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3.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4.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5.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Z:\03 幼保連携係\R7年度幼保連携係事務\01 物価高騰に関する事業\03 委託事務\★実施要領\★決裁後\長寿乃里へ\実施要領 様式\"/>
    </mc:Choice>
  </mc:AlternateContent>
  <xr:revisionPtr revIDLastSave="0" documentId="8_{AED1B2CD-8BAF-4A51-9F52-FC12356B1610}" xr6:coauthVersionLast="36" xr6:coauthVersionMax="36" xr10:uidLastSave="{00000000-0000-0000-0000-000000000000}"/>
  <bookViews>
    <workbookView xWindow="-105" yWindow="-105" windowWidth="23250" windowHeight="12570" xr2:uid="{00000000-000D-0000-FFFF-FFFF00000000}"/>
  </bookViews>
  <sheets>
    <sheet name="➀（給食）4-9月" sheetId="11" r:id="rId1"/>
    <sheet name="➁（給食+LP）" sheetId="13" r:id="rId2"/>
    <sheet name="③（LP）" sheetId="10" r:id="rId3"/>
    <sheet name="④（LP）" sheetId="2" r:id="rId4"/>
    <sheet name="⑤（給食）10-3月" sheetId="17" r:id="rId5"/>
  </sheets>
  <definedNames>
    <definedName name="_xlnm.Print_Area" localSheetId="0">'➀（給食）4-9月'!$A$1:$AP$68</definedName>
    <definedName name="_xlnm.Print_Area" localSheetId="1">'➁（給食+LP）'!$A$1:$AQ$118</definedName>
    <definedName name="_xlnm.Print_Area" localSheetId="2">'③（LP）'!$A$1:$AQ$81</definedName>
    <definedName name="_xlnm.Print_Area" localSheetId="3">'④（LP）'!$A$1:$AQ$81</definedName>
    <definedName name="_xlnm.Print_Area" localSheetId="4">'⑤（給食）10-3月'!$A$1:$AP$96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81" i="17" l="1"/>
  <c r="Y81" i="17"/>
  <c r="Y55" i="2"/>
  <c r="AF51" i="2"/>
  <c r="AF47" i="2"/>
  <c r="AF43" i="2"/>
  <c r="Y33" i="2"/>
  <c r="AF29" i="2"/>
  <c r="AF25" i="2"/>
  <c r="AF21" i="2"/>
  <c r="AN81" i="17" l="1"/>
  <c r="AF55" i="2"/>
  <c r="AF33" i="2"/>
  <c r="AF60" i="2" s="1"/>
  <c r="Y55" i="10"/>
  <c r="AF51" i="10"/>
  <c r="AF47" i="10"/>
  <c r="AF43" i="10"/>
  <c r="Y33" i="10"/>
  <c r="AF29" i="10"/>
  <c r="AF25" i="10"/>
  <c r="AF21" i="10"/>
  <c r="Y76" i="13"/>
  <c r="AF72" i="13"/>
  <c r="AF68" i="13"/>
  <c r="AF64" i="13"/>
  <c r="AI93" i="13"/>
  <c r="Y93" i="13"/>
  <c r="AN93" i="13" l="1"/>
  <c r="AF33" i="10"/>
  <c r="AF55" i="10"/>
  <c r="AF76" i="13"/>
  <c r="Y53" i="11"/>
  <c r="AI53" i="11"/>
  <c r="AN53" i="11" l="1"/>
  <c r="AF60" i="10"/>
  <c r="AH56" i="17"/>
  <c r="AE56" i="17"/>
  <c r="AB56" i="17"/>
  <c r="Y56" i="17"/>
  <c r="V56" i="17"/>
  <c r="S56" i="17"/>
  <c r="AK52" i="17"/>
  <c r="AK48" i="17"/>
  <c r="AK44" i="17"/>
  <c r="AH34" i="17"/>
  <c r="AE34" i="17"/>
  <c r="AB34" i="17"/>
  <c r="Y34" i="17"/>
  <c r="V34" i="17"/>
  <c r="S34" i="17"/>
  <c r="AK56" i="17" l="1"/>
  <c r="AK64" i="17" s="1"/>
  <c r="AK20" i="13"/>
  <c r="Y54" i="13" l="1"/>
  <c r="AF42" i="13"/>
  <c r="AF46" i="13"/>
  <c r="AF50" i="13"/>
  <c r="AH32" i="13"/>
  <c r="AE32" i="13"/>
  <c r="AB32" i="13"/>
  <c r="Y32" i="13"/>
  <c r="V32" i="13"/>
  <c r="S32" i="13"/>
  <c r="AK28" i="13"/>
  <c r="AK24" i="13"/>
  <c r="AH35" i="11"/>
  <c r="AE35" i="11"/>
  <c r="AB35" i="11"/>
  <c r="Y35" i="11"/>
  <c r="V35" i="11"/>
  <c r="S35" i="11"/>
  <c r="AK31" i="11"/>
  <c r="AK27" i="11"/>
  <c r="AK23" i="11"/>
  <c r="AF54" i="13" l="1"/>
  <c r="AK32" i="13"/>
  <c r="AF81" i="13" s="1"/>
  <c r="AK35" i="11"/>
</calcChain>
</file>

<file path=xl/sharedStrings.xml><?xml version="1.0" encoding="utf-8"?>
<sst xmlns="http://schemas.openxmlformats.org/spreadsheetml/2006/main" count="277" uniqueCount="100">
  <si>
    <t>内容</t>
    <rPh sb="0" eb="2">
      <t>ナイヨウ</t>
    </rPh>
    <phoneticPr fontId="5"/>
  </si>
  <si>
    <t>対象園児数
（人）③</t>
    <rPh sb="0" eb="2">
      <t>タイショウ</t>
    </rPh>
    <rPh sb="2" eb="4">
      <t>エンジ</t>
    </rPh>
    <rPh sb="4" eb="5">
      <t>カズ</t>
    </rPh>
    <rPh sb="7" eb="8">
      <t>ヒト</t>
    </rPh>
    <phoneticPr fontId="5"/>
  </si>
  <si>
    <t>主食費（米，パン等）
のみを徴収している場合</t>
    <rPh sb="0" eb="2">
      <t>シュショク</t>
    </rPh>
    <rPh sb="2" eb="3">
      <t>ヒ</t>
    </rPh>
    <rPh sb="4" eb="5">
      <t>コメ</t>
    </rPh>
    <rPh sb="8" eb="9">
      <t>ナド</t>
    </rPh>
    <rPh sb="14" eb="16">
      <t>チョウシュウ</t>
    </rPh>
    <rPh sb="20" eb="22">
      <t>バアイ</t>
    </rPh>
    <phoneticPr fontId="5"/>
  </si>
  <si>
    <t>副食費（おかず等）
のみを徴収している場合</t>
    <rPh sb="0" eb="2">
      <t>フクショク</t>
    </rPh>
    <rPh sb="7" eb="8">
      <t>ナド</t>
    </rPh>
    <rPh sb="13" eb="15">
      <t>チョウシュウ</t>
    </rPh>
    <rPh sb="19" eb="21">
      <t>バアイ</t>
    </rPh>
    <phoneticPr fontId="5"/>
  </si>
  <si>
    <t>主食費と副食費の両方を
徴収している場合</t>
    <rPh sb="0" eb="2">
      <t>シュショク</t>
    </rPh>
    <rPh sb="2" eb="3">
      <t>ヒ</t>
    </rPh>
    <rPh sb="4" eb="7">
      <t>フクショクヒ</t>
    </rPh>
    <rPh sb="8" eb="10">
      <t>リョウホウ</t>
    </rPh>
    <rPh sb="12" eb="14">
      <t>チョウシュウ</t>
    </rPh>
    <rPh sb="18" eb="20">
      <t>バアイ</t>
    </rPh>
    <phoneticPr fontId="5"/>
  </si>
  <si>
    <t>合計</t>
    <rPh sb="0" eb="2">
      <t>ゴウケイ</t>
    </rPh>
    <phoneticPr fontId="5"/>
  </si>
  <si>
    <t>【チェック項目】</t>
    <rPh sb="5" eb="7">
      <t>コウモク</t>
    </rPh>
    <phoneticPr fontId="5"/>
  </si>
  <si>
    <t>　申請において，以下の要件を満たしている場合は☑をお願いします。</t>
    <rPh sb="1" eb="3">
      <t>シンセイ</t>
    </rPh>
    <rPh sb="8" eb="10">
      <t>イカ</t>
    </rPh>
    <rPh sb="11" eb="13">
      <t>ヨウケン</t>
    </rPh>
    <phoneticPr fontId="5"/>
  </si>
  <si>
    <t>　なお，原則として，全ての項目を満たしていない場合，申請はできません。</t>
    <rPh sb="4" eb="6">
      <t>ゲンソク</t>
    </rPh>
    <rPh sb="10" eb="11">
      <t>スベ</t>
    </rPh>
    <rPh sb="13" eb="15">
      <t>コウモク</t>
    </rPh>
    <rPh sb="16" eb="17">
      <t>ミ</t>
    </rPh>
    <rPh sb="23" eb="25">
      <t>バアイ</t>
    </rPh>
    <rPh sb="26" eb="28">
      <t>シンセイ</t>
    </rPh>
    <phoneticPr fontId="5"/>
  </si>
  <si>
    <t>申請書及び添付書類の記載事項に虚偽はありません。
なお，虚偽の申請等を行ったことが判明した場合には補助金を返還します。</t>
    <rPh sb="0" eb="3">
      <t>シンセイショ</t>
    </rPh>
    <rPh sb="3" eb="4">
      <t>オヨ</t>
    </rPh>
    <rPh sb="5" eb="7">
      <t>テンプ</t>
    </rPh>
    <rPh sb="7" eb="9">
      <t>ショルイ</t>
    </rPh>
    <rPh sb="10" eb="12">
      <t>キサイ</t>
    </rPh>
    <rPh sb="12" eb="14">
      <t>ジコウ</t>
    </rPh>
    <rPh sb="15" eb="17">
      <t>キョギ</t>
    </rPh>
    <phoneticPr fontId="5"/>
  </si>
  <si>
    <t>（記入上の注意）</t>
    <rPh sb="1" eb="3">
      <t>キニュウ</t>
    </rPh>
    <rPh sb="3" eb="4">
      <t>ジョウ</t>
    </rPh>
    <rPh sb="5" eb="7">
      <t>チュウイ</t>
    </rPh>
    <phoneticPr fontId="5"/>
  </si>
  <si>
    <t>補助基準額
（円）①</t>
    <rPh sb="0" eb="2">
      <t>ホジョ</t>
    </rPh>
    <rPh sb="2" eb="4">
      <t>キジュン</t>
    </rPh>
    <rPh sb="4" eb="5">
      <t>ガク</t>
    </rPh>
    <rPh sb="7" eb="8">
      <t>エン</t>
    </rPh>
    <phoneticPr fontId="5"/>
  </si>
  <si>
    <t>50人以下</t>
    <rPh sb="2" eb="3">
      <t>ニン</t>
    </rPh>
    <rPh sb="3" eb="5">
      <t>イカ</t>
    </rPh>
    <phoneticPr fontId="5"/>
  </si>
  <si>
    <t>51人～150人</t>
    <rPh sb="2" eb="3">
      <t>ニン</t>
    </rPh>
    <rPh sb="7" eb="8">
      <t>ニン</t>
    </rPh>
    <phoneticPr fontId="5"/>
  </si>
  <si>
    <t>151人以上</t>
    <rPh sb="3" eb="4">
      <t>ニン</t>
    </rPh>
    <rPh sb="4" eb="6">
      <t>イジョウ</t>
    </rPh>
    <phoneticPr fontId="5"/>
  </si>
  <si>
    <t>定員区分</t>
    <rPh sb="0" eb="2">
      <t>テイイン</t>
    </rPh>
    <rPh sb="2" eb="4">
      <t>クブン</t>
    </rPh>
    <phoneticPr fontId="5"/>
  </si>
  <si>
    <t>施設数
②</t>
    <rPh sb="0" eb="2">
      <t>シセツ</t>
    </rPh>
    <rPh sb="2" eb="3">
      <t>カズ</t>
    </rPh>
    <phoneticPr fontId="5"/>
  </si>
  <si>
    <t>基準単価（円）①</t>
    <rPh sb="0" eb="4">
      <t>キジュンタンカ</t>
    </rPh>
    <rPh sb="5" eb="6">
      <t>エン</t>
    </rPh>
    <phoneticPr fontId="5"/>
  </si>
  <si>
    <t>　申請において，以下の要件を満たしている場合は☑をお願いします。</t>
    <rPh sb="1" eb="3">
      <t>シンセイ</t>
    </rPh>
    <rPh sb="11" eb="13">
      <t>ヨウケン</t>
    </rPh>
    <phoneticPr fontId="5"/>
  </si>
  <si>
    <t>【③．①と②の共通チェック項目】</t>
    <rPh sb="7" eb="9">
      <t>キョウツウ</t>
    </rPh>
    <rPh sb="13" eb="15">
      <t>コウモク</t>
    </rPh>
    <phoneticPr fontId="5"/>
  </si>
  <si>
    <t>【②．LPガス支援事業のチェック項目】</t>
    <rPh sb="7" eb="9">
      <t>シエン</t>
    </rPh>
    <rPh sb="9" eb="11">
      <t>ジギョウ</t>
    </rPh>
    <rPh sb="16" eb="18">
      <t>コウモク</t>
    </rPh>
    <phoneticPr fontId="5"/>
  </si>
  <si>
    <t>【①．給食支援事業のチェック項目】</t>
    <rPh sb="3" eb="5">
      <t>キュウショク</t>
    </rPh>
    <rPh sb="5" eb="7">
      <t>シエン</t>
    </rPh>
    <rPh sb="7" eb="9">
      <t>ジギョウ</t>
    </rPh>
    <rPh sb="14" eb="16">
      <t>コウモク</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</si>
  <si>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</si>
  <si>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</si>
  <si>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</si>
  <si>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</si>
  <si>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</si>
  <si>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</si>
  <si>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➀</t>
    <phoneticPr fontId="2"/>
  </si>
  <si>
    <t>給食支援事業のみの補助を受ける場合</t>
    <rPh sb="0" eb="2">
      <t>キュウショク</t>
    </rPh>
    <rPh sb="2" eb="4">
      <t>シエン</t>
    </rPh>
    <rPh sb="4" eb="6">
      <t>ジギョウ</t>
    </rPh>
    <rPh sb="9" eb="11">
      <t>ホジョ</t>
    </rPh>
    <rPh sb="12" eb="13">
      <t>ウ</t>
    </rPh>
    <rPh sb="15" eb="17">
      <t>バアイ</t>
    </rPh>
    <phoneticPr fontId="5"/>
  </si>
  <si>
    <t>私学助成園，認可外保育施設</t>
    <rPh sb="0" eb="2">
      <t>シガク</t>
    </rPh>
    <rPh sb="2" eb="4">
      <t>ジョセイ</t>
    </rPh>
    <rPh sb="4" eb="5">
      <t>エン</t>
    </rPh>
    <rPh sb="6" eb="9">
      <t>ニンカガイ</t>
    </rPh>
    <rPh sb="9" eb="11">
      <t>ホイク</t>
    </rPh>
    <rPh sb="11" eb="13">
      <t>シセツ</t>
    </rPh>
    <phoneticPr fontId="5"/>
  </si>
  <si>
    <t>交付申請額（円）
（①×②×③）</t>
    <rPh sb="0" eb="2">
      <t>コウフ</t>
    </rPh>
    <rPh sb="2" eb="5">
      <t>シンセイガク</t>
    </rPh>
    <rPh sb="6" eb="7">
      <t>エン</t>
    </rPh>
    <phoneticPr fontId="5"/>
  </si>
  <si>
    <t>　２．LPガスの使用実態を確認できる資料（※施設名，ガス会社名，ガス使用量，使用料金等が記載された</t>
    <rPh sb="36" eb="37">
      <t>リョウ</t>
    </rPh>
    <rPh sb="38" eb="43">
      <t>シヨウリョウキントウ</t>
    </rPh>
    <rPh sb="44" eb="46">
      <t>キサイ</t>
    </rPh>
    <phoneticPr fontId="5"/>
  </si>
  <si>
    <t>➃</t>
    <phoneticPr fontId="2"/>
  </si>
  <si>
    <t>保育所,認定こども園,地域型保育事業所,新制度移行幼稚園</t>
    <rPh sb="0" eb="3">
      <t>ホイクショ</t>
    </rPh>
    <rPh sb="4" eb="6">
      <t>ニンテイ</t>
    </rPh>
    <rPh sb="9" eb="10">
      <t>エン</t>
    </rPh>
    <rPh sb="11" eb="14">
      <t>チイキガタ</t>
    </rPh>
    <rPh sb="14" eb="19">
      <t>ホイクジギョウショ</t>
    </rPh>
    <rPh sb="20" eb="23">
      <t>シンセイド</t>
    </rPh>
    <rPh sb="23" eb="25">
      <t>イコウ</t>
    </rPh>
    <rPh sb="25" eb="28">
      <t>ヨウチエン</t>
    </rPh>
    <phoneticPr fontId="5"/>
  </si>
  <si>
    <t>③</t>
    <phoneticPr fontId="2"/>
  </si>
  <si>
    <t>10月</t>
    <rPh sb="2" eb="3">
      <t>ガツ</t>
    </rPh>
    <phoneticPr fontId="5"/>
  </si>
  <si>
    <t>11月</t>
    <rPh sb="2" eb="3">
      <t>ガツ</t>
    </rPh>
    <phoneticPr fontId="5"/>
  </si>
  <si>
    <t>１月</t>
    <rPh sb="1" eb="2">
      <t>ガツ</t>
    </rPh>
    <phoneticPr fontId="5"/>
  </si>
  <si>
    <t>２月</t>
    <rPh sb="1" eb="2">
      <t>ガツ</t>
    </rPh>
    <phoneticPr fontId="5"/>
  </si>
  <si>
    <t>３月</t>
    <rPh sb="1" eb="2">
      <t>ガツ</t>
    </rPh>
    <phoneticPr fontId="5"/>
  </si>
  <si>
    <t>⑤</t>
    <phoneticPr fontId="2"/>
  </si>
  <si>
    <t>12月</t>
    <rPh sb="2" eb="3">
      <t>ガツ</t>
    </rPh>
    <phoneticPr fontId="5"/>
  </si>
  <si>
    <t>➁</t>
    <phoneticPr fontId="2"/>
  </si>
  <si>
    <t>令和</t>
    <rPh sb="0" eb="2">
      <t>レイワ</t>
    </rPh>
    <phoneticPr fontId="2"/>
  </si>
  <si>
    <t>年</t>
    <rPh sb="0" eb="1">
      <t>ネン</t>
    </rPh>
    <phoneticPr fontId="2"/>
  </si>
  <si>
    <t>月</t>
    <rPh sb="0" eb="1">
      <t>ガツ</t>
    </rPh>
    <phoneticPr fontId="2"/>
  </si>
  <si>
    <t>日</t>
    <rPh sb="0" eb="1">
      <t>ニチ</t>
    </rPh>
    <phoneticPr fontId="2"/>
  </si>
  <si>
    <t>法人代表者名：</t>
    <rPh sb="0" eb="2">
      <t>ホウジン</t>
    </rPh>
    <rPh sb="2" eb="5">
      <t>ダイヒョウシャ</t>
    </rPh>
    <rPh sb="5" eb="6">
      <t>メイ</t>
    </rPh>
    <phoneticPr fontId="5"/>
  </si>
  <si>
    <t>施設名：</t>
    <rPh sb="0" eb="3">
      <t>シセツメイ</t>
    </rPh>
    <phoneticPr fontId="2"/>
  </si>
  <si>
    <t>法　人　名　：　　</t>
    <rPh sb="0" eb="1">
      <t>ホウ</t>
    </rPh>
    <rPh sb="2" eb="3">
      <t>ヒト</t>
    </rPh>
    <rPh sb="4" eb="5">
      <t>メイ</t>
    </rPh>
    <phoneticPr fontId="5"/>
  </si>
  <si>
    <t>　３．LPガスの使用実態を確認できる資料（※施設名，ガス会社名，ガス使用量，使用料金等が記載</t>
    <rPh sb="36" eb="37">
      <t>リョウ</t>
    </rPh>
    <rPh sb="38" eb="43">
      <t>シヨウリョウキントウ</t>
    </rPh>
    <rPh sb="44" eb="46">
      <t>キサイ</t>
    </rPh>
    <phoneticPr fontId="5"/>
  </si>
  <si>
    <t>給食支援事業＋物価高騰対策支援事業（LPガス支援補助）の両方を受ける場合</t>
    <rPh sb="0" eb="2">
      <t>キュウショク</t>
    </rPh>
    <rPh sb="2" eb="4">
      <t>シエン</t>
    </rPh>
    <rPh sb="4" eb="6">
      <t>ジギョウ</t>
    </rPh>
    <rPh sb="7" eb="9">
      <t>ブッカ</t>
    </rPh>
    <rPh sb="9" eb="11">
      <t>コウトウ</t>
    </rPh>
    <rPh sb="11" eb="13">
      <t>タイサク</t>
    </rPh>
    <rPh sb="13" eb="15">
      <t>シエン</t>
    </rPh>
    <rPh sb="15" eb="17">
      <t>ジギョウ</t>
    </rPh>
    <rPh sb="22" eb="26">
      <t>シエンホジョ</t>
    </rPh>
    <rPh sb="28" eb="30">
      <t>リョウホウ</t>
    </rPh>
    <rPh sb="31" eb="32">
      <t>ウ</t>
    </rPh>
    <rPh sb="34" eb="36">
      <t>バアイ</t>
    </rPh>
    <phoneticPr fontId="5"/>
  </si>
  <si>
    <t>物価高騰対策支援事業（ＬＰガス支援）のみの補助を受ける場合</t>
    <rPh sb="15" eb="17">
      <t>シエン</t>
    </rPh>
    <rPh sb="21" eb="23">
      <t>ホジョ</t>
    </rPh>
    <rPh sb="24" eb="25">
      <t>ウ</t>
    </rPh>
    <rPh sb="27" eb="29">
      <t>バアイ</t>
    </rPh>
    <phoneticPr fontId="5"/>
  </si>
  <si>
    <t>物価高騰対策支援事業（ＬＰガス支援）の補助を受ける場合</t>
    <rPh sb="15" eb="17">
      <t>シエン</t>
    </rPh>
    <rPh sb="19" eb="21">
      <t>ホジョ</t>
    </rPh>
    <rPh sb="22" eb="23">
      <t>ウ</t>
    </rPh>
    <rPh sb="25" eb="27">
      <t>バアイ</t>
    </rPh>
    <phoneticPr fontId="5"/>
  </si>
  <si>
    <t>第１－１号様式（第６条関係）</t>
    <rPh sb="0" eb="1">
      <t>ダイ</t>
    </rPh>
    <rPh sb="4" eb="5">
      <t>ゴウ</t>
    </rPh>
    <rPh sb="5" eb="7">
      <t>ヨウシキ</t>
    </rPh>
    <rPh sb="8" eb="9">
      <t>ダイ</t>
    </rPh>
    <rPh sb="10" eb="11">
      <t>ジョウ</t>
    </rPh>
    <rPh sb="11" eb="13">
      <t>カンケイ</t>
    </rPh>
    <phoneticPr fontId="5"/>
  </si>
  <si>
    <t>園児に給食等を提供し保護者から給食費等を実費徴収していること。</t>
    <rPh sb="0" eb="2">
      <t>エンジ</t>
    </rPh>
    <rPh sb="3" eb="5">
      <t>キュウショク</t>
    </rPh>
    <rPh sb="5" eb="6">
      <t>ナド</t>
    </rPh>
    <rPh sb="7" eb="9">
      <t>テイキョウ</t>
    </rPh>
    <rPh sb="10" eb="13">
      <t>ホゴシャ</t>
    </rPh>
    <rPh sb="15" eb="18">
      <t>キュウショクヒ</t>
    </rPh>
    <rPh sb="18" eb="19">
      <t>ナド</t>
    </rPh>
    <rPh sb="20" eb="22">
      <t>ジッピ</t>
    </rPh>
    <rPh sb="22" eb="24">
      <t>チョウシュウ</t>
    </rPh>
    <phoneticPr fontId="5"/>
  </si>
  <si>
    <t>給食を月10日以上実施していること。</t>
    <rPh sb="0" eb="2">
      <t>キュウショク</t>
    </rPh>
    <rPh sb="3" eb="4">
      <t>ツキ</t>
    </rPh>
    <rPh sb="6" eb="7">
      <t>ニチ</t>
    </rPh>
    <rPh sb="7" eb="9">
      <t>イジョウ</t>
    </rPh>
    <rPh sb="9" eb="11">
      <t>ジッシ</t>
    </rPh>
    <phoneticPr fontId="5"/>
  </si>
  <si>
    <t>　１．記入例を参考に記載すること。</t>
    <rPh sb="3" eb="5">
      <t>キニュウ</t>
    </rPh>
    <rPh sb="5" eb="6">
      <t>レイ</t>
    </rPh>
    <rPh sb="7" eb="9">
      <t>サンコウ</t>
    </rPh>
    <rPh sb="10" eb="12">
      <t>キサイ</t>
    </rPh>
    <phoneticPr fontId="5"/>
  </si>
  <si>
    <t>　２. 対象園児数については，別途提出する各月初日の園児名簿を参考に記入すること。</t>
    <rPh sb="4" eb="6">
      <t>タイショウ</t>
    </rPh>
    <rPh sb="6" eb="9">
      <t>エンジスウ</t>
    </rPh>
    <rPh sb="15" eb="17">
      <t>ベット</t>
    </rPh>
    <rPh sb="17" eb="19">
      <t>テイシュツ</t>
    </rPh>
    <rPh sb="21" eb="23">
      <t>カクツキ</t>
    </rPh>
    <rPh sb="23" eb="25">
      <t>ショジツ</t>
    </rPh>
    <rPh sb="26" eb="28">
      <t>エンジ</t>
    </rPh>
    <rPh sb="28" eb="30">
      <t>メイボ</t>
    </rPh>
    <rPh sb="31" eb="33">
      <t>サンコウ</t>
    </rPh>
    <rPh sb="34" eb="36">
      <t>キニュウ</t>
    </rPh>
    <phoneticPr fontId="5"/>
  </si>
  <si>
    <t>　３．チェック項目の確認のため，法人名及び法人代表者名を記入すること。</t>
    <rPh sb="7" eb="9">
      <t>コウモク</t>
    </rPh>
    <rPh sb="10" eb="12">
      <t>カクニン</t>
    </rPh>
    <rPh sb="16" eb="18">
      <t>ホウジン</t>
    </rPh>
    <rPh sb="18" eb="19">
      <t>メイ</t>
    </rPh>
    <rPh sb="19" eb="20">
      <t>オヨ</t>
    </rPh>
    <rPh sb="21" eb="23">
      <t>ホウジン</t>
    </rPh>
    <rPh sb="23" eb="26">
      <t>ダイヒョウシャ</t>
    </rPh>
    <rPh sb="26" eb="27">
      <t>メイ</t>
    </rPh>
    <rPh sb="28" eb="30">
      <t>キニュウ</t>
    </rPh>
    <phoneticPr fontId="5"/>
  </si>
  <si>
    <t>　４．交付申請額合計欄について，千円未満の端数は切り捨てること。</t>
    <rPh sb="3" eb="5">
      <t>コウフ</t>
    </rPh>
    <rPh sb="5" eb="8">
      <t>シンセイガク</t>
    </rPh>
    <rPh sb="8" eb="10">
      <t>ゴウケイ</t>
    </rPh>
    <rPh sb="10" eb="11">
      <t>ラン</t>
    </rPh>
    <rPh sb="16" eb="17">
      <t>セン</t>
    </rPh>
    <rPh sb="17" eb="20">
      <t>エンミマン</t>
    </rPh>
    <rPh sb="21" eb="23">
      <t>ハスウ</t>
    </rPh>
    <rPh sb="24" eb="25">
      <t>キ</t>
    </rPh>
    <rPh sb="26" eb="27">
      <t>ス</t>
    </rPh>
    <phoneticPr fontId="5"/>
  </si>
  <si>
    <t>された請求書，検針票等の写し）を添付していること。</t>
    <rPh sb="3" eb="6">
      <t>セイキュウショ</t>
    </rPh>
    <rPh sb="7" eb="10">
      <t>ケンシンヒョウ</t>
    </rPh>
    <rPh sb="10" eb="11">
      <t>ナド</t>
    </rPh>
    <rPh sb="12" eb="13">
      <t>ウツ</t>
    </rPh>
    <rPh sb="16" eb="18">
      <t>テンプ</t>
    </rPh>
    <phoneticPr fontId="2"/>
  </si>
  <si>
    <t>　５．交付申請額合計欄について，千円未満の端数は切り捨てること。</t>
    <rPh sb="3" eb="5">
      <t>コウフ</t>
    </rPh>
    <rPh sb="5" eb="8">
      <t>シンセイガク</t>
    </rPh>
    <rPh sb="8" eb="10">
      <t>ゴウケイ</t>
    </rPh>
    <rPh sb="10" eb="11">
      <t>ラン</t>
    </rPh>
    <rPh sb="16" eb="17">
      <t>セン</t>
    </rPh>
    <rPh sb="17" eb="20">
      <t>エンミマン</t>
    </rPh>
    <rPh sb="21" eb="23">
      <t>ハスウ</t>
    </rPh>
    <rPh sb="24" eb="25">
      <t>キ</t>
    </rPh>
    <rPh sb="26" eb="27">
      <t>ス</t>
    </rPh>
    <phoneticPr fontId="5"/>
  </si>
  <si>
    <t>請求書，検針票等の写し）を添付していること。</t>
    <rPh sb="0" eb="3">
      <t>セイキュウショ</t>
    </rPh>
    <rPh sb="4" eb="7">
      <t>ケンシンヒョウ</t>
    </rPh>
    <rPh sb="7" eb="8">
      <t>ナド</t>
    </rPh>
    <rPh sb="9" eb="10">
      <t>ウツ</t>
    </rPh>
    <rPh sb="13" eb="15">
      <t>テンプ</t>
    </rPh>
    <phoneticPr fontId="2"/>
  </si>
  <si>
    <t>　４．チェック項目の確認のため，法人名及び法人代表者名を記入すること。</t>
    <rPh sb="7" eb="9">
      <t>コウモク</t>
    </rPh>
    <rPh sb="10" eb="12">
      <t>カクニン</t>
    </rPh>
    <rPh sb="16" eb="18">
      <t>ホウジン</t>
    </rPh>
    <rPh sb="18" eb="19">
      <t>メイ</t>
    </rPh>
    <rPh sb="19" eb="20">
      <t>オヨ</t>
    </rPh>
    <rPh sb="21" eb="23">
      <t>ホウジン</t>
    </rPh>
    <rPh sb="23" eb="26">
      <t>ダイヒョウシャ</t>
    </rPh>
    <rPh sb="26" eb="27">
      <t>メイ</t>
    </rPh>
    <rPh sb="28" eb="30">
      <t>キニュウ</t>
    </rPh>
    <phoneticPr fontId="5"/>
  </si>
  <si>
    <t>交付申請（円）
（①×②×③）</t>
    <rPh sb="0" eb="2">
      <t>コウフ</t>
    </rPh>
    <rPh sb="2" eb="4">
      <t>シンセイ</t>
    </rPh>
    <rPh sb="5" eb="6">
      <t>エン</t>
    </rPh>
    <phoneticPr fontId="5"/>
  </si>
  <si>
    <t>合計（A）</t>
    <rPh sb="0" eb="2">
      <t>ゴウケイ</t>
    </rPh>
    <phoneticPr fontId="5"/>
  </si>
  <si>
    <t>上半期受入済額（B）</t>
    <rPh sb="0" eb="3">
      <t>カミハンキ</t>
    </rPh>
    <rPh sb="3" eb="5">
      <t>ウケイレ</t>
    </rPh>
    <rPh sb="5" eb="6">
      <t>ズ</t>
    </rPh>
    <rPh sb="6" eb="7">
      <t>ガク</t>
    </rPh>
    <phoneticPr fontId="5"/>
  </si>
  <si>
    <t>下半期交付金額（A-B）</t>
    <rPh sb="0" eb="3">
      <t>シモハンキ</t>
    </rPh>
    <rPh sb="3" eb="6">
      <t>コウフキン</t>
    </rPh>
    <rPh sb="6" eb="7">
      <t>ガク</t>
    </rPh>
    <phoneticPr fontId="5"/>
  </si>
  <si>
    <t>※上半期に様式①又は②で回答した人数を転記</t>
    <rPh sb="1" eb="4">
      <t>カミハンキ</t>
    </rPh>
    <rPh sb="5" eb="7">
      <t>ヨウシキ</t>
    </rPh>
    <rPh sb="8" eb="9">
      <t>マタ</t>
    </rPh>
    <rPh sb="12" eb="14">
      <t>カイトウ</t>
    </rPh>
    <rPh sb="16" eb="18">
      <t>ニンズウ</t>
    </rPh>
    <rPh sb="19" eb="21">
      <t>テンキ</t>
    </rPh>
    <phoneticPr fontId="2"/>
  </si>
  <si>
    <t>令和３年度末時点と比較した令和７年度の給食費の値上げ率が別表１の「値上げ上限率」以下であること。</t>
    <rPh sb="0" eb="2">
      <t>レイワ</t>
    </rPh>
    <rPh sb="3" eb="6">
      <t>ネンドマツ</t>
    </rPh>
    <rPh sb="6" eb="8">
      <t>ジテン</t>
    </rPh>
    <rPh sb="9" eb="11">
      <t>ヒカク</t>
    </rPh>
    <rPh sb="13" eb="15">
      <t>レイワ</t>
    </rPh>
    <rPh sb="16" eb="18">
      <t>ネンド</t>
    </rPh>
    <rPh sb="19" eb="21">
      <t>キュウショク</t>
    </rPh>
    <rPh sb="21" eb="22">
      <t>ヒ</t>
    </rPh>
    <rPh sb="23" eb="25">
      <t>ネア</t>
    </rPh>
    <rPh sb="26" eb="27">
      <t>リツ</t>
    </rPh>
    <rPh sb="28" eb="30">
      <t>ベッピョウ</t>
    </rPh>
    <rPh sb="33" eb="35">
      <t>ネア</t>
    </rPh>
    <rPh sb="36" eb="38">
      <t>ジョウゲン</t>
    </rPh>
    <rPh sb="38" eb="39">
      <t>リツ</t>
    </rPh>
    <rPh sb="40" eb="42">
      <t>イカ</t>
    </rPh>
    <phoneticPr fontId="5"/>
  </si>
  <si>
    <t>令和３年度末</t>
    <rPh sb="0" eb="2">
      <t>レイワ</t>
    </rPh>
    <rPh sb="3" eb="5">
      <t>ネンド</t>
    </rPh>
    <rPh sb="5" eb="6">
      <t>マツ</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</si>
  <si>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</si>
  <si>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</si>
  <si>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</si>
  <si>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令和６年度給食費値上げ率</t>
    <rPh sb="0" eb="2">
      <t>レイワ</t>
    </rPh>
    <rPh sb="3" eb="5">
      <t>ネンド</t>
    </rPh>
    <rPh sb="5" eb="8">
      <t>キュウショクヒ</t>
    </rPh>
    <rPh sb="8" eb="10">
      <t>ネア</t>
    </rPh>
    <rPh sb="11" eb="12">
      <t>リツ</t>
    </rPh>
    <phoneticPr fontId="2"/>
  </si>
  <si>
    <t>令和７年度</t>
    <rPh sb="0" eb="2">
      <t>レイワ</t>
    </rPh>
    <rPh sb="3" eb="5">
      <t>ネンド</t>
    </rPh>
    <phoneticPr fontId="2"/>
  </si>
  <si>
    <t>令和７年度給食費値上げ率</t>
    <rPh sb="0" eb="2">
      <t>レイワ</t>
    </rPh>
    <rPh sb="3" eb="5">
      <t>ネンド</t>
    </rPh>
    <rPh sb="5" eb="8">
      <t>キュウショクヒ</t>
    </rPh>
    <rPh sb="8" eb="10">
      <t>ネア</t>
    </rPh>
    <rPh sb="11" eb="12">
      <t>リツ</t>
    </rPh>
    <phoneticPr fontId="2"/>
  </si>
  <si>
    <t>補助の対象</t>
    <rPh sb="0" eb="2">
      <t>ホジョ</t>
    </rPh>
    <rPh sb="3" eb="5">
      <t>タイショウ</t>
    </rPh>
    <phoneticPr fontId="2"/>
  </si>
  <si>
    <t>給食費（円）</t>
    <rPh sb="0" eb="3">
      <t>キュウショクヒ</t>
    </rPh>
    <rPh sb="4" eb="5">
      <t>エン</t>
    </rPh>
    <phoneticPr fontId="2"/>
  </si>
  <si>
    <t>※以下の表に給食費を記入し，「補助の対象」欄が○の場合は補助対象となります。</t>
    <rPh sb="1" eb="3">
      <t>イカ</t>
    </rPh>
    <rPh sb="4" eb="5">
      <t>ヒョウ</t>
    </rPh>
    <rPh sb="6" eb="9">
      <t>キュウショクヒ</t>
    </rPh>
    <rPh sb="10" eb="12">
      <t>キニュウ</t>
    </rPh>
    <rPh sb="15" eb="17">
      <t>ホジョ</t>
    </rPh>
    <rPh sb="18" eb="20">
      <t>タイショウ</t>
    </rPh>
    <rPh sb="21" eb="22">
      <t>ラン</t>
    </rPh>
    <rPh sb="25" eb="27">
      <t>バアイ</t>
    </rPh>
    <rPh sb="28" eb="30">
      <t>ホジョ</t>
    </rPh>
    <rPh sb="30" eb="32">
      <t>タイショウ</t>
    </rPh>
    <phoneticPr fontId="2"/>
  </si>
  <si>
    <t>物価上昇率
②</t>
    <rPh sb="0" eb="2">
      <t>ブッカ</t>
    </rPh>
    <rPh sb="2" eb="4">
      <t>ジョウショウ</t>
    </rPh>
    <rPh sb="4" eb="5">
      <t>リツ</t>
    </rPh>
    <phoneticPr fontId="5"/>
  </si>
  <si>
    <t>交付申請額（円）
①×②</t>
    <rPh sb="0" eb="2">
      <t>コウフ</t>
    </rPh>
    <rPh sb="2" eb="5">
      <t>シンセイガク</t>
    </rPh>
    <rPh sb="6" eb="7">
      <t>エン</t>
    </rPh>
    <phoneticPr fontId="5"/>
  </si>
  <si>
    <t>交付申請額
（Ａ+Ｂ）</t>
    <rPh sb="0" eb="2">
      <t>コウフ</t>
    </rPh>
    <rPh sb="2" eb="5">
      <t>シンセイガク</t>
    </rPh>
    <phoneticPr fontId="2"/>
  </si>
  <si>
    <t>※裏面も参照</t>
    <rPh sb="1" eb="3">
      <t>ウラメン</t>
    </rPh>
    <rPh sb="4" eb="6">
      <t>サンショウ</t>
    </rPh>
    <phoneticPr fontId="2"/>
  </si>
  <si>
    <t>Ｃ　LPガス対策支援事業（令和７年７月分から令和７年９月分）</t>
    <rPh sb="6" eb="8">
      <t>タイサク</t>
    </rPh>
    <rPh sb="8" eb="10">
      <t>シエン</t>
    </rPh>
    <rPh sb="10" eb="12">
      <t>ジギョウ</t>
    </rPh>
    <phoneticPr fontId="2"/>
  </si>
  <si>
    <t>申請において，以下の要件を満たしている場合は☑をお願いします。</t>
    <rPh sb="0" eb="2">
      <t>シンセイ</t>
    </rPh>
    <rPh sb="10" eb="12">
      <t>ヨウケン</t>
    </rPh>
    <phoneticPr fontId="5"/>
  </si>
  <si>
    <t xml:space="preserve">     なお，原則として，全ての項目を満たしていない場合，申請はできません。</t>
    <rPh sb="8" eb="10">
      <t>ゲンソク</t>
    </rPh>
    <rPh sb="14" eb="15">
      <t>スベ</t>
    </rPh>
    <rPh sb="17" eb="19">
      <t>コウモク</t>
    </rPh>
    <rPh sb="20" eb="21">
      <t>ミ</t>
    </rPh>
    <rPh sb="27" eb="29">
      <t>バアイ</t>
    </rPh>
    <rPh sb="30" eb="32">
      <t>シンセイ</t>
    </rPh>
    <phoneticPr fontId="5"/>
  </si>
  <si>
    <t>Ｂ　LPガス対策支援事業（令和７年７月分から令和７年９月分）</t>
    <rPh sb="6" eb="8">
      <t>タイサク</t>
    </rPh>
    <rPh sb="8" eb="10">
      <t>シエン</t>
    </rPh>
    <rPh sb="10" eb="12">
      <t>ジギョウ</t>
    </rPh>
    <phoneticPr fontId="2"/>
  </si>
  <si>
    <t>令和７年度保育所等物価高騰対策支援等事業費補助金計算書</t>
    <rPh sb="0" eb="2">
      <t>レイワ</t>
    </rPh>
    <rPh sb="3" eb="5">
      <t>ネンド</t>
    </rPh>
    <rPh sb="5" eb="8">
      <t>ホイクジョ</t>
    </rPh>
    <rPh sb="8" eb="9">
      <t>ナド</t>
    </rPh>
    <rPh sb="9" eb="11">
      <t>ブッカ</t>
    </rPh>
    <rPh sb="11" eb="13">
      <t>コウトウ</t>
    </rPh>
    <rPh sb="13" eb="15">
      <t>タイサク</t>
    </rPh>
    <rPh sb="15" eb="17">
      <t>シエン</t>
    </rPh>
    <rPh sb="17" eb="18">
      <t>ナド</t>
    </rPh>
    <rPh sb="18" eb="20">
      <t>ジギョウ</t>
    </rPh>
    <rPh sb="20" eb="21">
      <t>ヒ</t>
    </rPh>
    <rPh sb="21" eb="24">
      <t>ホジョキン</t>
    </rPh>
    <rPh sb="24" eb="27">
      <t>ケイサンショ</t>
    </rPh>
    <phoneticPr fontId="5"/>
  </si>
  <si>
    <t>（令和７年４月～令和７年９月分）</t>
    <rPh sb="1" eb="3">
      <t>レイワ</t>
    </rPh>
    <rPh sb="4" eb="5">
      <t>ネン</t>
    </rPh>
    <rPh sb="6" eb="7">
      <t>ガツ</t>
    </rPh>
    <rPh sb="8" eb="10">
      <t>レイワ</t>
    </rPh>
    <rPh sb="11" eb="12">
      <t>ネン</t>
    </rPh>
    <rPh sb="13" eb="15">
      <t>ガツブン</t>
    </rPh>
    <phoneticPr fontId="5"/>
  </si>
  <si>
    <t>Ａ　給食支援事業（令和７年４月～９月分）</t>
    <rPh sb="2" eb="4">
      <t>キュウショク</t>
    </rPh>
    <rPh sb="4" eb="6">
      <t>シエン</t>
    </rPh>
    <rPh sb="6" eb="8">
      <t>ジギョウ</t>
    </rPh>
    <rPh sb="9" eb="11">
      <t>レイワ</t>
    </rPh>
    <rPh sb="12" eb="13">
      <t>ネン</t>
    </rPh>
    <rPh sb="14" eb="15">
      <t>ガツ</t>
    </rPh>
    <rPh sb="17" eb="19">
      <t>ガツブン</t>
    </rPh>
    <phoneticPr fontId="2"/>
  </si>
  <si>
    <t>Ｂ　LPガス対策支援事業（令和６年８月分から令和６年10月分，令和７年１月分から令和７年３月分）</t>
    <rPh sb="6" eb="8">
      <t>タイサク</t>
    </rPh>
    <rPh sb="8" eb="10">
      <t>シエン</t>
    </rPh>
    <rPh sb="10" eb="12">
      <t>ジギョウ</t>
    </rPh>
    <phoneticPr fontId="2"/>
  </si>
  <si>
    <t>交付申請額
（Ａ+Ｂ+Ｃ）</t>
    <rPh sb="0" eb="2">
      <t>コウフ</t>
    </rPh>
    <rPh sb="2" eb="5">
      <t>シンセイガク</t>
    </rPh>
    <phoneticPr fontId="2"/>
  </si>
  <si>
    <t>令和７年度保育所等物価高騰対策支援等事業費補助金計算書</t>
    <rPh sb="0" eb="2">
      <t>レイワ</t>
    </rPh>
    <rPh sb="3" eb="5">
      <t>ネンド</t>
    </rPh>
    <rPh sb="5" eb="9">
      <t>ホイクジョナド</t>
    </rPh>
    <rPh sb="9" eb="11">
      <t>ブッカ</t>
    </rPh>
    <rPh sb="11" eb="13">
      <t>コウトウ</t>
    </rPh>
    <rPh sb="13" eb="15">
      <t>タイサク</t>
    </rPh>
    <rPh sb="15" eb="17">
      <t>シエン</t>
    </rPh>
    <rPh sb="17" eb="18">
      <t>ナド</t>
    </rPh>
    <rPh sb="18" eb="20">
      <t>ジギョウ</t>
    </rPh>
    <rPh sb="20" eb="21">
      <t>ヒ</t>
    </rPh>
    <rPh sb="21" eb="24">
      <t>ホジョキン</t>
    </rPh>
    <rPh sb="24" eb="27">
      <t>ケイサンショ</t>
    </rPh>
    <phoneticPr fontId="5"/>
  </si>
  <si>
    <t>Ａ　LPガス対策支援事業（令和６年８月分から令和６年10月分，令和７年１月分から令和７年３月分）</t>
    <rPh sb="6" eb="8">
      <t>タイサク</t>
    </rPh>
    <rPh sb="8" eb="10">
      <t>シエン</t>
    </rPh>
    <rPh sb="10" eb="12">
      <t>ジギョウ</t>
    </rPh>
    <phoneticPr fontId="2"/>
  </si>
  <si>
    <t>（令和７年１０月～令和８年３月分）</t>
    <rPh sb="1" eb="3">
      <t>レイワ</t>
    </rPh>
    <rPh sb="4" eb="5">
      <t>ネン</t>
    </rPh>
    <rPh sb="7" eb="8">
      <t>ガツ</t>
    </rPh>
    <rPh sb="9" eb="11">
      <t>レイワ</t>
    </rPh>
    <rPh sb="12" eb="13">
      <t>ネン</t>
    </rPh>
    <rPh sb="14" eb="16">
      <t>ガツブン</t>
    </rPh>
    <phoneticPr fontId="5"/>
  </si>
  <si>
    <t>別表３及び別表４の第４欄に定める補助対象期間に開設されており，LPガスを使用していること。</t>
    <rPh sb="0" eb="2">
      <t>ベッピョウ</t>
    </rPh>
    <rPh sb="3" eb="4">
      <t>オヨ</t>
    </rPh>
    <rPh sb="5" eb="7">
      <t>ベッピョウ</t>
    </rPh>
    <rPh sb="9" eb="10">
      <t>ダイ</t>
    </rPh>
    <rPh sb="11" eb="12">
      <t>ラン</t>
    </rPh>
    <rPh sb="13" eb="14">
      <t>サダ</t>
    </rPh>
    <rPh sb="16" eb="18">
      <t>ホジョ</t>
    </rPh>
    <rPh sb="18" eb="20">
      <t>タイショウ</t>
    </rPh>
    <rPh sb="20" eb="22">
      <t>キカン</t>
    </rPh>
    <rPh sb="23" eb="25">
      <t>カイセツ</t>
    </rPh>
    <rPh sb="36" eb="38">
      <t>シヨウ</t>
    </rPh>
    <phoneticPr fontId="5"/>
  </si>
  <si>
    <t>別表３及び別表４の第４欄に定める補助対象期間に開設されており，LPガスを使用していること。</t>
    <rPh sb="5" eb="7">
      <t>ベッピョウ</t>
    </rPh>
    <rPh sb="23" eb="25">
      <t>カイセツ</t>
    </rPh>
    <rPh sb="36" eb="38">
      <t>シヨウ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</si>
</sst>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円&quot;&quot;&quot;"/>
    <numFmt numFmtId="177" formatCode="#,###&quot;人&quot;&quot;&quot;"/>
    <numFmt numFmtId="178" formatCode="#,###&quot;か&quot;&quot;所&quot;"/>
    <numFmt numFmtId="179" formatCode="#,###;&quot;▲ &quot;#,###"/>
    <numFmt numFmtId="180" formatCode="General;General;"/>
    <numFmt numFmtId="181" formatCode="0.0%"/>
    <numFmt numFmtId="182" formatCode="#,##0_ "/>
  </numFmts>
  <fonts count="21"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明朝"/>
      <family val="1"/>
      <charset val="128"/>
    </font>
    <font>
      <sz val="11"/>
      <color theme="1"/>
      <name val="游ゴシック"/>
      <family val="2"/>
      <charset val="128"/>
      <scheme val="minor"/>
    </font>
    <font>
      <sz val="14"/>
      <name val="ＭＳ 明朝"/>
      <family val="1"/>
      <charset val="128"/>
    </font>
    <font>
      <sz val="16"/>
      <name val="ＭＳ 明朝"/>
      <family val="1"/>
      <charset val="128"/>
    </font>
    <font>
      <sz val="28"/>
      <name val="ＭＳ 明朝"/>
      <family val="1"/>
      <charset val="128"/>
    </font>
    <font>
      <sz val="16"/>
      <name val="HGｺﾞｼｯｸM"/>
      <family val="3"/>
      <charset val="128"/>
    </font>
    <font>
      <b/>
      <sz val="12"/>
      <name val="ＭＳ 明朝"/>
      <family val="1"/>
      <charset val="128"/>
    </font>
    <font>
      <b/>
      <sz val="14"/>
      <name val="ＭＳ 明朝"/>
      <family val="1"/>
      <charset val="128"/>
    </font>
    <font>
      <sz val="18"/>
      <name val="ＭＳ 明朝"/>
      <family val="1"/>
      <charset val="128"/>
    </font>
    <font>
      <sz val="12"/>
      <name val="HGｺﾞｼｯｸM"/>
      <family val="3"/>
      <charset val="128"/>
    </font>
    <font>
      <sz val="14"/>
      <name val="HGｺﾞｼｯｸM"/>
      <family val="3"/>
      <charset val="128"/>
    </font>
    <font>
      <b/>
      <sz val="16"/>
      <name val="ＭＳ ゴシック"/>
      <family val="3"/>
      <charset val="128"/>
    </font>
    <font>
      <b/>
      <sz val="20"/>
      <name val="ＭＳ ゴシック"/>
      <family val="3"/>
      <charset val="128"/>
    </font>
    <font>
      <strike/>
      <sz val="12"/>
      <name val="ＭＳ 明朝"/>
      <family val="1"/>
      <charset val="128"/>
    </font>
    <font>
      <b/>
      <sz val="16"/>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6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auto="1"/>
      </bottom>
      <diagonal/>
    </border>
    <border>
      <left style="thin">
        <color auto="1"/>
      </left>
      <right style="thin">
        <color indexed="64"/>
      </right>
      <top/>
      <bottom style="thin">
        <color auto="1"/>
      </bottom>
      <diagonal/>
    </border>
    <border>
      <left style="thin">
        <color indexed="64"/>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auto="1"/>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auto="1"/>
      </bottom>
      <diagonal/>
    </border>
    <border>
      <left style="medium">
        <color indexed="64"/>
      </left>
      <right style="thin">
        <color indexed="64"/>
      </right>
      <top style="thin">
        <color indexed="64"/>
      </top>
      <bottom/>
      <diagonal/>
    </border>
    <border>
      <left style="thin">
        <color auto="1"/>
      </left>
      <right style="thin">
        <color indexed="64"/>
      </right>
      <top style="thin">
        <color auto="1"/>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auto="1"/>
      </bottom>
      <diagonal style="thin">
        <color indexed="64"/>
      </diagonal>
    </border>
    <border diagonalUp="1">
      <left/>
      <right/>
      <top/>
      <bottom style="thin">
        <color auto="1"/>
      </bottom>
      <diagonal style="thin">
        <color indexed="64"/>
      </diagonal>
    </border>
    <border diagonalUp="1">
      <left/>
      <right style="thin">
        <color indexed="64"/>
      </right>
      <top/>
      <bottom style="thin">
        <color auto="1"/>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auto="1"/>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3" fillId="0" borderId="0"/>
    <xf numFmtId="0" fontId="3" fillId="0" borderId="0"/>
    <xf numFmtId="0" fontId="3" fillId="0" borderId="0"/>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349">
    <xf numFmtId="0" fontId="0" fillId="0" borderId="0" xfId="0">
      <alignment vertical="center"/>
    </xf>
    <xf numFmtId="0" fontId="4" fillId="0" borderId="0" xfId="2" applyFont="1" applyAlignment="1">
      <alignment vertical="center"/>
    </xf>
    <xf numFmtId="0" fontId="4" fillId="0" borderId="0" xfId="2" applyFont="1" applyAlignment="1">
      <alignment horizontal="right" vertical="center"/>
    </xf>
    <xf numFmtId="0" fontId="4" fillId="0" borderId="0" xfId="3" applyFont="1" applyAlignment="1">
      <alignment vertical="center"/>
    </xf>
    <xf numFmtId="0" fontId="4" fillId="0" borderId="0" xfId="0" applyFont="1">
      <alignment vertical="center"/>
    </xf>
    <xf numFmtId="178" fontId="4" fillId="0" borderId="0" xfId="2" applyNumberFormat="1" applyFont="1" applyAlignment="1">
      <alignment vertical="center"/>
    </xf>
    <xf numFmtId="0" fontId="4" fillId="0" borderId="0" xfId="3" applyFont="1" applyAlignment="1">
      <alignment horizontal="right" vertical="center"/>
    </xf>
    <xf numFmtId="178" fontId="8" fillId="0" borderId="0" xfId="2" applyNumberFormat="1" applyFont="1" applyAlignment="1">
      <alignment vertical="center"/>
    </xf>
    <xf numFmtId="0" fontId="8" fillId="0" borderId="0" xfId="5" applyFont="1">
      <alignment vertical="center"/>
    </xf>
    <xf numFmtId="0" fontId="8" fillId="0" borderId="0" xfId="5" applyFont="1" applyAlignment="1">
      <alignment horizontal="right" vertical="center"/>
    </xf>
    <xf numFmtId="179" fontId="8" fillId="0" borderId="0" xfId="6" applyNumberFormat="1" applyFont="1" applyFill="1" applyBorder="1" applyAlignment="1">
      <alignment horizontal="left" vertical="center"/>
    </xf>
    <xf numFmtId="0" fontId="8" fillId="0" borderId="0" xfId="0" applyFont="1">
      <alignment vertical="center"/>
    </xf>
    <xf numFmtId="0" fontId="4" fillId="0" borderId="0" xfId="3" applyFont="1" applyAlignment="1">
      <alignment horizontal="center" vertical="center"/>
    </xf>
    <xf numFmtId="178" fontId="8" fillId="0" borderId="0" xfId="2" applyNumberFormat="1" applyFont="1" applyAlignment="1">
      <alignment vertical="center" wrapText="1"/>
    </xf>
    <xf numFmtId="0" fontId="4" fillId="0" borderId="0" xfId="3" applyFont="1" applyAlignment="1">
      <alignment vertical="center" shrinkToFit="1"/>
    </xf>
    <xf numFmtId="0" fontId="6" fillId="0" borderId="0" xfId="3" applyFont="1" applyAlignment="1">
      <alignment vertical="center"/>
    </xf>
    <xf numFmtId="0" fontId="11" fillId="0" borderId="0" xfId="2" applyFont="1" applyAlignment="1">
      <alignment vertical="center"/>
    </xf>
    <xf numFmtId="176" fontId="9" fillId="0" borderId="0" xfId="1" applyNumberFormat="1" applyFont="1" applyFill="1" applyBorder="1" applyAlignment="1" applyProtection="1">
      <alignment vertical="center"/>
    </xf>
    <xf numFmtId="0" fontId="15" fillId="0" borderId="0" xfId="5" applyFont="1">
      <alignment vertical="center"/>
    </xf>
    <xf numFmtId="0" fontId="16" fillId="0" borderId="0" xfId="5" applyFont="1">
      <alignment vertical="center"/>
    </xf>
    <xf numFmtId="0" fontId="16" fillId="0" borderId="31" xfId="5" applyFont="1" applyBorder="1" applyAlignment="1">
      <alignment vertical="center"/>
    </xf>
    <xf numFmtId="0" fontId="4" fillId="0" borderId="0" xfId="5" applyFont="1">
      <alignment vertical="center"/>
    </xf>
    <xf numFmtId="3" fontId="8" fillId="0" borderId="0" xfId="5" applyNumberFormat="1" applyFont="1">
      <alignment vertical="center"/>
    </xf>
    <xf numFmtId="0" fontId="14" fillId="0" borderId="0" xfId="4" applyFont="1" applyAlignment="1">
      <alignment horizontal="center" vertical="center"/>
    </xf>
    <xf numFmtId="0" fontId="10" fillId="0" borderId="0" xfId="3" applyFont="1" applyAlignment="1">
      <alignment horizontal="center" vertical="center"/>
    </xf>
    <xf numFmtId="0" fontId="11" fillId="0" borderId="0" xfId="2" applyFont="1" applyAlignment="1">
      <alignment horizontal="center" vertical="center"/>
    </xf>
    <xf numFmtId="179" fontId="8" fillId="0" borderId="0" xfId="1" applyNumberFormat="1" applyFont="1" applyFill="1" applyBorder="1" applyAlignment="1">
      <alignment horizontal="left" vertical="center" wrapText="1"/>
    </xf>
    <xf numFmtId="0" fontId="8" fillId="0" borderId="0" xfId="2" applyFont="1" applyAlignment="1">
      <alignment vertical="center"/>
    </xf>
    <xf numFmtId="178" fontId="8" fillId="0" borderId="0" xfId="2" applyNumberFormat="1" applyFont="1" applyAlignment="1">
      <alignment horizontal="left" vertical="center"/>
    </xf>
    <xf numFmtId="0" fontId="14" fillId="0" borderId="0" xfId="5" applyFont="1">
      <alignment vertical="center"/>
    </xf>
    <xf numFmtId="179" fontId="8" fillId="0" borderId="0" xfId="6" applyNumberFormat="1" applyFont="1" applyFill="1" applyBorder="1" applyAlignment="1">
      <alignment vertical="top" wrapText="1"/>
    </xf>
    <xf numFmtId="179" fontId="4" fillId="4" borderId="0" xfId="1" applyNumberFormat="1" applyFont="1" applyFill="1" applyBorder="1" applyAlignment="1">
      <alignment vertical="center"/>
    </xf>
    <xf numFmtId="179" fontId="6" fillId="4" borderId="0" xfId="1" applyNumberFormat="1" applyFont="1" applyFill="1" applyBorder="1" applyAlignment="1">
      <alignment vertical="center"/>
    </xf>
    <xf numFmtId="0" fontId="8" fillId="0" borderId="0" xfId="2" applyFont="1" applyAlignment="1">
      <alignment horizontal="centerContinuous" vertical="center"/>
    </xf>
    <xf numFmtId="38" fontId="8" fillId="0" borderId="0" xfId="6" applyFont="1" applyFill="1" applyBorder="1" applyAlignment="1">
      <alignment horizontal="centerContinuous" vertical="center"/>
    </xf>
    <xf numFmtId="0" fontId="4" fillId="0" borderId="0" xfId="5" applyFont="1" applyAlignment="1">
      <alignment horizontal="center" vertical="center"/>
    </xf>
    <xf numFmtId="177" fontId="4" fillId="0" borderId="0" xfId="6" applyNumberFormat="1" applyFont="1" applyFill="1" applyBorder="1" applyAlignment="1">
      <alignment horizontal="right" vertical="center"/>
    </xf>
    <xf numFmtId="0" fontId="4" fillId="0" borderId="0" xfId="4" applyFont="1" applyAlignment="1">
      <alignment vertical="center" wrapText="1"/>
    </xf>
    <xf numFmtId="176" fontId="9" fillId="0" borderId="0" xfId="0" applyNumberFormat="1" applyFont="1">
      <alignment vertical="center"/>
    </xf>
    <xf numFmtId="38" fontId="4" fillId="0" borderId="0" xfId="6" applyFont="1" applyFill="1" applyBorder="1" applyAlignment="1" applyProtection="1">
      <alignment horizontal="center" vertical="center" wrapText="1"/>
    </xf>
    <xf numFmtId="177" fontId="4" fillId="0" borderId="0" xfId="6" applyNumberFormat="1" applyFont="1" applyFill="1" applyBorder="1" applyAlignment="1">
      <alignment vertical="center" wrapText="1"/>
    </xf>
    <xf numFmtId="177" fontId="4" fillId="0" borderId="0" xfId="6" applyNumberFormat="1" applyFont="1" applyFill="1" applyBorder="1" applyAlignment="1">
      <alignment vertical="center"/>
    </xf>
    <xf numFmtId="176" fontId="4" fillId="0" borderId="0" xfId="0" applyNumberFormat="1" applyFont="1">
      <alignment vertical="center"/>
    </xf>
    <xf numFmtId="3" fontId="8" fillId="0" borderId="0" xfId="0" applyNumberFormat="1" applyFont="1">
      <alignment vertical="center"/>
    </xf>
    <xf numFmtId="0" fontId="16" fillId="0" borderId="0" xfId="5" applyFont="1" applyBorder="1" applyAlignment="1">
      <alignment vertical="center"/>
    </xf>
    <xf numFmtId="0" fontId="4" fillId="0" borderId="0" xfId="5" applyFont="1" applyBorder="1">
      <alignment vertical="center"/>
    </xf>
    <xf numFmtId="178" fontId="4" fillId="0" borderId="0" xfId="2" applyNumberFormat="1" applyFont="1" applyAlignment="1">
      <alignment horizontal="left" vertical="center"/>
    </xf>
    <xf numFmtId="179" fontId="4" fillId="0" borderId="0" xfId="1" applyNumberFormat="1" applyFont="1" applyFill="1" applyBorder="1" applyAlignment="1">
      <alignment horizontal="left" vertical="center"/>
    </xf>
    <xf numFmtId="3" fontId="4" fillId="0" borderId="0" xfId="0" applyNumberFormat="1" applyFont="1">
      <alignment vertical="center"/>
    </xf>
    <xf numFmtId="0" fontId="19" fillId="0" borderId="0" xfId="0" applyFont="1">
      <alignment vertical="center"/>
    </xf>
    <xf numFmtId="0" fontId="4" fillId="0" borderId="0" xfId="2" applyFont="1" applyAlignment="1">
      <alignment horizontal="centerContinuous" vertical="center"/>
    </xf>
    <xf numFmtId="38" fontId="4" fillId="0" borderId="0" xfId="1" applyFont="1" applyFill="1" applyBorder="1" applyAlignment="1">
      <alignment horizontal="centerContinuous" vertical="center"/>
    </xf>
    <xf numFmtId="0" fontId="4" fillId="0" borderId="0" xfId="0" applyFont="1" applyBorder="1">
      <alignment vertical="center"/>
    </xf>
    <xf numFmtId="176" fontId="9" fillId="0" borderId="11" xfId="6" applyNumberFormat="1" applyFont="1" applyFill="1" applyBorder="1" applyAlignment="1" applyProtection="1">
      <alignment vertical="center"/>
    </xf>
    <xf numFmtId="176" fontId="9" fillId="0" borderId="12" xfId="6" applyNumberFormat="1" applyFont="1" applyFill="1" applyBorder="1" applyAlignment="1" applyProtection="1">
      <alignment vertical="center"/>
    </xf>
    <xf numFmtId="176" fontId="9" fillId="0" borderId="5" xfId="6" applyNumberFormat="1" applyFont="1" applyFill="1" applyBorder="1" applyAlignment="1" applyProtection="1">
      <alignment vertical="center"/>
    </xf>
    <xf numFmtId="176" fontId="9" fillId="0" borderId="6" xfId="6" applyNumberFormat="1" applyFont="1" applyFill="1" applyBorder="1" applyAlignment="1" applyProtection="1">
      <alignment vertical="center"/>
    </xf>
    <xf numFmtId="38" fontId="4" fillId="0" borderId="4" xfId="6" applyFont="1" applyFill="1" applyBorder="1" applyAlignment="1" applyProtection="1">
      <alignment horizontal="center" vertical="center" wrapText="1"/>
    </xf>
    <xf numFmtId="38" fontId="4" fillId="0" borderId="5" xfId="6" applyFont="1" applyFill="1" applyBorder="1" applyAlignment="1" applyProtection="1">
      <alignment horizontal="center" vertical="center" wrapText="1"/>
    </xf>
    <xf numFmtId="38" fontId="4" fillId="0" borderId="13" xfId="6" applyFont="1" applyFill="1" applyBorder="1" applyAlignment="1" applyProtection="1">
      <alignment horizontal="center" vertical="center" wrapText="1"/>
    </xf>
    <xf numFmtId="38" fontId="4" fillId="0" borderId="14" xfId="6" applyFont="1" applyFill="1" applyBorder="1" applyAlignment="1" applyProtection="1">
      <alignment horizontal="center" vertical="center" wrapText="1"/>
    </xf>
    <xf numFmtId="0" fontId="4" fillId="0" borderId="5" xfId="5" applyFont="1" applyBorder="1" applyAlignment="1">
      <alignment horizontal="center" vertical="center"/>
    </xf>
    <xf numFmtId="0" fontId="4" fillId="0" borderId="14" xfId="5" applyFont="1" applyBorder="1" applyAlignment="1">
      <alignment horizontal="center" vertical="center"/>
    </xf>
    <xf numFmtId="177" fontId="9" fillId="2" borderId="27" xfId="6" applyNumberFormat="1" applyFont="1" applyFill="1" applyBorder="1" applyAlignment="1">
      <alignment horizontal="right" vertical="center"/>
    </xf>
    <xf numFmtId="177" fontId="9" fillId="2" borderId="28" xfId="6" applyNumberFormat="1" applyFont="1" applyFill="1" applyBorder="1" applyAlignment="1">
      <alignment horizontal="right" vertical="center"/>
    </xf>
    <xf numFmtId="177" fontId="9" fillId="2" borderId="29" xfId="6" applyNumberFormat="1" applyFont="1" applyFill="1" applyBorder="1" applyAlignment="1">
      <alignment horizontal="right" vertical="center"/>
    </xf>
    <xf numFmtId="177" fontId="9" fillId="2" borderId="19" xfId="6" applyNumberFormat="1" applyFont="1" applyFill="1" applyBorder="1" applyAlignment="1">
      <alignment horizontal="right" vertical="center"/>
    </xf>
    <xf numFmtId="177" fontId="9" fillId="2" borderId="0" xfId="6" applyNumberFormat="1" applyFont="1" applyFill="1" applyBorder="1" applyAlignment="1">
      <alignment horizontal="right" vertical="center"/>
    </xf>
    <xf numFmtId="177" fontId="9" fillId="2" borderId="20" xfId="6" applyNumberFormat="1" applyFont="1" applyFill="1" applyBorder="1" applyAlignment="1">
      <alignment horizontal="right" vertical="center"/>
    </xf>
    <xf numFmtId="177" fontId="9" fillId="2" borderId="30" xfId="6" applyNumberFormat="1" applyFont="1" applyFill="1" applyBorder="1" applyAlignment="1">
      <alignment horizontal="right" vertical="center"/>
    </xf>
    <xf numFmtId="177" fontId="9" fillId="2" borderId="31" xfId="6" applyNumberFormat="1" applyFont="1" applyFill="1" applyBorder="1" applyAlignment="1">
      <alignment horizontal="right" vertical="center"/>
    </xf>
    <xf numFmtId="177" fontId="9" fillId="2" borderId="32" xfId="6" applyNumberFormat="1" applyFont="1" applyFill="1" applyBorder="1" applyAlignment="1">
      <alignment horizontal="right" vertical="center"/>
    </xf>
    <xf numFmtId="176" fontId="6" fillId="0" borderId="4" xfId="6" applyNumberFormat="1" applyFont="1" applyFill="1" applyBorder="1" applyAlignment="1" applyProtection="1">
      <alignment horizontal="center" vertical="center" wrapText="1"/>
    </xf>
    <xf numFmtId="176" fontId="6" fillId="0" borderId="5" xfId="6" applyNumberFormat="1" applyFont="1" applyFill="1" applyBorder="1" applyAlignment="1" applyProtection="1">
      <alignment horizontal="center" vertical="center" wrapText="1"/>
    </xf>
    <xf numFmtId="176" fontId="8" fillId="0" borderId="5" xfId="6" applyNumberFormat="1" applyFont="1" applyFill="1" applyBorder="1" applyAlignment="1" applyProtection="1">
      <alignment horizontal="center" vertical="center"/>
    </xf>
    <xf numFmtId="9" fontId="8" fillId="0" borderId="11" xfId="7" applyFont="1" applyFill="1" applyBorder="1" applyAlignment="1" applyProtection="1">
      <alignment horizontal="center" vertical="center"/>
    </xf>
    <xf numFmtId="9" fontId="8" fillId="0" borderId="5" xfId="7" applyFont="1" applyFill="1" applyBorder="1" applyAlignment="1" applyProtection="1">
      <alignment horizontal="center" vertical="center"/>
    </xf>
    <xf numFmtId="177" fontId="9" fillId="2" borderId="27" xfId="6" applyNumberFormat="1" applyFont="1" applyFill="1" applyBorder="1" applyAlignment="1" applyProtection="1">
      <alignment horizontal="right" vertical="center"/>
      <protection locked="0"/>
    </xf>
    <xf numFmtId="177" fontId="9" fillId="2" borderId="28" xfId="6" applyNumberFormat="1" applyFont="1" applyFill="1" applyBorder="1" applyAlignment="1" applyProtection="1">
      <alignment horizontal="right" vertical="center"/>
      <protection locked="0"/>
    </xf>
    <xf numFmtId="177" fontId="9" fillId="2" borderId="29" xfId="6" applyNumberFormat="1" applyFont="1" applyFill="1" applyBorder="1" applyAlignment="1" applyProtection="1">
      <alignment horizontal="right" vertical="center"/>
      <protection locked="0"/>
    </xf>
    <xf numFmtId="177" fontId="9" fillId="2" borderId="19" xfId="6" applyNumberFormat="1" applyFont="1" applyFill="1" applyBorder="1" applyAlignment="1" applyProtection="1">
      <alignment horizontal="right" vertical="center"/>
      <protection locked="0"/>
    </xf>
    <xf numFmtId="177" fontId="9" fillId="2" borderId="0" xfId="6" applyNumberFormat="1" applyFont="1" applyFill="1" applyBorder="1" applyAlignment="1" applyProtection="1">
      <alignment horizontal="right" vertical="center"/>
      <protection locked="0"/>
    </xf>
    <xf numFmtId="177" fontId="9" fillId="2" borderId="20" xfId="6" applyNumberFormat="1" applyFont="1" applyFill="1" applyBorder="1" applyAlignment="1" applyProtection="1">
      <alignment horizontal="right" vertical="center"/>
      <protection locked="0"/>
    </xf>
    <xf numFmtId="177" fontId="9" fillId="2" borderId="36" xfId="6" applyNumberFormat="1" applyFont="1" applyFill="1" applyBorder="1" applyAlignment="1" applyProtection="1">
      <alignment horizontal="right" vertical="center"/>
      <protection locked="0"/>
    </xf>
    <xf numFmtId="177" fontId="9" fillId="2" borderId="37" xfId="6" applyNumberFormat="1" applyFont="1" applyFill="1" applyBorder="1" applyAlignment="1" applyProtection="1">
      <alignment horizontal="right" vertical="center"/>
      <protection locked="0"/>
    </xf>
    <xf numFmtId="177" fontId="9" fillId="2" borderId="38" xfId="6" applyNumberFormat="1" applyFont="1" applyFill="1" applyBorder="1" applyAlignment="1" applyProtection="1">
      <alignment horizontal="right" vertical="center"/>
      <protection locked="0"/>
    </xf>
    <xf numFmtId="179" fontId="8" fillId="0" borderId="0" xfId="6" applyNumberFormat="1" applyFont="1" applyFill="1" applyBorder="1" applyAlignment="1">
      <alignment horizontal="left" vertical="top" wrapText="1"/>
    </xf>
    <xf numFmtId="0" fontId="8" fillId="0" borderId="0" xfId="2" applyFont="1" applyAlignment="1">
      <alignment vertical="center" wrapText="1"/>
    </xf>
    <xf numFmtId="0" fontId="8" fillId="0" borderId="0" xfId="2" applyFont="1" applyAlignment="1">
      <alignment vertical="center"/>
    </xf>
    <xf numFmtId="176" fontId="17" fillId="0" borderId="5" xfId="5" applyNumberFormat="1" applyFont="1" applyBorder="1">
      <alignment vertical="center"/>
    </xf>
    <xf numFmtId="0" fontId="17" fillId="0" borderId="5" xfId="5" applyFont="1" applyBorder="1">
      <alignment vertical="center"/>
    </xf>
    <xf numFmtId="0" fontId="17" fillId="0" borderId="6" xfId="5" applyFont="1" applyBorder="1">
      <alignment vertical="center"/>
    </xf>
    <xf numFmtId="0" fontId="17" fillId="0" borderId="14" xfId="5" applyFont="1" applyBorder="1">
      <alignment vertical="center"/>
    </xf>
    <xf numFmtId="0" fontId="17" fillId="0" borderId="15" xfId="5" applyFont="1" applyBorder="1">
      <alignment vertical="center"/>
    </xf>
    <xf numFmtId="178" fontId="8" fillId="0" borderId="0" xfId="2" applyNumberFormat="1" applyFont="1" applyAlignment="1">
      <alignment horizontal="left" vertical="center" wrapText="1"/>
    </xf>
    <xf numFmtId="179" fontId="13" fillId="4" borderId="0" xfId="6" applyNumberFormat="1" applyFont="1" applyFill="1" applyBorder="1" applyAlignment="1">
      <alignment horizontal="left" vertical="center"/>
    </xf>
    <xf numFmtId="0" fontId="8" fillId="4" borderId="0" xfId="5" applyFont="1" applyFill="1" applyAlignment="1" applyProtection="1">
      <alignment horizontal="center" vertical="center" shrinkToFit="1"/>
      <protection locked="0"/>
    </xf>
    <xf numFmtId="0" fontId="4" fillId="4" borderId="0" xfId="5" applyFont="1" applyFill="1" applyAlignment="1">
      <alignment horizontal="center" vertical="center"/>
    </xf>
    <xf numFmtId="0" fontId="4" fillId="4" borderId="0" xfId="5" applyFont="1" applyFill="1" applyAlignment="1" applyProtection="1">
      <alignment horizontal="center" vertical="center"/>
      <protection locked="0"/>
    </xf>
    <xf numFmtId="179" fontId="4" fillId="4" borderId="0" xfId="1" applyNumberFormat="1" applyFont="1" applyFill="1" applyBorder="1" applyAlignment="1" applyProtection="1">
      <alignment horizontal="center" vertical="center"/>
      <protection locked="0"/>
    </xf>
    <xf numFmtId="176" fontId="6" fillId="0" borderId="10" xfId="6" applyNumberFormat="1" applyFont="1" applyFill="1" applyBorder="1" applyAlignment="1" applyProtection="1">
      <alignment horizontal="center" vertical="center" wrapText="1"/>
    </xf>
    <xf numFmtId="176" fontId="6" fillId="0" borderId="11" xfId="6" applyNumberFormat="1" applyFont="1" applyFill="1" applyBorder="1" applyAlignment="1" applyProtection="1">
      <alignment horizontal="center" vertical="center" wrapText="1"/>
    </xf>
    <xf numFmtId="176" fontId="8" fillId="0" borderId="11" xfId="6" applyNumberFormat="1" applyFont="1" applyFill="1" applyBorder="1" applyAlignment="1" applyProtection="1">
      <alignment horizontal="center" vertical="center"/>
    </xf>
    <xf numFmtId="177" fontId="9" fillId="2" borderId="24" xfId="6" applyNumberFormat="1" applyFont="1" applyFill="1" applyBorder="1" applyAlignment="1" applyProtection="1">
      <alignment horizontal="right" vertical="center"/>
      <protection locked="0"/>
    </xf>
    <xf numFmtId="177" fontId="9" fillId="2" borderId="25" xfId="6" applyNumberFormat="1" applyFont="1" applyFill="1" applyBorder="1" applyAlignment="1" applyProtection="1">
      <alignment horizontal="right" vertical="center"/>
      <protection locked="0"/>
    </xf>
    <xf numFmtId="177" fontId="9" fillId="2" borderId="26" xfId="6" applyNumberFormat="1" applyFont="1" applyFill="1" applyBorder="1" applyAlignment="1" applyProtection="1">
      <alignment horizontal="right" vertical="center"/>
      <protection locked="0"/>
    </xf>
    <xf numFmtId="0" fontId="14" fillId="0" borderId="0" xfId="4" applyFont="1" applyAlignment="1">
      <alignment horizontal="center" vertical="center"/>
    </xf>
    <xf numFmtId="0" fontId="14" fillId="3" borderId="0" xfId="4" applyFont="1" applyFill="1" applyAlignment="1">
      <alignment horizontal="center" vertical="center"/>
    </xf>
    <xf numFmtId="0" fontId="4" fillId="0" borderId="1" xfId="4" applyFont="1" applyBorder="1" applyAlignment="1">
      <alignment horizontal="center" vertical="center"/>
    </xf>
    <xf numFmtId="0" fontId="4" fillId="0" borderId="2" xfId="4" applyFont="1" applyBorder="1" applyAlignment="1">
      <alignment horizontal="center" vertical="center"/>
    </xf>
    <xf numFmtId="0" fontId="4" fillId="0" borderId="4" xfId="4" applyFont="1" applyBorder="1" applyAlignment="1">
      <alignment horizontal="center" vertical="center"/>
    </xf>
    <xf numFmtId="0" fontId="4" fillId="0" borderId="5" xfId="4" applyFont="1" applyBorder="1" applyAlignment="1">
      <alignment horizontal="center" vertical="center"/>
    </xf>
    <xf numFmtId="0" fontId="4" fillId="0" borderId="39" xfId="4" applyFont="1" applyBorder="1" applyAlignment="1">
      <alignment horizontal="center" vertical="center"/>
    </xf>
    <xf numFmtId="0" fontId="4" fillId="0" borderId="40" xfId="4" applyFont="1" applyBorder="1" applyAlignment="1">
      <alignment horizontal="center" vertical="center"/>
    </xf>
    <xf numFmtId="0" fontId="4" fillId="0" borderId="7" xfId="4" applyFont="1" applyBorder="1" applyAlignment="1">
      <alignment horizontal="center" vertical="center"/>
    </xf>
    <xf numFmtId="0" fontId="4" fillId="0" borderId="8" xfId="4" applyFont="1" applyBorder="1" applyAlignment="1">
      <alignment horizontal="center" vertical="center"/>
    </xf>
    <xf numFmtId="0" fontId="4" fillId="0" borderId="2" xfId="4" applyFont="1" applyBorder="1" applyAlignment="1">
      <alignment horizontal="center" vertical="center" wrapText="1"/>
    </xf>
    <xf numFmtId="0" fontId="4" fillId="0" borderId="5" xfId="4" applyFont="1" applyBorder="1" applyAlignment="1">
      <alignment horizontal="center" vertical="center" wrapText="1"/>
    </xf>
    <xf numFmtId="0" fontId="4" fillId="0" borderId="40" xfId="4" applyFont="1" applyBorder="1" applyAlignment="1">
      <alignment horizontal="center" vertical="center" wrapText="1"/>
    </xf>
    <xf numFmtId="0" fontId="4" fillId="0" borderId="8" xfId="4" applyFont="1" applyBorder="1" applyAlignment="1">
      <alignment horizontal="center" vertical="center" wrapText="1"/>
    </xf>
    <xf numFmtId="0" fontId="4" fillId="0" borderId="16" xfId="4" applyFont="1" applyBorder="1" applyAlignment="1">
      <alignment horizontal="center" vertical="center" wrapText="1"/>
    </xf>
    <xf numFmtId="0" fontId="4" fillId="0" borderId="17" xfId="4" applyFont="1" applyBorder="1" applyAlignment="1">
      <alignment horizontal="center" vertical="center" wrapText="1"/>
    </xf>
    <xf numFmtId="0" fontId="4" fillId="0" borderId="18" xfId="4" applyFont="1" applyBorder="1" applyAlignment="1">
      <alignment horizontal="center" vertical="center" wrapText="1"/>
    </xf>
    <xf numFmtId="0" fontId="4" fillId="0" borderId="19" xfId="4" applyFont="1" applyBorder="1" applyAlignment="1">
      <alignment horizontal="center" vertical="center" wrapText="1"/>
    </xf>
    <xf numFmtId="0" fontId="4" fillId="0" borderId="0" xfId="4" applyFont="1" applyAlignment="1">
      <alignment horizontal="center" vertical="center" wrapText="1"/>
    </xf>
    <xf numFmtId="0" fontId="4" fillId="0" borderId="20" xfId="4" applyFont="1" applyBorder="1" applyAlignment="1">
      <alignment horizontal="center" vertical="center" wrapText="1"/>
    </xf>
    <xf numFmtId="0" fontId="4" fillId="0" borderId="36" xfId="4" applyFont="1" applyBorder="1" applyAlignment="1">
      <alignment horizontal="center" vertical="center" wrapText="1"/>
    </xf>
    <xf numFmtId="0" fontId="4" fillId="0" borderId="37" xfId="4" applyFont="1" applyBorder="1" applyAlignment="1">
      <alignment horizontal="center" vertical="center" wrapText="1"/>
    </xf>
    <xf numFmtId="0" fontId="4" fillId="0" borderId="38" xfId="4" applyFont="1" applyBorder="1" applyAlignment="1">
      <alignment horizontal="center" vertical="center" wrapText="1"/>
    </xf>
    <xf numFmtId="0" fontId="4" fillId="0" borderId="3" xfId="4" applyFont="1" applyBorder="1" applyAlignment="1">
      <alignment horizontal="center" vertical="center" wrapText="1"/>
    </xf>
    <xf numFmtId="0" fontId="4" fillId="0" borderId="6" xfId="4" applyFont="1" applyBorder="1" applyAlignment="1">
      <alignment horizontal="center" vertical="center" wrapText="1"/>
    </xf>
    <xf numFmtId="0" fontId="4" fillId="0" borderId="41" xfId="4" applyFont="1" applyBorder="1" applyAlignment="1">
      <alignment horizontal="center" vertical="center" wrapText="1"/>
    </xf>
    <xf numFmtId="0" fontId="4" fillId="0" borderId="9" xfId="4" applyFont="1" applyBorder="1" applyAlignment="1">
      <alignment horizontal="center" vertical="center" wrapText="1"/>
    </xf>
    <xf numFmtId="0" fontId="9" fillId="0" borderId="27" xfId="4" applyFont="1" applyBorder="1" applyAlignment="1">
      <alignment horizontal="center" vertical="center" wrapText="1"/>
    </xf>
    <xf numFmtId="0" fontId="9" fillId="0" borderId="28" xfId="4" applyFont="1" applyBorder="1" applyAlignment="1">
      <alignment horizontal="center" vertical="center" wrapText="1"/>
    </xf>
    <xf numFmtId="0" fontId="9" fillId="0" borderId="29" xfId="4" applyFont="1" applyBorder="1" applyAlignment="1">
      <alignment horizontal="center" vertical="center" wrapText="1"/>
    </xf>
    <xf numFmtId="0" fontId="9" fillId="0" borderId="21" xfId="4" applyFont="1" applyBorder="1" applyAlignment="1">
      <alignment horizontal="center" vertical="center" wrapText="1"/>
    </xf>
    <xf numFmtId="0" fontId="9" fillId="0" borderId="22" xfId="4" applyFont="1" applyBorder="1" applyAlignment="1">
      <alignment horizontal="center" vertical="center" wrapText="1"/>
    </xf>
    <xf numFmtId="0" fontId="9" fillId="0" borderId="23" xfId="4" applyFont="1" applyBorder="1" applyAlignment="1">
      <alignment horizontal="center" vertical="center" wrapText="1"/>
    </xf>
    <xf numFmtId="0" fontId="10" fillId="0" borderId="27" xfId="3" applyFont="1" applyBorder="1" applyAlignment="1">
      <alignment horizontal="center" vertical="center"/>
    </xf>
    <xf numFmtId="0" fontId="10" fillId="0" borderId="28" xfId="3" applyFont="1" applyBorder="1" applyAlignment="1">
      <alignment horizontal="center" vertical="center"/>
    </xf>
    <xf numFmtId="0" fontId="10" fillId="0" borderId="19" xfId="3" applyFont="1" applyBorder="1" applyAlignment="1">
      <alignment horizontal="center" vertical="center"/>
    </xf>
    <xf numFmtId="0" fontId="10" fillId="0" borderId="0" xfId="3" applyFont="1" applyAlignment="1">
      <alignment horizontal="center" vertical="center"/>
    </xf>
    <xf numFmtId="0" fontId="10" fillId="0" borderId="36" xfId="3" applyFont="1" applyBorder="1" applyAlignment="1">
      <alignment horizontal="center" vertical="center"/>
    </xf>
    <xf numFmtId="0" fontId="10" fillId="0" borderId="37" xfId="3" applyFont="1" applyBorder="1" applyAlignment="1">
      <alignment horizontal="center" vertical="center"/>
    </xf>
    <xf numFmtId="0" fontId="11" fillId="0" borderId="27" xfId="2" applyFont="1" applyBorder="1" applyAlignment="1">
      <alignment horizontal="center" vertical="center"/>
    </xf>
    <xf numFmtId="0" fontId="11" fillId="0" borderId="28" xfId="2" applyFont="1" applyBorder="1" applyAlignment="1">
      <alignment horizontal="center" vertical="center"/>
    </xf>
    <xf numFmtId="0" fontId="11" fillId="0" borderId="29" xfId="2" applyFont="1" applyBorder="1" applyAlignment="1">
      <alignment horizontal="center" vertical="center"/>
    </xf>
    <xf numFmtId="0" fontId="11" fillId="0" borderId="49" xfId="2" applyFont="1" applyBorder="1" applyAlignment="1">
      <alignment horizontal="center" vertical="center"/>
    </xf>
    <xf numFmtId="0" fontId="11" fillId="0" borderId="50" xfId="2" applyFont="1" applyBorder="1" applyAlignment="1">
      <alignment horizontal="center" vertical="center"/>
    </xf>
    <xf numFmtId="0" fontId="11" fillId="0" borderId="51" xfId="2" applyFont="1" applyBorder="1" applyAlignment="1">
      <alignment horizontal="center" vertical="center"/>
    </xf>
    <xf numFmtId="0" fontId="11" fillId="0" borderId="19" xfId="2" applyFont="1" applyBorder="1" applyAlignment="1">
      <alignment horizontal="center" vertical="center"/>
    </xf>
    <xf numFmtId="0" fontId="11" fillId="0" borderId="0" xfId="2" applyFont="1" applyAlignment="1">
      <alignment horizontal="center" vertical="center"/>
    </xf>
    <xf numFmtId="0" fontId="11" fillId="0" borderId="20"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1" fillId="0" borderId="38" xfId="2" applyFont="1" applyBorder="1" applyAlignment="1">
      <alignment horizontal="center" vertical="center"/>
    </xf>
    <xf numFmtId="0" fontId="12" fillId="4" borderId="0" xfId="3" applyFont="1" applyFill="1" applyAlignment="1" applyProtection="1">
      <alignment horizontal="center" vertical="center"/>
      <protection locked="0"/>
    </xf>
    <xf numFmtId="0" fontId="13" fillId="4" borderId="0" xfId="3" applyFont="1" applyFill="1" applyAlignment="1">
      <alignment horizontal="center" vertical="center"/>
    </xf>
    <xf numFmtId="0" fontId="8" fillId="0" borderId="5" xfId="5" applyFont="1" applyBorder="1" applyAlignment="1">
      <alignment horizontal="center" vertical="center" wrapText="1"/>
    </xf>
    <xf numFmtId="0" fontId="8" fillId="0" borderId="5" xfId="5" applyFont="1" applyBorder="1" applyAlignment="1">
      <alignment horizontal="center" vertical="center"/>
    </xf>
    <xf numFmtId="182" fontId="8" fillId="0" borderId="5" xfId="5" applyNumberFormat="1" applyFont="1" applyBorder="1" applyAlignment="1">
      <alignment horizontal="center" vertical="center"/>
    </xf>
    <xf numFmtId="181" fontId="8" fillId="0" borderId="5" xfId="5" applyNumberFormat="1" applyFont="1" applyBorder="1" applyAlignment="1">
      <alignment horizontal="center" vertical="center"/>
    </xf>
    <xf numFmtId="178" fontId="8" fillId="0" borderId="0" xfId="2" applyNumberFormat="1" applyFont="1" applyAlignment="1">
      <alignment horizontal="center" vertical="center"/>
    </xf>
    <xf numFmtId="0" fontId="4" fillId="0" borderId="21" xfId="4" applyFont="1" applyBorder="1" applyAlignment="1">
      <alignment horizontal="center" vertical="center" wrapText="1"/>
    </xf>
    <xf numFmtId="0" fontId="4" fillId="0" borderId="22" xfId="4" applyFont="1" applyBorder="1" applyAlignment="1">
      <alignment horizontal="center" vertical="center" wrapText="1"/>
    </xf>
    <xf numFmtId="0" fontId="4" fillId="0" borderId="23" xfId="4" applyFont="1" applyBorder="1" applyAlignment="1">
      <alignment horizontal="center" vertical="center" wrapText="1"/>
    </xf>
    <xf numFmtId="176" fontId="9" fillId="0" borderId="24" xfId="1" applyNumberFormat="1" applyFont="1" applyFill="1" applyBorder="1" applyAlignment="1" applyProtection="1">
      <alignment horizontal="center" vertical="center"/>
    </xf>
    <xf numFmtId="176" fontId="9" fillId="0" borderId="25" xfId="1" applyNumberFormat="1" applyFont="1" applyFill="1" applyBorder="1" applyAlignment="1" applyProtection="1">
      <alignment horizontal="center" vertical="center"/>
    </xf>
    <xf numFmtId="176" fontId="9" fillId="0" borderId="26" xfId="1" applyNumberFormat="1" applyFont="1" applyFill="1" applyBorder="1" applyAlignment="1" applyProtection="1">
      <alignment horizontal="center" vertical="center"/>
    </xf>
    <xf numFmtId="176" fontId="9" fillId="0" borderId="19" xfId="1" applyNumberFormat="1" applyFont="1" applyFill="1" applyBorder="1" applyAlignment="1" applyProtection="1">
      <alignment horizontal="center" vertical="center"/>
    </xf>
    <xf numFmtId="176" fontId="9" fillId="0" borderId="0" xfId="1" applyNumberFormat="1" applyFont="1" applyFill="1" applyBorder="1" applyAlignment="1" applyProtection="1">
      <alignment horizontal="center" vertical="center"/>
    </xf>
    <xf numFmtId="176" fontId="9" fillId="0" borderId="20" xfId="1" applyNumberFormat="1" applyFont="1" applyFill="1" applyBorder="1" applyAlignment="1" applyProtection="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19" xfId="0" applyFont="1" applyBorder="1" applyAlignment="1">
      <alignment horizontal="center" vertical="center"/>
    </xf>
    <xf numFmtId="0" fontId="9" fillId="0" borderId="0" xfId="0" applyFont="1" applyAlignment="1">
      <alignment horizontal="center" vertical="center"/>
    </xf>
    <xf numFmtId="0" fontId="9" fillId="0" borderId="20"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4" fillId="0" borderId="45" xfId="4" applyFont="1" applyBorder="1" applyAlignment="1">
      <alignment horizontal="center" vertical="center"/>
    </xf>
    <xf numFmtId="0" fontId="4" fillId="0" borderId="17" xfId="4" applyFont="1" applyBorder="1" applyAlignment="1">
      <alignment horizontal="center" vertical="center"/>
    </xf>
    <xf numFmtId="0" fontId="4" fillId="0" borderId="18" xfId="4" applyFont="1" applyBorder="1" applyAlignment="1">
      <alignment horizontal="center" vertical="center"/>
    </xf>
    <xf numFmtId="0" fontId="4" fillId="0" borderId="42" xfId="4" applyFont="1" applyBorder="1" applyAlignment="1">
      <alignment horizontal="center" vertical="center"/>
    </xf>
    <xf numFmtId="0" fontId="4" fillId="0" borderId="0" xfId="4" applyFont="1" applyAlignment="1">
      <alignment horizontal="center" vertical="center"/>
    </xf>
    <xf numFmtId="0" fontId="4" fillId="0" borderId="20" xfId="4" applyFont="1" applyBorder="1" applyAlignment="1">
      <alignment horizontal="center" vertical="center"/>
    </xf>
    <xf numFmtId="0" fontId="4" fillId="0" borderId="46" xfId="4" applyFont="1" applyBorder="1" applyAlignment="1">
      <alignment horizontal="center" vertical="center"/>
    </xf>
    <xf numFmtId="0" fontId="4" fillId="0" borderId="22" xfId="4" applyFont="1" applyBorder="1" applyAlignment="1">
      <alignment horizontal="center" vertical="center"/>
    </xf>
    <xf numFmtId="0" fontId="4" fillId="0" borderId="23" xfId="4" applyFont="1" applyBorder="1" applyAlignment="1">
      <alignment horizontal="center" vertical="center"/>
    </xf>
    <xf numFmtId="176" fontId="9" fillId="0" borderId="42" xfId="1" applyNumberFormat="1" applyFont="1" applyFill="1" applyBorder="1" applyAlignment="1" applyProtection="1">
      <alignment horizontal="center" vertical="center" wrapText="1"/>
    </xf>
    <xf numFmtId="176" fontId="9" fillId="0" borderId="0" xfId="1" applyNumberFormat="1" applyFont="1" applyFill="1" applyBorder="1" applyAlignment="1" applyProtection="1">
      <alignment horizontal="center" vertical="center" wrapText="1"/>
    </xf>
    <xf numFmtId="176" fontId="9" fillId="0" borderId="20" xfId="1" applyNumberFormat="1" applyFont="1" applyFill="1" applyBorder="1" applyAlignment="1" applyProtection="1">
      <alignment horizontal="center" vertical="center" wrapText="1"/>
    </xf>
    <xf numFmtId="176" fontId="9" fillId="0" borderId="43" xfId="1" applyNumberFormat="1" applyFont="1" applyFill="1" applyBorder="1" applyAlignment="1" applyProtection="1">
      <alignment horizontal="center" vertical="center" wrapText="1"/>
    </xf>
    <xf numFmtId="176" fontId="9" fillId="0" borderId="28" xfId="1" applyNumberFormat="1" applyFont="1" applyFill="1" applyBorder="1" applyAlignment="1" applyProtection="1">
      <alignment horizontal="center" vertical="center" wrapText="1"/>
    </xf>
    <xf numFmtId="176" fontId="9" fillId="0" borderId="29" xfId="1" applyNumberFormat="1" applyFont="1" applyFill="1" applyBorder="1" applyAlignment="1" applyProtection="1">
      <alignment horizontal="center" vertical="center" wrapText="1"/>
    </xf>
    <xf numFmtId="176" fontId="9" fillId="0" borderId="44" xfId="1" applyNumberFormat="1" applyFont="1" applyFill="1" applyBorder="1" applyAlignment="1" applyProtection="1">
      <alignment horizontal="center" vertical="center" wrapText="1"/>
    </xf>
    <xf numFmtId="176" fontId="9" fillId="0" borderId="37" xfId="1" applyNumberFormat="1" applyFont="1" applyFill="1" applyBorder="1" applyAlignment="1" applyProtection="1">
      <alignment horizontal="center" vertical="center" wrapText="1"/>
    </xf>
    <xf numFmtId="176" fontId="9" fillId="0" borderId="38" xfId="1" applyNumberFormat="1" applyFont="1" applyFill="1" applyBorder="1" applyAlignment="1" applyProtection="1">
      <alignment horizontal="center" vertical="center" wrapText="1"/>
    </xf>
    <xf numFmtId="38" fontId="9" fillId="0" borderId="42" xfId="1" applyFont="1" applyFill="1" applyBorder="1" applyAlignment="1" applyProtection="1">
      <alignment horizontal="center" vertical="center" wrapText="1"/>
    </xf>
    <xf numFmtId="38" fontId="9" fillId="0" borderId="0" xfId="1" applyFont="1" applyFill="1" applyBorder="1" applyAlignment="1" applyProtection="1">
      <alignment horizontal="center" vertical="center" wrapText="1"/>
    </xf>
    <xf numFmtId="38" fontId="9" fillId="0" borderId="20" xfId="1" applyFont="1" applyFill="1" applyBorder="1" applyAlignment="1" applyProtection="1">
      <alignment horizontal="center" vertical="center" wrapText="1"/>
    </xf>
    <xf numFmtId="38" fontId="9" fillId="0" borderId="47" xfId="1" applyFont="1" applyFill="1" applyBorder="1" applyAlignment="1" applyProtection="1">
      <alignment horizontal="center" vertical="center" wrapText="1"/>
    </xf>
    <xf numFmtId="38" fontId="9" fillId="0" borderId="31" xfId="1" applyFont="1" applyFill="1" applyBorder="1" applyAlignment="1" applyProtection="1">
      <alignment horizontal="center" vertical="center" wrapText="1"/>
    </xf>
    <xf numFmtId="38" fontId="9" fillId="0" borderId="32" xfId="1" applyFont="1" applyFill="1" applyBorder="1" applyAlignment="1" applyProtection="1">
      <alignment horizontal="center" vertical="center" wrapText="1"/>
    </xf>
    <xf numFmtId="176" fontId="9" fillId="0" borderId="5" xfId="1" applyNumberFormat="1" applyFont="1" applyFill="1" applyBorder="1" applyAlignment="1" applyProtection="1">
      <alignment horizontal="center" vertical="center"/>
    </xf>
    <xf numFmtId="177" fontId="4" fillId="0" borderId="45" xfId="6" applyNumberFormat="1" applyFont="1" applyFill="1" applyBorder="1" applyAlignment="1">
      <alignment horizontal="center" vertical="center" wrapText="1"/>
    </xf>
    <xf numFmtId="177" fontId="4" fillId="0" borderId="17" xfId="6" applyNumberFormat="1" applyFont="1" applyFill="1" applyBorder="1" applyAlignment="1">
      <alignment horizontal="center" vertical="center" wrapText="1"/>
    </xf>
    <xf numFmtId="177" fontId="4" fillId="0" borderId="47" xfId="6" applyNumberFormat="1" applyFont="1" applyFill="1" applyBorder="1" applyAlignment="1">
      <alignment horizontal="center" vertical="center" wrapText="1"/>
    </xf>
    <xf numFmtId="177" fontId="4" fillId="0" borderId="31" xfId="6" applyNumberFormat="1" applyFont="1" applyFill="1" applyBorder="1" applyAlignment="1">
      <alignment horizontal="center" vertical="center" wrapText="1"/>
    </xf>
    <xf numFmtId="176" fontId="18" fillId="0" borderId="45" xfId="0" applyNumberFormat="1" applyFont="1" applyBorder="1" applyAlignment="1">
      <alignment horizontal="right" vertical="center"/>
    </xf>
    <xf numFmtId="176" fontId="18" fillId="0" borderId="17" xfId="0" applyNumberFormat="1" applyFont="1" applyBorder="1" applyAlignment="1">
      <alignment horizontal="right" vertical="center"/>
    </xf>
    <xf numFmtId="176" fontId="18" fillId="0" borderId="33" xfId="0" applyNumberFormat="1" applyFont="1" applyBorder="1" applyAlignment="1">
      <alignment horizontal="right" vertical="center"/>
    </xf>
    <xf numFmtId="176" fontId="18" fillId="0" borderId="47" xfId="0" applyNumberFormat="1" applyFont="1" applyBorder="1" applyAlignment="1">
      <alignment horizontal="right" vertical="center"/>
    </xf>
    <xf numFmtId="176" fontId="18" fillId="0" borderId="31" xfId="0" applyNumberFormat="1" applyFont="1" applyBorder="1" applyAlignment="1">
      <alignment horizontal="right" vertical="center"/>
    </xf>
    <xf numFmtId="176" fontId="18" fillId="0" borderId="48" xfId="0" applyNumberFormat="1" applyFont="1" applyBorder="1" applyAlignment="1">
      <alignment horizontal="right" vertical="center"/>
    </xf>
    <xf numFmtId="179" fontId="4" fillId="4" borderId="0" xfId="1" applyNumberFormat="1" applyFont="1" applyFill="1" applyBorder="1" applyAlignment="1">
      <alignment horizontal="center" vertical="center"/>
    </xf>
    <xf numFmtId="0" fontId="4" fillId="0" borderId="33" xfId="4" applyFont="1" applyBorder="1" applyAlignment="1">
      <alignment horizontal="center" vertical="center" wrapText="1"/>
    </xf>
    <xf numFmtId="0" fontId="4" fillId="0" borderId="34" xfId="4" applyFont="1" applyBorder="1" applyAlignment="1">
      <alignment horizontal="center" vertical="center" wrapText="1"/>
    </xf>
    <xf numFmtId="0" fontId="4" fillId="0" borderId="35" xfId="4" applyFont="1" applyBorder="1" applyAlignment="1">
      <alignment horizontal="center" vertical="center" wrapText="1"/>
    </xf>
    <xf numFmtId="176" fontId="9" fillId="0" borderId="19" xfId="1" applyNumberFormat="1" applyFont="1" applyFill="1" applyBorder="1" applyAlignment="1" applyProtection="1">
      <alignment horizontal="right" vertical="center"/>
    </xf>
    <xf numFmtId="176" fontId="9" fillId="0" borderId="0" xfId="1" applyNumberFormat="1" applyFont="1" applyFill="1" applyBorder="1" applyAlignment="1" applyProtection="1">
      <alignment horizontal="right" vertical="center"/>
    </xf>
    <xf numFmtId="176" fontId="9" fillId="0" borderId="34" xfId="1" applyNumberFormat="1" applyFont="1" applyFill="1" applyBorder="1" applyAlignment="1" applyProtection="1">
      <alignment horizontal="right" vertical="center"/>
    </xf>
    <xf numFmtId="176" fontId="9" fillId="0" borderId="36" xfId="1" applyNumberFormat="1" applyFont="1" applyFill="1" applyBorder="1" applyAlignment="1" applyProtection="1">
      <alignment horizontal="right" vertical="center"/>
    </xf>
    <xf numFmtId="176" fontId="9" fillId="0" borderId="37" xfId="1" applyNumberFormat="1" applyFont="1" applyFill="1" applyBorder="1" applyAlignment="1" applyProtection="1">
      <alignment horizontal="right" vertical="center"/>
    </xf>
    <xf numFmtId="176" fontId="9" fillId="0" borderId="52" xfId="1" applyNumberFormat="1" applyFont="1" applyFill="1" applyBorder="1" applyAlignment="1" applyProtection="1">
      <alignment horizontal="right" vertical="center"/>
    </xf>
    <xf numFmtId="176" fontId="9" fillId="0" borderId="19" xfId="0" applyNumberFormat="1" applyFont="1" applyBorder="1" applyAlignment="1">
      <alignment horizontal="right" vertical="center"/>
    </xf>
    <xf numFmtId="176" fontId="9" fillId="0" borderId="0" xfId="0" applyNumberFormat="1" applyFont="1" applyAlignment="1">
      <alignment horizontal="right" vertical="center"/>
    </xf>
    <xf numFmtId="176" fontId="9" fillId="0" borderId="34" xfId="0" applyNumberFormat="1" applyFont="1" applyBorder="1" applyAlignment="1">
      <alignment horizontal="right" vertical="center"/>
    </xf>
    <xf numFmtId="176" fontId="9" fillId="0" borderId="30" xfId="0" applyNumberFormat="1" applyFont="1" applyBorder="1" applyAlignment="1">
      <alignment horizontal="right" vertical="center"/>
    </xf>
    <xf numFmtId="176" fontId="9" fillId="0" borderId="31" xfId="0" applyNumberFormat="1" applyFont="1" applyBorder="1" applyAlignment="1">
      <alignment horizontal="right" vertical="center"/>
    </xf>
    <xf numFmtId="176" fontId="9" fillId="0" borderId="48" xfId="0" applyNumberFormat="1" applyFont="1" applyBorder="1" applyAlignment="1">
      <alignment horizontal="right" vertical="center"/>
    </xf>
    <xf numFmtId="0" fontId="9" fillId="2" borderId="24" xfId="1" applyNumberFormat="1" applyFont="1" applyFill="1" applyBorder="1" applyAlignment="1">
      <alignment horizontal="center" vertical="center"/>
    </xf>
    <xf numFmtId="0" fontId="9" fillId="2" borderId="25" xfId="1" applyNumberFormat="1" applyFont="1" applyFill="1" applyBorder="1" applyAlignment="1">
      <alignment horizontal="center" vertical="center"/>
    </xf>
    <xf numFmtId="0" fontId="9" fillId="2" borderId="19" xfId="1" applyNumberFormat="1" applyFont="1" applyFill="1" applyBorder="1" applyAlignment="1">
      <alignment horizontal="center" vertical="center"/>
    </xf>
    <xf numFmtId="0" fontId="9" fillId="2" borderId="0" xfId="1" applyNumberFormat="1" applyFont="1" applyFill="1" applyBorder="1" applyAlignment="1">
      <alignment horizontal="center" vertical="center"/>
    </xf>
    <xf numFmtId="0" fontId="9" fillId="2" borderId="36" xfId="1" applyNumberFormat="1" applyFont="1" applyFill="1" applyBorder="1" applyAlignment="1">
      <alignment horizontal="center" vertical="center"/>
    </xf>
    <xf numFmtId="0" fontId="9" fillId="2" borderId="37" xfId="1" applyNumberFormat="1" applyFont="1" applyFill="1" applyBorder="1" applyAlignment="1">
      <alignment horizontal="center" vertical="center"/>
    </xf>
    <xf numFmtId="0" fontId="9" fillId="2" borderId="27" xfId="1" applyNumberFormat="1" applyFont="1" applyFill="1" applyBorder="1" applyAlignment="1">
      <alignment horizontal="center" vertical="center"/>
    </xf>
    <xf numFmtId="0" fontId="9" fillId="2" borderId="28" xfId="1" applyNumberFormat="1" applyFont="1" applyFill="1" applyBorder="1" applyAlignment="1">
      <alignment horizontal="center" vertical="center"/>
    </xf>
    <xf numFmtId="0" fontId="8" fillId="4" borderId="0" xfId="5" applyFont="1" applyFill="1" applyAlignment="1">
      <alignment horizontal="center" vertical="center" shrinkToFit="1"/>
    </xf>
    <xf numFmtId="179" fontId="8" fillId="0" borderId="0" xfId="6" applyNumberFormat="1" applyFont="1" applyFill="1" applyBorder="1" applyAlignment="1">
      <alignment vertical="top" wrapText="1"/>
    </xf>
    <xf numFmtId="178" fontId="8" fillId="0" borderId="0" xfId="2" applyNumberFormat="1" applyFont="1" applyAlignment="1">
      <alignment horizontal="center" vertical="center" wrapText="1"/>
    </xf>
    <xf numFmtId="179" fontId="8" fillId="0" borderId="0" xfId="1" applyNumberFormat="1" applyFont="1" applyFill="1" applyBorder="1" applyAlignment="1">
      <alignment horizontal="left" vertical="center" wrapText="1"/>
    </xf>
    <xf numFmtId="180" fontId="9" fillId="2" borderId="27" xfId="1" applyNumberFormat="1" applyFont="1" applyFill="1" applyBorder="1" applyAlignment="1">
      <alignment horizontal="center" vertical="center"/>
    </xf>
    <xf numFmtId="180" fontId="9" fillId="2" borderId="28" xfId="1" applyNumberFormat="1" applyFont="1" applyFill="1" applyBorder="1" applyAlignment="1">
      <alignment horizontal="center" vertical="center"/>
    </xf>
    <xf numFmtId="180" fontId="9" fillId="2" borderId="19" xfId="1" applyNumberFormat="1" applyFont="1" applyFill="1" applyBorder="1" applyAlignment="1">
      <alignment horizontal="center" vertical="center"/>
    </xf>
    <xf numFmtId="180" fontId="9" fillId="2" borderId="0" xfId="1" applyNumberFormat="1" applyFont="1" applyFill="1" applyBorder="1" applyAlignment="1">
      <alignment horizontal="center" vertical="center"/>
    </xf>
    <xf numFmtId="180" fontId="9" fillId="2" borderId="30" xfId="1" applyNumberFormat="1" applyFont="1" applyFill="1" applyBorder="1" applyAlignment="1">
      <alignment horizontal="center" vertical="center"/>
    </xf>
    <xf numFmtId="180" fontId="9" fillId="2" borderId="31" xfId="1" applyNumberFormat="1" applyFont="1" applyFill="1" applyBorder="1" applyAlignment="1">
      <alignment horizontal="center" vertical="center"/>
    </xf>
    <xf numFmtId="176" fontId="9" fillId="0" borderId="5" xfId="5" applyNumberFormat="1" applyFont="1" applyBorder="1">
      <alignment vertical="center"/>
    </xf>
    <xf numFmtId="0" fontId="9" fillId="0" borderId="5" xfId="5" applyFont="1" applyBorder="1">
      <alignment vertical="center"/>
    </xf>
    <xf numFmtId="0" fontId="9" fillId="0" borderId="6" xfId="5" applyFont="1" applyBorder="1">
      <alignment vertical="center"/>
    </xf>
    <xf numFmtId="0" fontId="9" fillId="0" borderId="14" xfId="5" applyFont="1" applyBorder="1">
      <alignment vertical="center"/>
    </xf>
    <xf numFmtId="0" fontId="9" fillId="0" borderId="15" xfId="5" applyFont="1" applyBorder="1">
      <alignment vertical="center"/>
    </xf>
    <xf numFmtId="177" fontId="9" fillId="2" borderId="36" xfId="6" applyNumberFormat="1" applyFont="1" applyFill="1" applyBorder="1" applyAlignment="1">
      <alignment horizontal="right" vertical="center"/>
    </xf>
    <xf numFmtId="177" fontId="9" fillId="2" borderId="37" xfId="6" applyNumberFormat="1" applyFont="1" applyFill="1" applyBorder="1" applyAlignment="1">
      <alignment horizontal="right" vertical="center"/>
    </xf>
    <xf numFmtId="177" fontId="9" fillId="2" borderId="38" xfId="6" applyNumberFormat="1" applyFont="1" applyFill="1" applyBorder="1" applyAlignment="1">
      <alignment horizontal="right" vertical="center"/>
    </xf>
    <xf numFmtId="177" fontId="9" fillId="2" borderId="24" xfId="6" applyNumberFormat="1" applyFont="1" applyFill="1" applyBorder="1" applyAlignment="1">
      <alignment horizontal="right" vertical="center"/>
    </xf>
    <xf numFmtId="177" fontId="9" fillId="2" borderId="25" xfId="6" applyNumberFormat="1" applyFont="1" applyFill="1" applyBorder="1" applyAlignment="1">
      <alignment horizontal="right" vertical="center"/>
    </xf>
    <xf numFmtId="177" fontId="9" fillId="2" borderId="26" xfId="6" applyNumberFormat="1" applyFont="1" applyFill="1" applyBorder="1" applyAlignment="1">
      <alignment horizontal="right" vertical="center"/>
    </xf>
    <xf numFmtId="0" fontId="12" fillId="4" borderId="0" xfId="3" applyFont="1" applyFill="1" applyAlignment="1">
      <alignment horizontal="center" vertical="center"/>
    </xf>
    <xf numFmtId="0" fontId="11" fillId="0" borderId="5" xfId="2" applyFont="1" applyBorder="1" applyAlignment="1">
      <alignment horizontal="center" vertical="center"/>
    </xf>
    <xf numFmtId="38" fontId="9" fillId="0" borderId="4" xfId="1" applyFont="1" applyFill="1" applyBorder="1" applyAlignment="1" applyProtection="1">
      <alignment horizontal="center" vertical="center" wrapText="1"/>
    </xf>
    <xf numFmtId="38" fontId="9" fillId="0" borderId="5" xfId="1" applyFont="1" applyFill="1" applyBorder="1" applyAlignment="1" applyProtection="1">
      <alignment horizontal="center" vertical="center" wrapText="1"/>
    </xf>
    <xf numFmtId="38" fontId="9" fillId="0" borderId="13" xfId="1" applyFont="1" applyFill="1" applyBorder="1" applyAlignment="1" applyProtection="1">
      <alignment horizontal="center" vertical="center" wrapText="1"/>
    </xf>
    <xf numFmtId="38" fontId="9" fillId="0" borderId="14" xfId="1" applyFont="1" applyFill="1" applyBorder="1" applyAlignment="1" applyProtection="1">
      <alignment horizontal="center" vertical="center" wrapText="1"/>
    </xf>
    <xf numFmtId="0" fontId="9" fillId="0" borderId="5" xfId="0" applyFont="1" applyBorder="1" applyAlignment="1">
      <alignment horizontal="center" vertical="center"/>
    </xf>
    <xf numFmtId="0" fontId="9" fillId="0" borderId="14" xfId="0" applyFont="1" applyBorder="1" applyAlignment="1">
      <alignment horizontal="center" vertical="center"/>
    </xf>
    <xf numFmtId="180" fontId="9" fillId="2" borderId="5" xfId="1" applyNumberFormat="1" applyFont="1" applyFill="1" applyBorder="1" applyAlignment="1">
      <alignment horizontal="center" vertical="center"/>
    </xf>
    <xf numFmtId="180" fontId="9" fillId="2" borderId="14" xfId="1" applyNumberFormat="1" applyFont="1" applyFill="1" applyBorder="1" applyAlignment="1">
      <alignment horizontal="center" vertical="center"/>
    </xf>
    <xf numFmtId="176" fontId="9" fillId="0" borderId="5" xfId="0" applyNumberFormat="1" applyFont="1" applyBorder="1" applyAlignment="1">
      <alignment horizontal="right" vertical="center"/>
    </xf>
    <xf numFmtId="176" fontId="9" fillId="0" borderId="6" xfId="0" applyNumberFormat="1" applyFont="1" applyBorder="1" applyAlignment="1">
      <alignment horizontal="right" vertical="center"/>
    </xf>
    <xf numFmtId="176" fontId="9" fillId="0" borderId="14" xfId="0" applyNumberFormat="1" applyFont="1" applyBorder="1" applyAlignment="1">
      <alignment horizontal="right" vertical="center"/>
    </xf>
    <xf numFmtId="176" fontId="9" fillId="0" borderId="15" xfId="0" applyNumberFormat="1" applyFont="1" applyBorder="1" applyAlignment="1">
      <alignment horizontal="right" vertical="center"/>
    </xf>
    <xf numFmtId="0" fontId="4" fillId="0" borderId="42" xfId="5" applyFont="1" applyBorder="1" applyAlignment="1">
      <alignment horizontal="center" vertical="center"/>
    </xf>
    <xf numFmtId="0" fontId="4" fillId="0" borderId="0" xfId="5" applyFont="1" applyBorder="1" applyAlignment="1">
      <alignment horizontal="center" vertical="center"/>
    </xf>
    <xf numFmtId="176" fontId="9" fillId="0" borderId="4" xfId="1" applyNumberFormat="1" applyFont="1" applyFill="1" applyBorder="1" applyAlignment="1" applyProtection="1">
      <alignment horizontal="center" vertical="center" wrapText="1"/>
    </xf>
    <xf numFmtId="176" fontId="9" fillId="0" borderId="5" xfId="1" applyNumberFormat="1" applyFont="1" applyFill="1" applyBorder="1" applyAlignment="1" applyProtection="1">
      <alignment horizontal="center" vertical="center" wrapText="1"/>
    </xf>
    <xf numFmtId="0" fontId="9" fillId="2" borderId="5" xfId="1" applyNumberFormat="1" applyFont="1" applyFill="1" applyBorder="1" applyAlignment="1">
      <alignment horizontal="center" vertical="center"/>
    </xf>
    <xf numFmtId="176" fontId="9" fillId="0" borderId="5" xfId="1" applyNumberFormat="1" applyFont="1" applyFill="1" applyBorder="1" applyAlignment="1" applyProtection="1">
      <alignment horizontal="right" vertical="center"/>
    </xf>
    <xf numFmtId="176" fontId="9" fillId="0" borderId="6" xfId="1" applyNumberFormat="1" applyFont="1" applyFill="1" applyBorder="1" applyAlignment="1" applyProtection="1">
      <alignment horizontal="right" vertical="center"/>
    </xf>
    <xf numFmtId="176" fontId="9" fillId="0" borderId="10" xfId="1" applyNumberFormat="1" applyFont="1" applyFill="1" applyBorder="1" applyAlignment="1" applyProtection="1">
      <alignment horizontal="center" vertical="center" wrapText="1"/>
    </xf>
    <xf numFmtId="176" fontId="9" fillId="0" borderId="11" xfId="1" applyNumberFormat="1" applyFont="1" applyFill="1" applyBorder="1" applyAlignment="1" applyProtection="1">
      <alignment horizontal="center" vertical="center" wrapText="1"/>
    </xf>
    <xf numFmtId="176" fontId="9" fillId="0" borderId="11" xfId="1" applyNumberFormat="1" applyFont="1" applyFill="1" applyBorder="1" applyAlignment="1" applyProtection="1">
      <alignment horizontal="center" vertical="center"/>
    </xf>
    <xf numFmtId="0" fontId="9" fillId="2" borderId="11" xfId="1" applyNumberFormat="1" applyFont="1" applyFill="1" applyBorder="1" applyAlignment="1">
      <alignment horizontal="center" vertical="center"/>
    </xf>
    <xf numFmtId="176" fontId="9" fillId="0" borderId="11" xfId="1" applyNumberFormat="1" applyFont="1" applyFill="1" applyBorder="1" applyAlignment="1" applyProtection="1">
      <alignment horizontal="right" vertical="center"/>
    </xf>
    <xf numFmtId="176" fontId="9" fillId="0" borderId="12" xfId="1" applyNumberFormat="1" applyFont="1" applyFill="1" applyBorder="1" applyAlignment="1" applyProtection="1">
      <alignment horizontal="right" vertical="center"/>
    </xf>
    <xf numFmtId="179" fontId="13" fillId="4" borderId="0" xfId="6" applyNumberFormat="1" applyFont="1" applyFill="1" applyBorder="1" applyAlignment="1">
      <alignment horizontal="center" vertical="center"/>
    </xf>
    <xf numFmtId="179" fontId="13" fillId="4" borderId="0" xfId="6" applyNumberFormat="1" applyFont="1" applyFill="1" applyBorder="1" applyAlignment="1">
      <alignment vertical="center"/>
    </xf>
    <xf numFmtId="179" fontId="4" fillId="0" borderId="0" xfId="1" applyNumberFormat="1" applyFont="1" applyFill="1" applyBorder="1" applyAlignment="1">
      <alignment vertical="top" wrapText="1"/>
    </xf>
    <xf numFmtId="0" fontId="14" fillId="0" borderId="0" xfId="4" applyFont="1" applyAlignment="1">
      <alignment horizontal="center" vertical="center" shrinkToFit="1"/>
    </xf>
    <xf numFmtId="179" fontId="4" fillId="0" borderId="0" xfId="1" applyNumberFormat="1" applyFont="1" applyFill="1" applyBorder="1" applyAlignment="1">
      <alignment horizontal="left" vertical="center" wrapText="1"/>
    </xf>
    <xf numFmtId="177" fontId="4" fillId="0" borderId="5" xfId="6" applyNumberFormat="1" applyFont="1" applyFill="1" applyBorder="1" applyAlignment="1">
      <alignment horizontal="center" vertical="center" wrapText="1"/>
    </xf>
    <xf numFmtId="177" fontId="4" fillId="0" borderId="67" xfId="6" applyNumberFormat="1" applyFont="1" applyFill="1" applyBorder="1" applyAlignment="1">
      <alignment horizontal="center" vertical="center" wrapText="1"/>
    </xf>
    <xf numFmtId="176" fontId="18" fillId="0" borderId="5" xfId="0" applyNumberFormat="1" applyFont="1" applyBorder="1" applyAlignment="1">
      <alignment horizontal="right" vertical="center"/>
    </xf>
    <xf numFmtId="0" fontId="4" fillId="0" borderId="0" xfId="4" applyFont="1" applyBorder="1" applyAlignment="1">
      <alignment horizontal="center" vertical="center" wrapText="1"/>
    </xf>
    <xf numFmtId="0" fontId="4" fillId="0" borderId="62" xfId="4" applyFont="1" applyBorder="1" applyAlignment="1">
      <alignment horizontal="center" vertical="center" wrapText="1"/>
    </xf>
    <xf numFmtId="0" fontId="4" fillId="0" borderId="63" xfId="4" applyFont="1" applyBorder="1" applyAlignment="1">
      <alignment horizontal="center" vertical="center" wrapText="1"/>
    </xf>
    <xf numFmtId="176" fontId="9" fillId="0" borderId="62" xfId="6" applyNumberFormat="1" applyFont="1" applyFill="1" applyBorder="1" applyAlignment="1" applyProtection="1">
      <alignment vertical="center"/>
    </xf>
    <xf numFmtId="176" fontId="9" fillId="0" borderId="63" xfId="6" applyNumberFormat="1" applyFont="1" applyFill="1" applyBorder="1" applyAlignment="1" applyProtection="1">
      <alignment vertical="center"/>
    </xf>
    <xf numFmtId="176" fontId="9" fillId="0" borderId="19" xfId="6" applyNumberFormat="1" applyFont="1" applyFill="1" applyBorder="1" applyAlignment="1" applyProtection="1">
      <alignment vertical="center"/>
    </xf>
    <xf numFmtId="38" fontId="4" fillId="0" borderId="43" xfId="6" applyFont="1" applyFill="1" applyBorder="1" applyAlignment="1" applyProtection="1">
      <alignment horizontal="center" vertical="center" wrapText="1"/>
    </xf>
    <xf numFmtId="38" fontId="4" fillId="0" borderId="28" xfId="6" applyFont="1" applyFill="1" applyBorder="1" applyAlignment="1" applyProtection="1">
      <alignment horizontal="center" vertical="center" wrapText="1"/>
    </xf>
    <xf numFmtId="38" fontId="4" fillId="0" borderId="29" xfId="6" applyFont="1" applyFill="1" applyBorder="1" applyAlignment="1" applyProtection="1">
      <alignment horizontal="center" vertical="center" wrapText="1"/>
    </xf>
    <xf numFmtId="38" fontId="4" fillId="0" borderId="42" xfId="6" applyFont="1" applyFill="1" applyBorder="1" applyAlignment="1" applyProtection="1">
      <alignment horizontal="center" vertical="center" wrapText="1"/>
    </xf>
    <xf numFmtId="38" fontId="4" fillId="0" borderId="0" xfId="6" applyFont="1" applyFill="1" applyBorder="1" applyAlignment="1" applyProtection="1">
      <alignment horizontal="center" vertical="center" wrapText="1"/>
    </xf>
    <xf numFmtId="38" fontId="4" fillId="0" borderId="20" xfId="6" applyFont="1" applyFill="1" applyBorder="1" applyAlignment="1" applyProtection="1">
      <alignment horizontal="center" vertical="center" wrapText="1"/>
    </xf>
    <xf numFmtId="38" fontId="4" fillId="0" borderId="47" xfId="6" applyFont="1" applyFill="1" applyBorder="1" applyAlignment="1" applyProtection="1">
      <alignment horizontal="center" vertical="center" wrapText="1"/>
    </xf>
    <xf numFmtId="38" fontId="4" fillId="0" borderId="31" xfId="6" applyFont="1" applyFill="1" applyBorder="1" applyAlignment="1" applyProtection="1">
      <alignment horizontal="center" vertical="center" wrapText="1"/>
    </xf>
    <xf numFmtId="38" fontId="4" fillId="0" borderId="32" xfId="6" applyFont="1" applyFill="1" applyBorder="1" applyAlignment="1" applyProtection="1">
      <alignment horizontal="center" vertical="center" wrapText="1"/>
    </xf>
    <xf numFmtId="0" fontId="4" fillId="0" borderId="27" xfId="5" applyFont="1" applyBorder="1" applyAlignment="1">
      <alignment horizontal="center" vertical="center"/>
    </xf>
    <xf numFmtId="0" fontId="4" fillId="0" borderId="28" xfId="5" applyFont="1" applyBorder="1" applyAlignment="1">
      <alignment horizontal="center" vertical="center"/>
    </xf>
    <xf numFmtId="0" fontId="4" fillId="0" borderId="29" xfId="5" applyFont="1" applyBorder="1" applyAlignment="1">
      <alignment horizontal="center" vertical="center"/>
    </xf>
    <xf numFmtId="0" fontId="4" fillId="0" borderId="19" xfId="5" applyFont="1" applyBorder="1" applyAlignment="1">
      <alignment horizontal="center" vertical="center"/>
    </xf>
    <xf numFmtId="0" fontId="4" fillId="0" borderId="20" xfId="5" applyFont="1" applyBorder="1" applyAlignment="1">
      <alignment horizontal="center" vertical="center"/>
    </xf>
    <xf numFmtId="0" fontId="4" fillId="0" borderId="30" xfId="5" applyFont="1" applyBorder="1" applyAlignment="1">
      <alignment horizontal="center" vertical="center"/>
    </xf>
    <xf numFmtId="0" fontId="4" fillId="0" borderId="31" xfId="5" applyFont="1" applyBorder="1" applyAlignment="1">
      <alignment horizontal="center" vertical="center"/>
    </xf>
    <xf numFmtId="0" fontId="4" fillId="0" borderId="32" xfId="5" applyFont="1" applyBorder="1" applyAlignment="1">
      <alignment horizontal="center" vertical="center"/>
    </xf>
    <xf numFmtId="176" fontId="20" fillId="0" borderId="42" xfId="5" applyNumberFormat="1" applyFont="1" applyBorder="1">
      <alignment vertical="center"/>
    </xf>
    <xf numFmtId="176" fontId="20" fillId="0" borderId="0" xfId="5" applyNumberFormat="1" applyFont="1" applyBorder="1">
      <alignment vertical="center"/>
    </xf>
    <xf numFmtId="0" fontId="4" fillId="0" borderId="0" xfId="4" applyFont="1" applyBorder="1" applyAlignment="1">
      <alignment horizontal="center" vertical="center"/>
    </xf>
    <xf numFmtId="0" fontId="17" fillId="0" borderId="40" xfId="5" applyFont="1" applyBorder="1">
      <alignment vertical="center"/>
    </xf>
    <xf numFmtId="0" fontId="17" fillId="0" borderId="41" xfId="5" applyFont="1" applyBorder="1">
      <alignment vertical="center"/>
    </xf>
    <xf numFmtId="176" fontId="8" fillId="0" borderId="53" xfId="6" applyNumberFormat="1" applyFont="1" applyFill="1" applyBorder="1" applyAlignment="1" applyProtection="1">
      <alignment horizontal="center" vertical="center"/>
    </xf>
    <xf numFmtId="176" fontId="8" fillId="0" borderId="54" xfId="6" applyNumberFormat="1" applyFont="1" applyFill="1" applyBorder="1" applyAlignment="1" applyProtection="1">
      <alignment horizontal="center" vertical="center"/>
    </xf>
    <xf numFmtId="176" fontId="8" fillId="0" borderId="55" xfId="6" applyNumberFormat="1" applyFont="1" applyFill="1" applyBorder="1" applyAlignment="1" applyProtection="1">
      <alignment horizontal="center" vertical="center"/>
    </xf>
    <xf numFmtId="176" fontId="8" fillId="0" borderId="56" xfId="6" applyNumberFormat="1" applyFont="1" applyFill="1" applyBorder="1" applyAlignment="1" applyProtection="1">
      <alignment horizontal="center" vertical="center"/>
    </xf>
    <xf numFmtId="176" fontId="8" fillId="0" borderId="57" xfId="6" applyNumberFormat="1" applyFont="1" applyFill="1" applyBorder="1" applyAlignment="1" applyProtection="1">
      <alignment horizontal="center" vertical="center"/>
    </xf>
    <xf numFmtId="176" fontId="8" fillId="0" borderId="58" xfId="6" applyNumberFormat="1" applyFont="1" applyFill="1" applyBorder="1" applyAlignment="1" applyProtection="1">
      <alignment horizontal="center" vertical="center"/>
    </xf>
    <xf numFmtId="176" fontId="8" fillId="0" borderId="59" xfId="6" applyNumberFormat="1" applyFont="1" applyFill="1" applyBorder="1" applyAlignment="1" applyProtection="1">
      <alignment horizontal="center" vertical="center"/>
    </xf>
    <xf numFmtId="176" fontId="8" fillId="0" borderId="60" xfId="6" applyNumberFormat="1" applyFont="1" applyFill="1" applyBorder="1" applyAlignment="1" applyProtection="1">
      <alignment horizontal="center" vertical="center"/>
    </xf>
    <xf numFmtId="176" fontId="8" fillId="0" borderId="61" xfId="6" applyNumberFormat="1" applyFont="1" applyFill="1" applyBorder="1" applyAlignment="1" applyProtection="1">
      <alignment horizontal="center" vertical="center"/>
    </xf>
    <xf numFmtId="176" fontId="17" fillId="0" borderId="5" xfId="6" applyNumberFormat="1" applyFont="1" applyFill="1" applyBorder="1" applyAlignment="1" applyProtection="1">
      <alignment vertical="center"/>
    </xf>
    <xf numFmtId="176" fontId="17" fillId="0" borderId="6" xfId="6" applyNumberFormat="1" applyFont="1" applyFill="1" applyBorder="1" applyAlignment="1" applyProtection="1">
      <alignment vertical="center"/>
    </xf>
    <xf numFmtId="38" fontId="4" fillId="0" borderId="39" xfId="6" applyFont="1" applyFill="1" applyBorder="1" applyAlignment="1" applyProtection="1">
      <alignment horizontal="center" vertical="center" wrapText="1"/>
    </xf>
    <xf numFmtId="38" fontId="4" fillId="0" borderId="40" xfId="6" applyFont="1" applyFill="1" applyBorder="1" applyAlignment="1" applyProtection="1">
      <alignment horizontal="center" vertical="center" wrapText="1"/>
    </xf>
    <xf numFmtId="0" fontId="4" fillId="0" borderId="40" xfId="5" applyFont="1" applyBorder="1" applyAlignment="1">
      <alignment horizontal="center" vertical="center"/>
    </xf>
    <xf numFmtId="176" fontId="6" fillId="0" borderId="13" xfId="6" applyNumberFormat="1" applyFont="1" applyFill="1" applyBorder="1" applyAlignment="1" applyProtection="1">
      <alignment horizontal="center" vertical="center" wrapText="1"/>
    </xf>
    <xf numFmtId="176" fontId="6" fillId="0" borderId="14" xfId="6" applyNumberFormat="1" applyFont="1" applyFill="1" applyBorder="1" applyAlignment="1" applyProtection="1">
      <alignment horizontal="center" vertical="center" wrapText="1"/>
    </xf>
    <xf numFmtId="176" fontId="8" fillId="0" borderId="64" xfId="6" applyNumberFormat="1" applyFont="1" applyFill="1" applyBorder="1" applyAlignment="1" applyProtection="1">
      <alignment horizontal="center" vertical="center"/>
    </xf>
    <xf numFmtId="176" fontId="8" fillId="0" borderId="65" xfId="6" applyNumberFormat="1" applyFont="1" applyFill="1" applyBorder="1" applyAlignment="1" applyProtection="1">
      <alignment horizontal="center" vertical="center"/>
    </xf>
    <xf numFmtId="176" fontId="8" fillId="0" borderId="66" xfId="6" applyNumberFormat="1" applyFont="1" applyFill="1" applyBorder="1" applyAlignment="1" applyProtection="1">
      <alignment horizontal="center" vertical="center"/>
    </xf>
    <xf numFmtId="176" fontId="17" fillId="0" borderId="11" xfId="6" applyNumberFormat="1" applyFont="1" applyFill="1" applyBorder="1" applyAlignment="1" applyProtection="1">
      <alignment vertical="center"/>
    </xf>
    <xf numFmtId="176" fontId="17" fillId="0" borderId="12" xfId="6" applyNumberFormat="1" applyFont="1" applyFill="1" applyBorder="1" applyAlignment="1" applyProtection="1">
      <alignment vertical="center"/>
    </xf>
    <xf numFmtId="176" fontId="17" fillId="0" borderId="14" xfId="6" applyNumberFormat="1" applyFont="1" applyFill="1" applyBorder="1" applyAlignment="1" applyProtection="1">
      <alignment vertical="center"/>
    </xf>
    <xf numFmtId="176" fontId="17" fillId="0" borderId="15" xfId="6" applyNumberFormat="1" applyFont="1" applyFill="1" applyBorder="1" applyAlignment="1" applyProtection="1">
      <alignment vertical="center"/>
    </xf>
    <xf numFmtId="178" fontId="8" fillId="0" borderId="0" xfId="2" applyNumberFormat="1" applyFont="1" applyAlignment="1">
      <alignment horizontal="left" vertical="center"/>
    </xf>
  </cellXfs>
  <cellStyles count="8">
    <cellStyle name="パーセント 2" xfId="7" xr:uid="{00000000-0005-0000-0000-000000000000}"/>
    <cellStyle name="桁区切り" xfId="1" builtinId="6"/>
    <cellStyle name="桁区切り 2" xfId="6" xr:uid="{00000000-0005-0000-0000-000002000000}"/>
    <cellStyle name="標準" xfId="0" builtinId="0"/>
    <cellStyle name="標準 10" xfId="3" xr:uid="{00000000-0005-0000-0000-000004000000}"/>
    <cellStyle name="標準 12" xfId="4" xr:uid="{00000000-0005-0000-0000-000005000000}"/>
    <cellStyle name="標準 13" xfId="2" xr:uid="{00000000-0005-0000-0000-000006000000}"/>
    <cellStyle name="標準 2"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5.emf"/><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44</xdr:row>
          <xdr:rowOff>0</xdr:rowOff>
        </xdr:from>
        <xdr:to>
          <xdr:col>3</xdr:col>
          <xdr:colOff>9525</xdr:colOff>
          <xdr:row>45</xdr:row>
          <xdr:rowOff>19050</xdr:rowOff>
        </xdr:to>
        <xdr:sp macro="" textlink="">
          <xdr:nvSpPr>
            <xdr:cNvPr id="18433" name="CheckBox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46</xdr:row>
          <xdr:rowOff>0</xdr:rowOff>
        </xdr:from>
        <xdr:to>
          <xdr:col>3</xdr:col>
          <xdr:colOff>9525</xdr:colOff>
          <xdr:row>47</xdr:row>
          <xdr:rowOff>19050</xdr:rowOff>
        </xdr:to>
        <xdr:sp macro="" textlink="">
          <xdr:nvSpPr>
            <xdr:cNvPr id="18434" name="CheckBox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55</xdr:row>
          <xdr:rowOff>0</xdr:rowOff>
        </xdr:from>
        <xdr:to>
          <xdr:col>3</xdr:col>
          <xdr:colOff>9525</xdr:colOff>
          <xdr:row>56</xdr:row>
          <xdr:rowOff>19050</xdr:rowOff>
        </xdr:to>
        <xdr:sp macro="" textlink="">
          <xdr:nvSpPr>
            <xdr:cNvPr id="18435" name="CheckBox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57</xdr:row>
          <xdr:rowOff>0</xdr:rowOff>
        </xdr:from>
        <xdr:to>
          <xdr:col>3</xdr:col>
          <xdr:colOff>9525</xdr:colOff>
          <xdr:row>58</xdr:row>
          <xdr:rowOff>19050</xdr:rowOff>
        </xdr:to>
        <xdr:sp macro="" textlink="">
          <xdr:nvSpPr>
            <xdr:cNvPr id="18436" name="CheckBox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86</xdr:row>
          <xdr:rowOff>0</xdr:rowOff>
        </xdr:from>
        <xdr:to>
          <xdr:col>3</xdr:col>
          <xdr:colOff>9525</xdr:colOff>
          <xdr:row>87</xdr:row>
          <xdr:rowOff>0</xdr:rowOff>
        </xdr:to>
        <xdr:sp macro="" textlink="">
          <xdr:nvSpPr>
            <xdr:cNvPr id="20485" name="CheckBox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87</xdr:row>
          <xdr:rowOff>0</xdr:rowOff>
        </xdr:from>
        <xdr:to>
          <xdr:col>3</xdr:col>
          <xdr:colOff>9525</xdr:colOff>
          <xdr:row>88</xdr:row>
          <xdr:rowOff>0</xdr:rowOff>
        </xdr:to>
        <xdr:sp macro="" textlink="">
          <xdr:nvSpPr>
            <xdr:cNvPr id="20486" name="CheckBox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94</xdr:row>
          <xdr:rowOff>0</xdr:rowOff>
        </xdr:from>
        <xdr:to>
          <xdr:col>3</xdr:col>
          <xdr:colOff>9525</xdr:colOff>
          <xdr:row>95</xdr:row>
          <xdr:rowOff>0</xdr:rowOff>
        </xdr:to>
        <xdr:sp macro="" textlink="">
          <xdr:nvSpPr>
            <xdr:cNvPr id="20487" name="CheckBox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95</xdr:row>
          <xdr:rowOff>0</xdr:rowOff>
        </xdr:from>
        <xdr:to>
          <xdr:col>3</xdr:col>
          <xdr:colOff>9525</xdr:colOff>
          <xdr:row>95</xdr:row>
          <xdr:rowOff>0</xdr:rowOff>
        </xdr:to>
        <xdr:sp macro="" textlink="">
          <xdr:nvSpPr>
            <xdr:cNvPr id="20488" name="CheckBox8" hidden="1">
              <a:extLst>
                <a:ext uri="{63B3BB69-23CF-44E3-9099-C40C66FF867C}">
                  <a14:compatExt spid="_x0000_s20488"/>
                </a:ext>
                <a:ext uri="{FF2B5EF4-FFF2-40B4-BE49-F238E27FC236}">
                  <a16:creationId xmlns:a16="http://schemas.microsoft.com/office/drawing/2014/main" id="{00000000-0008-0000-0100-00000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99</xdr:row>
          <xdr:rowOff>0</xdr:rowOff>
        </xdr:from>
        <xdr:to>
          <xdr:col>3</xdr:col>
          <xdr:colOff>9525</xdr:colOff>
          <xdr:row>99</xdr:row>
          <xdr:rowOff>323850</xdr:rowOff>
        </xdr:to>
        <xdr:sp macro="" textlink="">
          <xdr:nvSpPr>
            <xdr:cNvPr id="20489" name="CheckBox9" hidden="1">
              <a:extLst>
                <a:ext uri="{63B3BB69-23CF-44E3-9099-C40C66FF867C}">
                  <a14:compatExt spid="_x0000_s20489"/>
                </a:ext>
                <a:ext uri="{FF2B5EF4-FFF2-40B4-BE49-F238E27FC236}">
                  <a16:creationId xmlns:a16="http://schemas.microsoft.com/office/drawing/2014/main" id="{00000000-0008-0000-0100-00000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102</xdr:row>
          <xdr:rowOff>0</xdr:rowOff>
        </xdr:from>
        <xdr:to>
          <xdr:col>3</xdr:col>
          <xdr:colOff>9525</xdr:colOff>
          <xdr:row>103</xdr:row>
          <xdr:rowOff>0</xdr:rowOff>
        </xdr:to>
        <xdr:sp macro="" textlink="">
          <xdr:nvSpPr>
            <xdr:cNvPr id="20490" name="CheckBox10" hidden="1">
              <a:extLst>
                <a:ext uri="{63B3BB69-23CF-44E3-9099-C40C66FF867C}">
                  <a14:compatExt spid="_x0000_s20490"/>
                </a:ext>
                <a:ext uri="{FF2B5EF4-FFF2-40B4-BE49-F238E27FC236}">
                  <a16:creationId xmlns:a16="http://schemas.microsoft.com/office/drawing/2014/main" id="{00000000-0008-0000-0100-00000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86</xdr:row>
          <xdr:rowOff>0</xdr:rowOff>
        </xdr:from>
        <xdr:to>
          <xdr:col>3</xdr:col>
          <xdr:colOff>9525</xdr:colOff>
          <xdr:row>87</xdr:row>
          <xdr:rowOff>0</xdr:rowOff>
        </xdr:to>
        <xdr:sp macro="" textlink="">
          <xdr:nvSpPr>
            <xdr:cNvPr id="20503" name="CheckBox1" hidden="1">
              <a:extLst>
                <a:ext uri="{63B3BB69-23CF-44E3-9099-C40C66FF867C}">
                  <a14:compatExt spid="_x0000_s20503"/>
                </a:ext>
                <a:ext uri="{FF2B5EF4-FFF2-40B4-BE49-F238E27FC236}">
                  <a16:creationId xmlns:a16="http://schemas.microsoft.com/office/drawing/2014/main" id="{00000000-0008-0000-0100-00001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87</xdr:row>
          <xdr:rowOff>0</xdr:rowOff>
        </xdr:from>
        <xdr:to>
          <xdr:col>3</xdr:col>
          <xdr:colOff>9525</xdr:colOff>
          <xdr:row>88</xdr:row>
          <xdr:rowOff>0</xdr:rowOff>
        </xdr:to>
        <xdr:sp macro="" textlink="">
          <xdr:nvSpPr>
            <xdr:cNvPr id="20504" name="CheckBox2" hidden="1">
              <a:extLst>
                <a:ext uri="{63B3BB69-23CF-44E3-9099-C40C66FF867C}">
                  <a14:compatExt spid="_x0000_s20504"/>
                </a:ext>
                <a:ext uri="{FF2B5EF4-FFF2-40B4-BE49-F238E27FC236}">
                  <a16:creationId xmlns:a16="http://schemas.microsoft.com/office/drawing/2014/main" id="{00000000-0008-0000-0100-00001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94</xdr:row>
          <xdr:rowOff>0</xdr:rowOff>
        </xdr:from>
        <xdr:to>
          <xdr:col>3</xdr:col>
          <xdr:colOff>9525</xdr:colOff>
          <xdr:row>95</xdr:row>
          <xdr:rowOff>0</xdr:rowOff>
        </xdr:to>
        <xdr:sp macro="" textlink="">
          <xdr:nvSpPr>
            <xdr:cNvPr id="20505" name="CheckBox3" hidden="1">
              <a:extLst>
                <a:ext uri="{63B3BB69-23CF-44E3-9099-C40C66FF867C}">
                  <a14:compatExt spid="_x0000_s20505"/>
                </a:ext>
                <a:ext uri="{FF2B5EF4-FFF2-40B4-BE49-F238E27FC236}">
                  <a16:creationId xmlns:a16="http://schemas.microsoft.com/office/drawing/2014/main" id="{00000000-0008-0000-0100-00001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95</xdr:row>
          <xdr:rowOff>0</xdr:rowOff>
        </xdr:from>
        <xdr:to>
          <xdr:col>3</xdr:col>
          <xdr:colOff>9525</xdr:colOff>
          <xdr:row>95</xdr:row>
          <xdr:rowOff>0</xdr:rowOff>
        </xdr:to>
        <xdr:sp macro="" textlink="">
          <xdr:nvSpPr>
            <xdr:cNvPr id="20506" name="CheckBox4" hidden="1">
              <a:extLst>
                <a:ext uri="{63B3BB69-23CF-44E3-9099-C40C66FF867C}">
                  <a14:compatExt spid="_x0000_s20506"/>
                </a:ext>
                <a:ext uri="{FF2B5EF4-FFF2-40B4-BE49-F238E27FC236}">
                  <a16:creationId xmlns:a16="http://schemas.microsoft.com/office/drawing/2014/main" id="{00000000-0008-0000-0100-00001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99</xdr:row>
          <xdr:rowOff>0</xdr:rowOff>
        </xdr:from>
        <xdr:to>
          <xdr:col>3</xdr:col>
          <xdr:colOff>9525</xdr:colOff>
          <xdr:row>99</xdr:row>
          <xdr:rowOff>323850</xdr:rowOff>
        </xdr:to>
        <xdr:sp macro="" textlink="">
          <xdr:nvSpPr>
            <xdr:cNvPr id="20507" name="CheckBox11" hidden="1">
              <a:extLst>
                <a:ext uri="{63B3BB69-23CF-44E3-9099-C40C66FF867C}">
                  <a14:compatExt spid="_x0000_s20507"/>
                </a:ext>
                <a:ext uri="{FF2B5EF4-FFF2-40B4-BE49-F238E27FC236}">
                  <a16:creationId xmlns:a16="http://schemas.microsoft.com/office/drawing/2014/main" id="{00000000-0008-0000-0100-00001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102</xdr:row>
          <xdr:rowOff>0</xdr:rowOff>
        </xdr:from>
        <xdr:to>
          <xdr:col>3</xdr:col>
          <xdr:colOff>9525</xdr:colOff>
          <xdr:row>103</xdr:row>
          <xdr:rowOff>0</xdr:rowOff>
        </xdr:to>
        <xdr:sp macro="" textlink="">
          <xdr:nvSpPr>
            <xdr:cNvPr id="20508" name="CheckBox12" hidden="1">
              <a:extLst>
                <a:ext uri="{63B3BB69-23CF-44E3-9099-C40C66FF867C}">
                  <a14:compatExt spid="_x0000_s20508"/>
                </a:ext>
                <a:ext uri="{FF2B5EF4-FFF2-40B4-BE49-F238E27FC236}">
                  <a16:creationId xmlns:a16="http://schemas.microsoft.com/office/drawing/2014/main" id="{00000000-0008-0000-0100-00001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67</xdr:row>
          <xdr:rowOff>0</xdr:rowOff>
        </xdr:from>
        <xdr:to>
          <xdr:col>3</xdr:col>
          <xdr:colOff>9525</xdr:colOff>
          <xdr:row>68</xdr:row>
          <xdr:rowOff>0</xdr:rowOff>
        </xdr:to>
        <xdr:sp macro="" textlink="">
          <xdr:nvSpPr>
            <xdr:cNvPr id="17409" name="CheckBox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0</xdr:rowOff>
        </xdr:from>
        <xdr:to>
          <xdr:col>3</xdr:col>
          <xdr:colOff>9525</xdr:colOff>
          <xdr:row>69</xdr:row>
          <xdr:rowOff>0</xdr:rowOff>
        </xdr:to>
        <xdr:sp macro="" textlink="">
          <xdr:nvSpPr>
            <xdr:cNvPr id="17410" name="CheckBox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0</xdr:rowOff>
        </xdr:from>
        <xdr:to>
          <xdr:col>3</xdr:col>
          <xdr:colOff>9525</xdr:colOff>
          <xdr:row>69</xdr:row>
          <xdr:rowOff>0</xdr:rowOff>
        </xdr:to>
        <xdr:sp macro="" textlink="">
          <xdr:nvSpPr>
            <xdr:cNvPr id="17411" name="CheckBox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70</xdr:row>
          <xdr:rowOff>0</xdr:rowOff>
        </xdr:from>
        <xdr:to>
          <xdr:col>3</xdr:col>
          <xdr:colOff>9525</xdr:colOff>
          <xdr:row>71</xdr:row>
          <xdr:rowOff>0</xdr:rowOff>
        </xdr:to>
        <xdr:sp macro="" textlink="">
          <xdr:nvSpPr>
            <xdr:cNvPr id="17412" name="CheckBox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67</xdr:row>
          <xdr:rowOff>0</xdr:rowOff>
        </xdr:from>
        <xdr:to>
          <xdr:col>3</xdr:col>
          <xdr:colOff>9525</xdr:colOff>
          <xdr:row>68</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0</xdr:rowOff>
        </xdr:from>
        <xdr:to>
          <xdr:col>3</xdr:col>
          <xdr:colOff>9525</xdr:colOff>
          <xdr:row>69</xdr:row>
          <xdr:rowOff>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69</xdr:row>
          <xdr:rowOff>0</xdr:rowOff>
        </xdr:from>
        <xdr:to>
          <xdr:col>3</xdr:col>
          <xdr:colOff>9525</xdr:colOff>
          <xdr:row>69</xdr:row>
          <xdr:rowOff>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70</xdr:row>
          <xdr:rowOff>0</xdr:rowOff>
        </xdr:from>
        <xdr:to>
          <xdr:col>3</xdr:col>
          <xdr:colOff>9525</xdr:colOff>
          <xdr:row>71</xdr:row>
          <xdr:rowOff>0</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73</xdr:row>
          <xdr:rowOff>0</xdr:rowOff>
        </xdr:from>
        <xdr:to>
          <xdr:col>3</xdr:col>
          <xdr:colOff>9525</xdr:colOff>
          <xdr:row>74</xdr:row>
          <xdr:rowOff>19050</xdr:rowOff>
        </xdr:to>
        <xdr:sp macro="" textlink="">
          <xdr:nvSpPr>
            <xdr:cNvPr id="27649" name="CheckBox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75</xdr:row>
          <xdr:rowOff>0</xdr:rowOff>
        </xdr:from>
        <xdr:to>
          <xdr:col>3</xdr:col>
          <xdr:colOff>9525</xdr:colOff>
          <xdr:row>76</xdr:row>
          <xdr:rowOff>19050</xdr:rowOff>
        </xdr:to>
        <xdr:sp macro="" textlink="">
          <xdr:nvSpPr>
            <xdr:cNvPr id="27650" name="CheckBox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82</xdr:row>
          <xdr:rowOff>0</xdr:rowOff>
        </xdr:from>
        <xdr:to>
          <xdr:col>3</xdr:col>
          <xdr:colOff>9525</xdr:colOff>
          <xdr:row>83</xdr:row>
          <xdr:rowOff>19050</xdr:rowOff>
        </xdr:to>
        <xdr:sp macro="" textlink="">
          <xdr:nvSpPr>
            <xdr:cNvPr id="27651" name="CheckBox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84</xdr:row>
          <xdr:rowOff>0</xdr:rowOff>
        </xdr:from>
        <xdr:to>
          <xdr:col>3</xdr:col>
          <xdr:colOff>9525</xdr:colOff>
          <xdr:row>85</xdr:row>
          <xdr:rowOff>19050</xdr:rowOff>
        </xdr:to>
        <xdr:sp macro="" textlink="">
          <xdr:nvSpPr>
            <xdr:cNvPr id="27652" name="CheckBox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7.xml"/><Relationship Id="rId13" Type="http://schemas.openxmlformats.org/officeDocument/2006/relationships/control" Target="../activeX/activeX11.xml"/><Relationship Id="rId18" Type="http://schemas.openxmlformats.org/officeDocument/2006/relationships/control" Target="../activeX/activeX14.xml"/><Relationship Id="rId3" Type="http://schemas.openxmlformats.org/officeDocument/2006/relationships/vmlDrawing" Target="../drawings/vmlDrawing2.vml"/><Relationship Id="rId7" Type="http://schemas.openxmlformats.org/officeDocument/2006/relationships/image" Target="../media/image4.emf"/><Relationship Id="rId12" Type="http://schemas.openxmlformats.org/officeDocument/2006/relationships/control" Target="../activeX/activeX10.xml"/><Relationship Id="rId17" Type="http://schemas.openxmlformats.org/officeDocument/2006/relationships/control" Target="../activeX/activeX13.xml"/><Relationship Id="rId2" Type="http://schemas.openxmlformats.org/officeDocument/2006/relationships/drawing" Target="../drawings/drawing2.xml"/><Relationship Id="rId16" Type="http://schemas.openxmlformats.org/officeDocument/2006/relationships/image" Target="../media/image7.emf"/><Relationship Id="rId20" Type="http://schemas.openxmlformats.org/officeDocument/2006/relationships/control" Target="../activeX/activeX16.xml"/><Relationship Id="rId1" Type="http://schemas.openxmlformats.org/officeDocument/2006/relationships/printerSettings" Target="../printerSettings/printerSettings2.bin"/><Relationship Id="rId6" Type="http://schemas.openxmlformats.org/officeDocument/2006/relationships/control" Target="../activeX/activeX6.xml"/><Relationship Id="rId11" Type="http://schemas.openxmlformats.org/officeDocument/2006/relationships/control" Target="../activeX/activeX9.xml"/><Relationship Id="rId5" Type="http://schemas.openxmlformats.org/officeDocument/2006/relationships/image" Target="../media/image3.emf"/><Relationship Id="rId15" Type="http://schemas.openxmlformats.org/officeDocument/2006/relationships/control" Target="../activeX/activeX12.xml"/><Relationship Id="rId10" Type="http://schemas.openxmlformats.org/officeDocument/2006/relationships/image" Target="../media/image5.emf"/><Relationship Id="rId19" Type="http://schemas.openxmlformats.org/officeDocument/2006/relationships/control" Target="../activeX/activeX15.xml"/><Relationship Id="rId4" Type="http://schemas.openxmlformats.org/officeDocument/2006/relationships/control" Target="../activeX/activeX5.xml"/><Relationship Id="rId9" Type="http://schemas.openxmlformats.org/officeDocument/2006/relationships/control" Target="../activeX/activeX8.xml"/><Relationship Id="rId14" Type="http://schemas.openxmlformats.org/officeDocument/2006/relationships/image" Target="../media/image6.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9.xml"/><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18.xml"/><Relationship Id="rId5" Type="http://schemas.openxmlformats.org/officeDocument/2006/relationships/image" Target="../media/image8.emf"/><Relationship Id="rId10" Type="http://schemas.openxmlformats.org/officeDocument/2006/relationships/image" Target="../media/image7.emf"/><Relationship Id="rId4" Type="http://schemas.openxmlformats.org/officeDocument/2006/relationships/control" Target="../activeX/activeX17.xml"/><Relationship Id="rId9" Type="http://schemas.openxmlformats.org/officeDocument/2006/relationships/control" Target="../activeX/activeX20.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3.xml"/><Relationship Id="rId3" Type="http://schemas.openxmlformats.org/officeDocument/2006/relationships/vmlDrawing" Target="../drawings/vmlDrawing4.vml"/><Relationship Id="rId7" Type="http://schemas.openxmlformats.org/officeDocument/2006/relationships/image" Target="../media/image1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2.xml"/><Relationship Id="rId5" Type="http://schemas.openxmlformats.org/officeDocument/2006/relationships/image" Target="../media/image9.emf"/><Relationship Id="rId4" Type="http://schemas.openxmlformats.org/officeDocument/2006/relationships/control" Target="../activeX/activeX21.xml"/><Relationship Id="rId9" Type="http://schemas.openxmlformats.org/officeDocument/2006/relationships/control" Target="../activeX/activeX24.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28.xml"/><Relationship Id="rId3" Type="http://schemas.openxmlformats.org/officeDocument/2006/relationships/vmlDrawing" Target="../drawings/vmlDrawing5.vml"/><Relationship Id="rId7" Type="http://schemas.openxmlformats.org/officeDocument/2006/relationships/control" Target="../activeX/activeX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6.xml"/><Relationship Id="rId5" Type="http://schemas.openxmlformats.org/officeDocument/2006/relationships/image" Target="../media/image11.emf"/><Relationship Id="rId4" Type="http://schemas.openxmlformats.org/officeDocument/2006/relationships/control" Target="../activeX/activeX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Q68"/>
  <sheetViews>
    <sheetView tabSelected="1" view="pageBreakPreview" zoomScale="70" zoomScaleNormal="70" zoomScaleSheetLayoutView="70" zoomScalePageLayoutView="130" workbookViewId="0"/>
  </sheetViews>
  <sheetFormatPr defaultColWidth="2.85546875" defaultRowHeight="14.25" x14ac:dyDescent="0.15"/>
  <cols>
    <col min="1" max="48" width="3.7109375" style="21" customWidth="1"/>
    <col min="49" max="16384" width="2.85546875" style="21"/>
  </cols>
  <sheetData>
    <row r="1" spans="1:43" x14ac:dyDescent="0.15">
      <c r="A1" s="3" t="s">
        <v>55</v>
      </c>
      <c r="C1" s="3"/>
      <c r="D1" s="3"/>
      <c r="E1" s="3"/>
      <c r="F1" s="3"/>
      <c r="G1" s="3"/>
      <c r="H1" s="3"/>
      <c r="I1" s="3"/>
      <c r="J1" s="3"/>
      <c r="K1" s="3"/>
      <c r="L1" s="3"/>
      <c r="M1" s="3"/>
      <c r="AP1" s="2"/>
    </row>
    <row r="2" spans="1:43" x14ac:dyDescent="0.15">
      <c r="A2" s="3"/>
      <c r="C2" s="3"/>
      <c r="D2" s="3"/>
      <c r="E2" s="3"/>
      <c r="F2" s="3"/>
      <c r="G2" s="3"/>
      <c r="H2" s="3"/>
      <c r="I2" s="3"/>
      <c r="J2" s="3"/>
      <c r="K2" s="3"/>
      <c r="L2" s="3"/>
      <c r="M2" s="3"/>
      <c r="AP2" s="2"/>
    </row>
    <row r="3" spans="1:43"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P3" s="2"/>
    </row>
    <row r="4" spans="1:43" ht="14.45" customHeight="1" x14ac:dyDescent="0.15">
      <c r="A4" s="139" t="s">
        <v>28</v>
      </c>
      <c r="B4" s="140"/>
      <c r="C4" s="140"/>
      <c r="D4" s="145" t="s">
        <v>29</v>
      </c>
      <c r="E4" s="146"/>
      <c r="F4" s="146"/>
      <c r="G4" s="146"/>
      <c r="H4" s="146"/>
      <c r="I4" s="146"/>
      <c r="J4" s="146"/>
      <c r="K4" s="146"/>
      <c r="L4" s="146"/>
      <c r="M4" s="146"/>
      <c r="N4" s="146"/>
      <c r="O4" s="146"/>
      <c r="P4" s="146"/>
      <c r="Q4" s="146"/>
      <c r="R4" s="146"/>
      <c r="S4" s="146"/>
      <c r="T4" s="146"/>
      <c r="U4" s="146"/>
      <c r="V4" s="146"/>
      <c r="W4" s="147"/>
    </row>
    <row r="5" spans="1:43" ht="14.45" customHeight="1" x14ac:dyDescent="0.15">
      <c r="A5" s="141"/>
      <c r="B5" s="142"/>
      <c r="C5" s="142"/>
      <c r="D5" s="148"/>
      <c r="E5" s="149"/>
      <c r="F5" s="149"/>
      <c r="G5" s="149"/>
      <c r="H5" s="149"/>
      <c r="I5" s="149"/>
      <c r="J5" s="149"/>
      <c r="K5" s="149"/>
      <c r="L5" s="149"/>
      <c r="M5" s="149"/>
      <c r="N5" s="149"/>
      <c r="O5" s="149"/>
      <c r="P5" s="149"/>
      <c r="Q5" s="149"/>
      <c r="R5" s="149"/>
      <c r="S5" s="149"/>
      <c r="T5" s="149"/>
      <c r="U5" s="149"/>
      <c r="V5" s="149"/>
      <c r="W5" s="150"/>
    </row>
    <row r="6" spans="1:43" ht="14.45" customHeight="1" x14ac:dyDescent="0.15">
      <c r="A6" s="141"/>
      <c r="B6" s="142"/>
      <c r="C6" s="142"/>
      <c r="D6" s="151" t="s">
        <v>30</v>
      </c>
      <c r="E6" s="152"/>
      <c r="F6" s="152"/>
      <c r="G6" s="152"/>
      <c r="H6" s="152"/>
      <c r="I6" s="152"/>
      <c r="J6" s="152"/>
      <c r="K6" s="152"/>
      <c r="L6" s="152"/>
      <c r="M6" s="152"/>
      <c r="N6" s="152"/>
      <c r="O6" s="152"/>
      <c r="P6" s="152"/>
      <c r="Q6" s="152"/>
      <c r="R6" s="152"/>
      <c r="S6" s="152"/>
      <c r="T6" s="152"/>
      <c r="U6" s="152"/>
      <c r="V6" s="152"/>
      <c r="W6" s="153"/>
    </row>
    <row r="7" spans="1:43" ht="14.45" customHeight="1" x14ac:dyDescent="0.15">
      <c r="A7" s="143"/>
      <c r="B7" s="144"/>
      <c r="C7" s="144"/>
      <c r="D7" s="154"/>
      <c r="E7" s="155"/>
      <c r="F7" s="155"/>
      <c r="G7" s="155"/>
      <c r="H7" s="155"/>
      <c r="I7" s="155"/>
      <c r="J7" s="155"/>
      <c r="K7" s="155"/>
      <c r="L7" s="155"/>
      <c r="M7" s="155"/>
      <c r="N7" s="155"/>
      <c r="O7" s="155"/>
      <c r="P7" s="155"/>
      <c r="Q7" s="155"/>
      <c r="R7" s="155"/>
      <c r="S7" s="155"/>
      <c r="T7" s="155"/>
      <c r="U7" s="155"/>
      <c r="V7" s="155"/>
      <c r="W7" s="156"/>
    </row>
    <row r="8" spans="1:43" ht="14.45" customHeight="1" x14ac:dyDescent="0.15">
      <c r="A8" s="24"/>
      <c r="B8" s="24"/>
      <c r="C8" s="24"/>
      <c r="D8" s="25"/>
      <c r="E8" s="25"/>
      <c r="F8" s="25"/>
      <c r="G8" s="25"/>
      <c r="H8" s="25"/>
      <c r="I8" s="25"/>
      <c r="J8" s="25"/>
      <c r="K8" s="25"/>
      <c r="L8" s="25"/>
      <c r="M8" s="25"/>
      <c r="N8" s="25"/>
      <c r="O8" s="25"/>
      <c r="P8" s="25"/>
      <c r="Q8" s="25"/>
      <c r="R8" s="25"/>
      <c r="S8" s="25"/>
      <c r="T8" s="25"/>
      <c r="U8" s="25"/>
      <c r="V8" s="25"/>
      <c r="W8" s="25"/>
    </row>
    <row r="9" spans="1:43" ht="14.45" customHeight="1" x14ac:dyDescent="0.15">
      <c r="A9" s="24"/>
      <c r="B9" s="24"/>
      <c r="C9" s="24"/>
      <c r="D9" s="25"/>
      <c r="E9" s="25"/>
      <c r="F9" s="25"/>
      <c r="G9" s="25"/>
      <c r="H9" s="25"/>
      <c r="I9" s="25"/>
      <c r="J9" s="25"/>
      <c r="K9" s="25"/>
      <c r="L9" s="25"/>
      <c r="M9" s="25"/>
      <c r="N9" s="25"/>
      <c r="O9" s="25"/>
      <c r="P9" s="25"/>
      <c r="Q9" s="25"/>
      <c r="R9" s="25"/>
      <c r="S9" s="25"/>
      <c r="T9" s="25"/>
      <c r="U9" s="25"/>
      <c r="V9" s="25"/>
      <c r="W9" s="3"/>
    </row>
    <row r="10" spans="1:43" ht="14.45" customHeight="1" x14ac:dyDescent="0.15">
      <c r="A10" s="24"/>
      <c r="B10" s="24"/>
      <c r="C10" s="24"/>
      <c r="D10" s="25"/>
      <c r="E10" s="25"/>
      <c r="F10" s="25"/>
      <c r="G10" s="25"/>
      <c r="H10" s="25"/>
      <c r="I10" s="25"/>
      <c r="J10" s="25"/>
      <c r="K10" s="25"/>
      <c r="L10" s="25"/>
      <c r="M10" s="25"/>
      <c r="N10" s="25"/>
      <c r="O10" s="25"/>
      <c r="P10" s="25"/>
      <c r="Q10" s="25"/>
      <c r="R10" s="25"/>
      <c r="S10" s="25"/>
      <c r="T10" s="25"/>
      <c r="U10" s="25"/>
      <c r="V10" s="25"/>
      <c r="W10" s="3"/>
      <c r="X10" s="158" t="s">
        <v>49</v>
      </c>
      <c r="Y10" s="158"/>
      <c r="Z10" s="158"/>
      <c r="AA10" s="158"/>
      <c r="AB10" s="157"/>
      <c r="AC10" s="157"/>
      <c r="AD10" s="157"/>
      <c r="AE10" s="157"/>
      <c r="AF10" s="157"/>
      <c r="AG10" s="157"/>
      <c r="AH10" s="157"/>
      <c r="AI10" s="157"/>
      <c r="AJ10" s="157"/>
      <c r="AK10" s="157"/>
      <c r="AL10" s="157"/>
      <c r="AM10" s="157"/>
      <c r="AN10" s="157"/>
      <c r="AO10" s="157"/>
      <c r="AP10" s="157"/>
    </row>
    <row r="11" spans="1:43" ht="14.45" customHeight="1" x14ac:dyDescent="0.15">
      <c r="A11" s="6"/>
      <c r="B11" s="6"/>
      <c r="C11" s="6"/>
      <c r="D11" s="6"/>
      <c r="E11" s="6"/>
      <c r="F11" s="6"/>
      <c r="G11" s="6"/>
      <c r="H11" s="6"/>
      <c r="I11" s="6"/>
      <c r="J11" s="6"/>
      <c r="K11" s="6"/>
      <c r="L11" s="6"/>
      <c r="M11" s="6"/>
      <c r="N11" s="6"/>
      <c r="O11" s="6"/>
      <c r="P11" s="6"/>
      <c r="Q11" s="6"/>
      <c r="R11" s="6"/>
      <c r="S11" s="3"/>
      <c r="T11" s="3"/>
      <c r="U11" s="3"/>
      <c r="V11" s="3"/>
      <c r="W11" s="12"/>
      <c r="X11" s="158"/>
      <c r="Y11" s="158"/>
      <c r="Z11" s="158"/>
      <c r="AA11" s="158"/>
      <c r="AB11" s="157"/>
      <c r="AC11" s="157"/>
      <c r="AD11" s="157"/>
      <c r="AE11" s="157"/>
      <c r="AF11" s="157"/>
      <c r="AG11" s="157"/>
      <c r="AH11" s="157"/>
      <c r="AI11" s="157"/>
      <c r="AJ11" s="157"/>
      <c r="AK11" s="157"/>
      <c r="AL11" s="157"/>
      <c r="AM11" s="157"/>
      <c r="AN11" s="157"/>
      <c r="AO11" s="157"/>
      <c r="AP11" s="157"/>
    </row>
    <row r="12" spans="1:43" ht="14.45" customHeight="1" x14ac:dyDescent="0.15">
      <c r="A12" s="6"/>
      <c r="B12" s="6"/>
      <c r="C12" s="6"/>
      <c r="D12" s="6"/>
      <c r="E12" s="6"/>
      <c r="F12" s="6"/>
      <c r="G12" s="6"/>
      <c r="H12" s="6"/>
      <c r="I12" s="6"/>
      <c r="J12" s="6"/>
      <c r="K12" s="6"/>
      <c r="L12" s="6"/>
      <c r="M12" s="6"/>
      <c r="N12" s="6"/>
      <c r="O12" s="6"/>
      <c r="P12" s="6"/>
      <c r="Q12" s="6"/>
      <c r="R12" s="6"/>
      <c r="S12" s="3"/>
      <c r="T12" s="3"/>
      <c r="U12" s="3"/>
      <c r="V12" s="3"/>
      <c r="W12" s="12"/>
      <c r="X12" s="158"/>
      <c r="Y12" s="158"/>
      <c r="Z12" s="158"/>
      <c r="AA12" s="158"/>
      <c r="AB12" s="157"/>
      <c r="AC12" s="157"/>
      <c r="AD12" s="157"/>
      <c r="AE12" s="157"/>
      <c r="AF12" s="157"/>
      <c r="AG12" s="157"/>
      <c r="AH12" s="157"/>
      <c r="AI12" s="157"/>
      <c r="AJ12" s="157"/>
      <c r="AK12" s="157"/>
      <c r="AL12" s="157"/>
      <c r="AM12" s="157"/>
      <c r="AN12" s="157"/>
      <c r="AO12" s="157"/>
      <c r="AP12" s="157"/>
    </row>
    <row r="13" spans="1:43" x14ac:dyDescent="0.15">
      <c r="B13" s="3"/>
      <c r="C13" s="3"/>
      <c r="D13" s="3"/>
      <c r="E13" s="3"/>
      <c r="F13" s="3"/>
      <c r="G13" s="3"/>
      <c r="H13" s="3"/>
      <c r="I13" s="3"/>
      <c r="J13" s="3"/>
      <c r="K13" s="3"/>
      <c r="L13" s="3"/>
      <c r="M13" s="3"/>
    </row>
    <row r="14" spans="1:43" s="29" customFormat="1" ht="21" x14ac:dyDescent="0.15">
      <c r="A14" s="106" t="s">
        <v>90</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row>
    <row r="15" spans="1:43" s="29" customFormat="1" ht="21" x14ac:dyDescent="0.15">
      <c r="A15" s="107" t="s">
        <v>91</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row>
    <row r="16" spans="1:43" s="29" customFormat="1" ht="18" customHeight="1" x14ac:dyDescent="0.1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row>
    <row r="17" spans="1:42" ht="15" thickBot="1" x14ac:dyDescent="0.2"/>
    <row r="18" spans="1:42" ht="18" customHeight="1" x14ac:dyDescent="0.15">
      <c r="A18" s="108" t="s">
        <v>0</v>
      </c>
      <c r="B18" s="109"/>
      <c r="C18" s="109"/>
      <c r="D18" s="109"/>
      <c r="E18" s="109"/>
      <c r="F18" s="109"/>
      <c r="G18" s="109"/>
      <c r="H18" s="109"/>
      <c r="I18" s="109"/>
      <c r="J18" s="116" t="s">
        <v>17</v>
      </c>
      <c r="K18" s="116"/>
      <c r="L18" s="116"/>
      <c r="M18" s="116"/>
      <c r="N18" s="116"/>
      <c r="O18" s="116" t="s">
        <v>82</v>
      </c>
      <c r="P18" s="116"/>
      <c r="Q18" s="116"/>
      <c r="R18" s="116"/>
      <c r="S18" s="120" t="s">
        <v>1</v>
      </c>
      <c r="T18" s="121"/>
      <c r="U18" s="121"/>
      <c r="V18" s="121"/>
      <c r="W18" s="121"/>
      <c r="X18" s="121"/>
      <c r="Y18" s="121"/>
      <c r="Z18" s="121"/>
      <c r="AA18" s="121"/>
      <c r="AB18" s="121"/>
      <c r="AC18" s="121"/>
      <c r="AD18" s="121"/>
      <c r="AE18" s="121"/>
      <c r="AF18" s="121"/>
      <c r="AG18" s="121"/>
      <c r="AH18" s="121"/>
      <c r="AI18" s="121"/>
      <c r="AJ18" s="122"/>
      <c r="AK18" s="116" t="s">
        <v>31</v>
      </c>
      <c r="AL18" s="116"/>
      <c r="AM18" s="116"/>
      <c r="AN18" s="116"/>
      <c r="AO18" s="116"/>
      <c r="AP18" s="129"/>
    </row>
    <row r="19" spans="1:42" ht="18" customHeight="1" x14ac:dyDescent="0.15">
      <c r="A19" s="110"/>
      <c r="B19" s="111"/>
      <c r="C19" s="111"/>
      <c r="D19" s="111"/>
      <c r="E19" s="111"/>
      <c r="F19" s="111"/>
      <c r="G19" s="111"/>
      <c r="H19" s="111"/>
      <c r="I19" s="111"/>
      <c r="J19" s="117"/>
      <c r="K19" s="117"/>
      <c r="L19" s="117"/>
      <c r="M19" s="117"/>
      <c r="N19" s="117"/>
      <c r="O19" s="117"/>
      <c r="P19" s="117"/>
      <c r="Q19" s="117"/>
      <c r="R19" s="117"/>
      <c r="S19" s="123"/>
      <c r="T19" s="124"/>
      <c r="U19" s="124"/>
      <c r="V19" s="124"/>
      <c r="W19" s="124"/>
      <c r="X19" s="124"/>
      <c r="Y19" s="124"/>
      <c r="Z19" s="124"/>
      <c r="AA19" s="124"/>
      <c r="AB19" s="124"/>
      <c r="AC19" s="124"/>
      <c r="AD19" s="124"/>
      <c r="AE19" s="124"/>
      <c r="AF19" s="124"/>
      <c r="AG19" s="124"/>
      <c r="AH19" s="124"/>
      <c r="AI19" s="124"/>
      <c r="AJ19" s="125"/>
      <c r="AK19" s="117"/>
      <c r="AL19" s="117"/>
      <c r="AM19" s="117"/>
      <c r="AN19" s="117"/>
      <c r="AO19" s="117"/>
      <c r="AP19" s="130"/>
    </row>
    <row r="20" spans="1:42" ht="18" customHeight="1" x14ac:dyDescent="0.15">
      <c r="A20" s="110"/>
      <c r="B20" s="111"/>
      <c r="C20" s="111"/>
      <c r="D20" s="111"/>
      <c r="E20" s="111"/>
      <c r="F20" s="111"/>
      <c r="G20" s="111"/>
      <c r="H20" s="111"/>
      <c r="I20" s="111"/>
      <c r="J20" s="117"/>
      <c r="K20" s="117"/>
      <c r="L20" s="117"/>
      <c r="M20" s="117"/>
      <c r="N20" s="117"/>
      <c r="O20" s="117"/>
      <c r="P20" s="117"/>
      <c r="Q20" s="117"/>
      <c r="R20" s="117"/>
      <c r="S20" s="126"/>
      <c r="T20" s="127"/>
      <c r="U20" s="127"/>
      <c r="V20" s="127"/>
      <c r="W20" s="127"/>
      <c r="X20" s="127"/>
      <c r="Y20" s="127"/>
      <c r="Z20" s="127"/>
      <c r="AA20" s="127"/>
      <c r="AB20" s="127"/>
      <c r="AC20" s="127"/>
      <c r="AD20" s="127"/>
      <c r="AE20" s="127"/>
      <c r="AF20" s="127"/>
      <c r="AG20" s="127"/>
      <c r="AH20" s="127"/>
      <c r="AI20" s="127"/>
      <c r="AJ20" s="128"/>
      <c r="AK20" s="117"/>
      <c r="AL20" s="117"/>
      <c r="AM20" s="117"/>
      <c r="AN20" s="117"/>
      <c r="AO20" s="117"/>
      <c r="AP20" s="130"/>
    </row>
    <row r="21" spans="1:42" ht="18" customHeight="1" x14ac:dyDescent="0.15">
      <c r="A21" s="112"/>
      <c r="B21" s="113"/>
      <c r="C21" s="113"/>
      <c r="D21" s="113"/>
      <c r="E21" s="113"/>
      <c r="F21" s="113"/>
      <c r="G21" s="113"/>
      <c r="H21" s="113"/>
      <c r="I21" s="113"/>
      <c r="J21" s="118"/>
      <c r="K21" s="118"/>
      <c r="L21" s="118"/>
      <c r="M21" s="118"/>
      <c r="N21" s="118"/>
      <c r="O21" s="118"/>
      <c r="P21" s="118"/>
      <c r="Q21" s="118"/>
      <c r="R21" s="118"/>
      <c r="S21" s="133" t="s">
        <v>22</v>
      </c>
      <c r="T21" s="134"/>
      <c r="U21" s="135"/>
      <c r="V21" s="133" t="s">
        <v>23</v>
      </c>
      <c r="W21" s="134"/>
      <c r="X21" s="135"/>
      <c r="Y21" s="133" t="s">
        <v>24</v>
      </c>
      <c r="Z21" s="134"/>
      <c r="AA21" s="135"/>
      <c r="AB21" s="133" t="s">
        <v>25</v>
      </c>
      <c r="AC21" s="134"/>
      <c r="AD21" s="135"/>
      <c r="AE21" s="133" t="s">
        <v>26</v>
      </c>
      <c r="AF21" s="134"/>
      <c r="AG21" s="135"/>
      <c r="AH21" s="133" t="s">
        <v>27</v>
      </c>
      <c r="AI21" s="134"/>
      <c r="AJ21" s="135"/>
      <c r="AK21" s="118"/>
      <c r="AL21" s="118"/>
      <c r="AM21" s="118"/>
      <c r="AN21" s="118"/>
      <c r="AO21" s="118"/>
      <c r="AP21" s="131"/>
    </row>
    <row r="22" spans="1:42" ht="18" customHeight="1" thickBot="1" x14ac:dyDescent="0.2">
      <c r="A22" s="114"/>
      <c r="B22" s="115"/>
      <c r="C22" s="115"/>
      <c r="D22" s="115"/>
      <c r="E22" s="115"/>
      <c r="F22" s="115"/>
      <c r="G22" s="115"/>
      <c r="H22" s="115"/>
      <c r="I22" s="115"/>
      <c r="J22" s="119"/>
      <c r="K22" s="119"/>
      <c r="L22" s="119"/>
      <c r="M22" s="119"/>
      <c r="N22" s="119"/>
      <c r="O22" s="119"/>
      <c r="P22" s="119"/>
      <c r="Q22" s="119"/>
      <c r="R22" s="119"/>
      <c r="S22" s="136"/>
      <c r="T22" s="137"/>
      <c r="U22" s="138"/>
      <c r="V22" s="136"/>
      <c r="W22" s="137"/>
      <c r="X22" s="138"/>
      <c r="Y22" s="136"/>
      <c r="Z22" s="137"/>
      <c r="AA22" s="138"/>
      <c r="AB22" s="136"/>
      <c r="AC22" s="137"/>
      <c r="AD22" s="138"/>
      <c r="AE22" s="136"/>
      <c r="AF22" s="137"/>
      <c r="AG22" s="138"/>
      <c r="AH22" s="136"/>
      <c r="AI22" s="137"/>
      <c r="AJ22" s="138"/>
      <c r="AK22" s="119"/>
      <c r="AL22" s="119"/>
      <c r="AM22" s="119"/>
      <c r="AN22" s="119"/>
      <c r="AO22" s="119"/>
      <c r="AP22" s="132"/>
    </row>
    <row r="23" spans="1:42" ht="18" customHeight="1" thickTop="1" x14ac:dyDescent="0.15">
      <c r="A23" s="100" t="s">
        <v>2</v>
      </c>
      <c r="B23" s="101"/>
      <c r="C23" s="101"/>
      <c r="D23" s="101"/>
      <c r="E23" s="101"/>
      <c r="F23" s="101"/>
      <c r="G23" s="101"/>
      <c r="H23" s="101"/>
      <c r="I23" s="101"/>
      <c r="J23" s="102">
        <v>3000</v>
      </c>
      <c r="K23" s="102"/>
      <c r="L23" s="102"/>
      <c r="M23" s="102"/>
      <c r="N23" s="102"/>
      <c r="O23" s="75">
        <v>0.22</v>
      </c>
      <c r="P23" s="75"/>
      <c r="Q23" s="75"/>
      <c r="R23" s="75"/>
      <c r="S23" s="103"/>
      <c r="T23" s="104"/>
      <c r="U23" s="105"/>
      <c r="V23" s="103"/>
      <c r="W23" s="104"/>
      <c r="X23" s="105"/>
      <c r="Y23" s="103"/>
      <c r="Z23" s="104"/>
      <c r="AA23" s="105"/>
      <c r="AB23" s="103"/>
      <c r="AC23" s="104"/>
      <c r="AD23" s="105"/>
      <c r="AE23" s="103"/>
      <c r="AF23" s="104"/>
      <c r="AG23" s="105"/>
      <c r="AH23" s="103"/>
      <c r="AI23" s="104"/>
      <c r="AJ23" s="105"/>
      <c r="AK23" s="53">
        <f>J23*O23*SUM(S23:AJ26)</f>
        <v>0</v>
      </c>
      <c r="AL23" s="53"/>
      <c r="AM23" s="53"/>
      <c r="AN23" s="53"/>
      <c r="AO23" s="53"/>
      <c r="AP23" s="54"/>
    </row>
    <row r="24" spans="1:42" ht="18" customHeight="1" x14ac:dyDescent="0.15">
      <c r="A24" s="72"/>
      <c r="B24" s="73"/>
      <c r="C24" s="73"/>
      <c r="D24" s="73"/>
      <c r="E24" s="73"/>
      <c r="F24" s="73"/>
      <c r="G24" s="73"/>
      <c r="H24" s="73"/>
      <c r="I24" s="73"/>
      <c r="J24" s="74"/>
      <c r="K24" s="74"/>
      <c r="L24" s="74"/>
      <c r="M24" s="74"/>
      <c r="N24" s="74"/>
      <c r="O24" s="76"/>
      <c r="P24" s="76"/>
      <c r="Q24" s="76"/>
      <c r="R24" s="76"/>
      <c r="S24" s="80"/>
      <c r="T24" s="81"/>
      <c r="U24" s="82"/>
      <c r="V24" s="80"/>
      <c r="W24" s="81"/>
      <c r="X24" s="82"/>
      <c r="Y24" s="80"/>
      <c r="Z24" s="81"/>
      <c r="AA24" s="82"/>
      <c r="AB24" s="80"/>
      <c r="AC24" s="81"/>
      <c r="AD24" s="82"/>
      <c r="AE24" s="80"/>
      <c r="AF24" s="81"/>
      <c r="AG24" s="82"/>
      <c r="AH24" s="80"/>
      <c r="AI24" s="81"/>
      <c r="AJ24" s="82"/>
      <c r="AK24" s="55"/>
      <c r="AL24" s="55"/>
      <c r="AM24" s="55"/>
      <c r="AN24" s="55"/>
      <c r="AO24" s="55"/>
      <c r="AP24" s="56"/>
    </row>
    <row r="25" spans="1:42" ht="18" customHeight="1" x14ac:dyDescent="0.15">
      <c r="A25" s="72"/>
      <c r="B25" s="73"/>
      <c r="C25" s="73"/>
      <c r="D25" s="73"/>
      <c r="E25" s="73"/>
      <c r="F25" s="73"/>
      <c r="G25" s="73"/>
      <c r="H25" s="73"/>
      <c r="I25" s="73"/>
      <c r="J25" s="74"/>
      <c r="K25" s="74"/>
      <c r="L25" s="74"/>
      <c r="M25" s="74"/>
      <c r="N25" s="74"/>
      <c r="O25" s="76"/>
      <c r="P25" s="76"/>
      <c r="Q25" s="76"/>
      <c r="R25" s="76"/>
      <c r="S25" s="80"/>
      <c r="T25" s="81"/>
      <c r="U25" s="82"/>
      <c r="V25" s="80"/>
      <c r="W25" s="81"/>
      <c r="X25" s="82"/>
      <c r="Y25" s="80"/>
      <c r="Z25" s="81"/>
      <c r="AA25" s="82"/>
      <c r="AB25" s="80"/>
      <c r="AC25" s="81"/>
      <c r="AD25" s="82"/>
      <c r="AE25" s="80"/>
      <c r="AF25" s="81"/>
      <c r="AG25" s="82"/>
      <c r="AH25" s="80"/>
      <c r="AI25" s="81"/>
      <c r="AJ25" s="82"/>
      <c r="AK25" s="55"/>
      <c r="AL25" s="55"/>
      <c r="AM25" s="55"/>
      <c r="AN25" s="55"/>
      <c r="AO25" s="55"/>
      <c r="AP25" s="56"/>
    </row>
    <row r="26" spans="1:42" ht="18" customHeight="1" x14ac:dyDescent="0.15">
      <c r="A26" s="72"/>
      <c r="B26" s="73"/>
      <c r="C26" s="73"/>
      <c r="D26" s="73"/>
      <c r="E26" s="73"/>
      <c r="F26" s="73"/>
      <c r="G26" s="73"/>
      <c r="H26" s="73"/>
      <c r="I26" s="73"/>
      <c r="J26" s="74"/>
      <c r="K26" s="74"/>
      <c r="L26" s="74"/>
      <c r="M26" s="74"/>
      <c r="N26" s="74"/>
      <c r="O26" s="76"/>
      <c r="P26" s="76"/>
      <c r="Q26" s="76"/>
      <c r="R26" s="76"/>
      <c r="S26" s="83"/>
      <c r="T26" s="84"/>
      <c r="U26" s="85"/>
      <c r="V26" s="80"/>
      <c r="W26" s="81"/>
      <c r="X26" s="82"/>
      <c r="Y26" s="80"/>
      <c r="Z26" s="81"/>
      <c r="AA26" s="82"/>
      <c r="AB26" s="80"/>
      <c r="AC26" s="81"/>
      <c r="AD26" s="82"/>
      <c r="AE26" s="80"/>
      <c r="AF26" s="81"/>
      <c r="AG26" s="82"/>
      <c r="AH26" s="80"/>
      <c r="AI26" s="81"/>
      <c r="AJ26" s="82"/>
      <c r="AK26" s="55"/>
      <c r="AL26" s="55"/>
      <c r="AM26" s="55"/>
      <c r="AN26" s="55"/>
      <c r="AO26" s="55"/>
      <c r="AP26" s="56"/>
    </row>
    <row r="27" spans="1:42" ht="18" customHeight="1" x14ac:dyDescent="0.15">
      <c r="A27" s="72" t="s">
        <v>3</v>
      </c>
      <c r="B27" s="73"/>
      <c r="C27" s="73"/>
      <c r="D27" s="73"/>
      <c r="E27" s="73"/>
      <c r="F27" s="73"/>
      <c r="G27" s="73"/>
      <c r="H27" s="73"/>
      <c r="I27" s="73"/>
      <c r="J27" s="74">
        <v>4500</v>
      </c>
      <c r="K27" s="74"/>
      <c r="L27" s="74"/>
      <c r="M27" s="74"/>
      <c r="N27" s="74"/>
      <c r="O27" s="75">
        <v>0.22</v>
      </c>
      <c r="P27" s="75"/>
      <c r="Q27" s="75"/>
      <c r="R27" s="75"/>
      <c r="S27" s="80"/>
      <c r="T27" s="81"/>
      <c r="U27" s="82"/>
      <c r="V27" s="77"/>
      <c r="W27" s="78"/>
      <c r="X27" s="79"/>
      <c r="Y27" s="77"/>
      <c r="Z27" s="78"/>
      <c r="AA27" s="79"/>
      <c r="AB27" s="77"/>
      <c r="AC27" s="78"/>
      <c r="AD27" s="79"/>
      <c r="AE27" s="77"/>
      <c r="AF27" s="78"/>
      <c r="AG27" s="79"/>
      <c r="AH27" s="77"/>
      <c r="AI27" s="78"/>
      <c r="AJ27" s="79"/>
      <c r="AK27" s="53">
        <f>J27*O27*SUM(S27:AJ30)</f>
        <v>0</v>
      </c>
      <c r="AL27" s="53"/>
      <c r="AM27" s="53"/>
      <c r="AN27" s="53"/>
      <c r="AO27" s="53"/>
      <c r="AP27" s="54"/>
    </row>
    <row r="28" spans="1:42" ht="18" customHeight="1" x14ac:dyDescent="0.15">
      <c r="A28" s="72"/>
      <c r="B28" s="73"/>
      <c r="C28" s="73"/>
      <c r="D28" s="73"/>
      <c r="E28" s="73"/>
      <c r="F28" s="73"/>
      <c r="G28" s="73"/>
      <c r="H28" s="73"/>
      <c r="I28" s="73"/>
      <c r="J28" s="74"/>
      <c r="K28" s="74"/>
      <c r="L28" s="74"/>
      <c r="M28" s="74"/>
      <c r="N28" s="74"/>
      <c r="O28" s="76"/>
      <c r="P28" s="76"/>
      <c r="Q28" s="76"/>
      <c r="R28" s="76"/>
      <c r="S28" s="80"/>
      <c r="T28" s="81"/>
      <c r="U28" s="82"/>
      <c r="V28" s="80"/>
      <c r="W28" s="81"/>
      <c r="X28" s="82"/>
      <c r="Y28" s="80"/>
      <c r="Z28" s="81"/>
      <c r="AA28" s="82"/>
      <c r="AB28" s="80"/>
      <c r="AC28" s="81"/>
      <c r="AD28" s="82"/>
      <c r="AE28" s="80"/>
      <c r="AF28" s="81"/>
      <c r="AG28" s="82"/>
      <c r="AH28" s="80"/>
      <c r="AI28" s="81"/>
      <c r="AJ28" s="82"/>
      <c r="AK28" s="55"/>
      <c r="AL28" s="55"/>
      <c r="AM28" s="55"/>
      <c r="AN28" s="55"/>
      <c r="AO28" s="55"/>
      <c r="AP28" s="56"/>
    </row>
    <row r="29" spans="1:42" ht="18" customHeight="1" x14ac:dyDescent="0.15">
      <c r="A29" s="72"/>
      <c r="B29" s="73"/>
      <c r="C29" s="73"/>
      <c r="D29" s="73"/>
      <c r="E29" s="73"/>
      <c r="F29" s="73"/>
      <c r="G29" s="73"/>
      <c r="H29" s="73"/>
      <c r="I29" s="73"/>
      <c r="J29" s="74"/>
      <c r="K29" s="74"/>
      <c r="L29" s="74"/>
      <c r="M29" s="74"/>
      <c r="N29" s="74"/>
      <c r="O29" s="76"/>
      <c r="P29" s="76"/>
      <c r="Q29" s="76"/>
      <c r="R29" s="76"/>
      <c r="S29" s="80"/>
      <c r="T29" s="81"/>
      <c r="U29" s="82"/>
      <c r="V29" s="80"/>
      <c r="W29" s="81"/>
      <c r="X29" s="82"/>
      <c r="Y29" s="80"/>
      <c r="Z29" s="81"/>
      <c r="AA29" s="82"/>
      <c r="AB29" s="80"/>
      <c r="AC29" s="81"/>
      <c r="AD29" s="82"/>
      <c r="AE29" s="80"/>
      <c r="AF29" s="81"/>
      <c r="AG29" s="82"/>
      <c r="AH29" s="80"/>
      <c r="AI29" s="81"/>
      <c r="AJ29" s="82"/>
      <c r="AK29" s="55"/>
      <c r="AL29" s="55"/>
      <c r="AM29" s="55"/>
      <c r="AN29" s="55"/>
      <c r="AO29" s="55"/>
      <c r="AP29" s="56"/>
    </row>
    <row r="30" spans="1:42" ht="18" customHeight="1" x14ac:dyDescent="0.15">
      <c r="A30" s="72"/>
      <c r="B30" s="73"/>
      <c r="C30" s="73"/>
      <c r="D30" s="73"/>
      <c r="E30" s="73"/>
      <c r="F30" s="73"/>
      <c r="G30" s="73"/>
      <c r="H30" s="73"/>
      <c r="I30" s="73"/>
      <c r="J30" s="74"/>
      <c r="K30" s="74"/>
      <c r="L30" s="74"/>
      <c r="M30" s="74"/>
      <c r="N30" s="74"/>
      <c r="O30" s="76"/>
      <c r="P30" s="76"/>
      <c r="Q30" s="76"/>
      <c r="R30" s="76"/>
      <c r="S30" s="80"/>
      <c r="T30" s="81"/>
      <c r="U30" s="82"/>
      <c r="V30" s="80"/>
      <c r="W30" s="81"/>
      <c r="X30" s="82"/>
      <c r="Y30" s="83"/>
      <c r="Z30" s="84"/>
      <c r="AA30" s="85"/>
      <c r="AB30" s="83"/>
      <c r="AC30" s="84"/>
      <c r="AD30" s="85"/>
      <c r="AE30" s="83"/>
      <c r="AF30" s="84"/>
      <c r="AG30" s="85"/>
      <c r="AH30" s="83"/>
      <c r="AI30" s="84"/>
      <c r="AJ30" s="85"/>
      <c r="AK30" s="55"/>
      <c r="AL30" s="55"/>
      <c r="AM30" s="55"/>
      <c r="AN30" s="55"/>
      <c r="AO30" s="55"/>
      <c r="AP30" s="56"/>
    </row>
    <row r="31" spans="1:42" ht="18" customHeight="1" x14ac:dyDescent="0.15">
      <c r="A31" s="72" t="s">
        <v>4</v>
      </c>
      <c r="B31" s="73"/>
      <c r="C31" s="73"/>
      <c r="D31" s="73"/>
      <c r="E31" s="73"/>
      <c r="F31" s="73"/>
      <c r="G31" s="73"/>
      <c r="H31" s="73"/>
      <c r="I31" s="73"/>
      <c r="J31" s="74">
        <v>7500</v>
      </c>
      <c r="K31" s="74"/>
      <c r="L31" s="74"/>
      <c r="M31" s="74"/>
      <c r="N31" s="74"/>
      <c r="O31" s="75">
        <v>0.22</v>
      </c>
      <c r="P31" s="75"/>
      <c r="Q31" s="75"/>
      <c r="R31" s="75"/>
      <c r="S31" s="77"/>
      <c r="T31" s="78"/>
      <c r="U31" s="79"/>
      <c r="V31" s="77"/>
      <c r="W31" s="78"/>
      <c r="X31" s="79"/>
      <c r="Y31" s="77"/>
      <c r="Z31" s="78"/>
      <c r="AA31" s="79"/>
      <c r="AB31" s="77"/>
      <c r="AC31" s="78"/>
      <c r="AD31" s="79"/>
      <c r="AE31" s="77"/>
      <c r="AF31" s="78"/>
      <c r="AG31" s="79"/>
      <c r="AH31" s="77"/>
      <c r="AI31" s="78"/>
      <c r="AJ31" s="79"/>
      <c r="AK31" s="53">
        <f>J31*O31*SUM(S31:AJ34)</f>
        <v>0</v>
      </c>
      <c r="AL31" s="53"/>
      <c r="AM31" s="53"/>
      <c r="AN31" s="53"/>
      <c r="AO31" s="53"/>
      <c r="AP31" s="54"/>
    </row>
    <row r="32" spans="1:42" ht="18" customHeight="1" x14ac:dyDescent="0.15">
      <c r="A32" s="72"/>
      <c r="B32" s="73"/>
      <c r="C32" s="73"/>
      <c r="D32" s="73"/>
      <c r="E32" s="73"/>
      <c r="F32" s="73"/>
      <c r="G32" s="73"/>
      <c r="H32" s="73"/>
      <c r="I32" s="73"/>
      <c r="J32" s="74"/>
      <c r="K32" s="74"/>
      <c r="L32" s="74"/>
      <c r="M32" s="74"/>
      <c r="N32" s="74"/>
      <c r="O32" s="76"/>
      <c r="P32" s="76"/>
      <c r="Q32" s="76"/>
      <c r="R32" s="76"/>
      <c r="S32" s="80"/>
      <c r="T32" s="81"/>
      <c r="U32" s="82"/>
      <c r="V32" s="80"/>
      <c r="W32" s="81"/>
      <c r="X32" s="82"/>
      <c r="Y32" s="80"/>
      <c r="Z32" s="81"/>
      <c r="AA32" s="82"/>
      <c r="AB32" s="80"/>
      <c r="AC32" s="81"/>
      <c r="AD32" s="82"/>
      <c r="AE32" s="80"/>
      <c r="AF32" s="81"/>
      <c r="AG32" s="82"/>
      <c r="AH32" s="80"/>
      <c r="AI32" s="81"/>
      <c r="AJ32" s="82"/>
      <c r="AK32" s="55"/>
      <c r="AL32" s="55"/>
      <c r="AM32" s="55"/>
      <c r="AN32" s="55"/>
      <c r="AO32" s="55"/>
      <c r="AP32" s="56"/>
    </row>
    <row r="33" spans="1:42" ht="18" customHeight="1" x14ac:dyDescent="0.15">
      <c r="A33" s="72"/>
      <c r="B33" s="73"/>
      <c r="C33" s="73"/>
      <c r="D33" s="73"/>
      <c r="E33" s="73"/>
      <c r="F33" s="73"/>
      <c r="G33" s="73"/>
      <c r="H33" s="73"/>
      <c r="I33" s="73"/>
      <c r="J33" s="74"/>
      <c r="K33" s="74"/>
      <c r="L33" s="74"/>
      <c r="M33" s="74"/>
      <c r="N33" s="74"/>
      <c r="O33" s="76"/>
      <c r="P33" s="76"/>
      <c r="Q33" s="76"/>
      <c r="R33" s="76"/>
      <c r="S33" s="80"/>
      <c r="T33" s="81"/>
      <c r="U33" s="82"/>
      <c r="V33" s="80"/>
      <c r="W33" s="81"/>
      <c r="X33" s="82"/>
      <c r="Y33" s="80"/>
      <c r="Z33" s="81"/>
      <c r="AA33" s="82"/>
      <c r="AB33" s="80"/>
      <c r="AC33" s="81"/>
      <c r="AD33" s="82"/>
      <c r="AE33" s="80"/>
      <c r="AF33" s="81"/>
      <c r="AG33" s="82"/>
      <c r="AH33" s="80"/>
      <c r="AI33" s="81"/>
      <c r="AJ33" s="82"/>
      <c r="AK33" s="55"/>
      <c r="AL33" s="55"/>
      <c r="AM33" s="55"/>
      <c r="AN33" s="55"/>
      <c r="AO33" s="55"/>
      <c r="AP33" s="56"/>
    </row>
    <row r="34" spans="1:42" ht="18" customHeight="1" x14ac:dyDescent="0.15">
      <c r="A34" s="72"/>
      <c r="B34" s="73"/>
      <c r="C34" s="73"/>
      <c r="D34" s="73"/>
      <c r="E34" s="73"/>
      <c r="F34" s="73"/>
      <c r="G34" s="73"/>
      <c r="H34" s="73"/>
      <c r="I34" s="73"/>
      <c r="J34" s="74"/>
      <c r="K34" s="74"/>
      <c r="L34" s="74"/>
      <c r="M34" s="74"/>
      <c r="N34" s="74"/>
      <c r="O34" s="76"/>
      <c r="P34" s="76"/>
      <c r="Q34" s="76"/>
      <c r="R34" s="76"/>
      <c r="S34" s="83"/>
      <c r="T34" s="84"/>
      <c r="U34" s="85"/>
      <c r="V34" s="83"/>
      <c r="W34" s="84"/>
      <c r="X34" s="85"/>
      <c r="Y34" s="83"/>
      <c r="Z34" s="84"/>
      <c r="AA34" s="85"/>
      <c r="AB34" s="83"/>
      <c r="AC34" s="84"/>
      <c r="AD34" s="85"/>
      <c r="AE34" s="83"/>
      <c r="AF34" s="84"/>
      <c r="AG34" s="85"/>
      <c r="AH34" s="83"/>
      <c r="AI34" s="84"/>
      <c r="AJ34" s="85"/>
      <c r="AK34" s="55"/>
      <c r="AL34" s="55"/>
      <c r="AM34" s="55"/>
      <c r="AN34" s="55"/>
      <c r="AO34" s="55"/>
      <c r="AP34" s="56"/>
    </row>
    <row r="35" spans="1:42" ht="18" customHeight="1" x14ac:dyDescent="0.15">
      <c r="A35" s="57" t="s">
        <v>5</v>
      </c>
      <c r="B35" s="58"/>
      <c r="C35" s="58"/>
      <c r="D35" s="58"/>
      <c r="E35" s="58"/>
      <c r="F35" s="58"/>
      <c r="G35" s="58"/>
      <c r="H35" s="58"/>
      <c r="I35" s="58"/>
      <c r="J35" s="61"/>
      <c r="K35" s="61"/>
      <c r="L35" s="61"/>
      <c r="M35" s="61"/>
      <c r="N35" s="61"/>
      <c r="O35" s="61"/>
      <c r="P35" s="61"/>
      <c r="Q35" s="61"/>
      <c r="R35" s="61"/>
      <c r="S35" s="63">
        <f>SUM(S23:U34)</f>
        <v>0</v>
      </c>
      <c r="T35" s="64"/>
      <c r="U35" s="65"/>
      <c r="V35" s="66">
        <f>SUM(V23:X34)</f>
        <v>0</v>
      </c>
      <c r="W35" s="67"/>
      <c r="X35" s="68"/>
      <c r="Y35" s="66">
        <f>SUM(Y23:AA34)</f>
        <v>0</v>
      </c>
      <c r="Z35" s="67"/>
      <c r="AA35" s="68"/>
      <c r="AB35" s="66">
        <f>SUM(AB23:AD34)</f>
        <v>0</v>
      </c>
      <c r="AC35" s="67"/>
      <c r="AD35" s="68"/>
      <c r="AE35" s="66">
        <f>SUM(AE23:AG34)</f>
        <v>0</v>
      </c>
      <c r="AF35" s="67"/>
      <c r="AG35" s="68"/>
      <c r="AH35" s="66">
        <f>SUM(AH23:AJ34)</f>
        <v>0</v>
      </c>
      <c r="AI35" s="67"/>
      <c r="AJ35" s="68"/>
      <c r="AK35" s="89">
        <f>ROUNDDOWN(SUM(AK23:AP34),-3)</f>
        <v>0</v>
      </c>
      <c r="AL35" s="90"/>
      <c r="AM35" s="90"/>
      <c r="AN35" s="90"/>
      <c r="AO35" s="90"/>
      <c r="AP35" s="91"/>
    </row>
    <row r="36" spans="1:42" ht="18" customHeight="1" x14ac:dyDescent="0.15">
      <c r="A36" s="57"/>
      <c r="B36" s="58"/>
      <c r="C36" s="58"/>
      <c r="D36" s="58"/>
      <c r="E36" s="58"/>
      <c r="F36" s="58"/>
      <c r="G36" s="58"/>
      <c r="H36" s="58"/>
      <c r="I36" s="58"/>
      <c r="J36" s="61"/>
      <c r="K36" s="61"/>
      <c r="L36" s="61"/>
      <c r="M36" s="61"/>
      <c r="N36" s="61"/>
      <c r="O36" s="61"/>
      <c r="P36" s="61"/>
      <c r="Q36" s="61"/>
      <c r="R36" s="61"/>
      <c r="S36" s="66"/>
      <c r="T36" s="67"/>
      <c r="U36" s="68"/>
      <c r="V36" s="66"/>
      <c r="W36" s="67"/>
      <c r="X36" s="68"/>
      <c r="Y36" s="66"/>
      <c r="Z36" s="67"/>
      <c r="AA36" s="68"/>
      <c r="AB36" s="66"/>
      <c r="AC36" s="67"/>
      <c r="AD36" s="68"/>
      <c r="AE36" s="66"/>
      <c r="AF36" s="67"/>
      <c r="AG36" s="68"/>
      <c r="AH36" s="66"/>
      <c r="AI36" s="67"/>
      <c r="AJ36" s="68"/>
      <c r="AK36" s="90"/>
      <c r="AL36" s="90"/>
      <c r="AM36" s="90"/>
      <c r="AN36" s="90"/>
      <c r="AO36" s="90"/>
      <c r="AP36" s="91"/>
    </row>
    <row r="37" spans="1:42" ht="18" customHeight="1" x14ac:dyDescent="0.15">
      <c r="A37" s="57"/>
      <c r="B37" s="58"/>
      <c r="C37" s="58"/>
      <c r="D37" s="58"/>
      <c r="E37" s="58"/>
      <c r="F37" s="58"/>
      <c r="G37" s="58"/>
      <c r="H37" s="58"/>
      <c r="I37" s="58"/>
      <c r="J37" s="61"/>
      <c r="K37" s="61"/>
      <c r="L37" s="61"/>
      <c r="M37" s="61"/>
      <c r="N37" s="61"/>
      <c r="O37" s="61"/>
      <c r="P37" s="61"/>
      <c r="Q37" s="61"/>
      <c r="R37" s="61"/>
      <c r="S37" s="66"/>
      <c r="T37" s="67"/>
      <c r="U37" s="68"/>
      <c r="V37" s="66"/>
      <c r="W37" s="67"/>
      <c r="X37" s="68"/>
      <c r="Y37" s="66"/>
      <c r="Z37" s="67"/>
      <c r="AA37" s="68"/>
      <c r="AB37" s="66"/>
      <c r="AC37" s="67"/>
      <c r="AD37" s="68"/>
      <c r="AE37" s="66"/>
      <c r="AF37" s="67"/>
      <c r="AG37" s="68"/>
      <c r="AH37" s="66"/>
      <c r="AI37" s="67"/>
      <c r="AJ37" s="68"/>
      <c r="AK37" s="90"/>
      <c r="AL37" s="90"/>
      <c r="AM37" s="90"/>
      <c r="AN37" s="90"/>
      <c r="AO37" s="90"/>
      <c r="AP37" s="91"/>
    </row>
    <row r="38" spans="1:42" ht="18" customHeight="1" thickBot="1" x14ac:dyDescent="0.2">
      <c r="A38" s="59"/>
      <c r="B38" s="60"/>
      <c r="C38" s="60"/>
      <c r="D38" s="60"/>
      <c r="E38" s="60"/>
      <c r="F38" s="60"/>
      <c r="G38" s="60"/>
      <c r="H38" s="60"/>
      <c r="I38" s="60"/>
      <c r="J38" s="62"/>
      <c r="K38" s="62"/>
      <c r="L38" s="62"/>
      <c r="M38" s="62"/>
      <c r="N38" s="62"/>
      <c r="O38" s="62"/>
      <c r="P38" s="62"/>
      <c r="Q38" s="62"/>
      <c r="R38" s="62"/>
      <c r="S38" s="69"/>
      <c r="T38" s="70"/>
      <c r="U38" s="71"/>
      <c r="V38" s="69"/>
      <c r="W38" s="70"/>
      <c r="X38" s="71"/>
      <c r="Y38" s="69"/>
      <c r="Z38" s="70"/>
      <c r="AA38" s="71"/>
      <c r="AB38" s="69"/>
      <c r="AC38" s="70"/>
      <c r="AD38" s="71"/>
      <c r="AE38" s="69"/>
      <c r="AF38" s="70"/>
      <c r="AG38" s="71"/>
      <c r="AH38" s="69"/>
      <c r="AI38" s="70"/>
      <c r="AJ38" s="71"/>
      <c r="AK38" s="92"/>
      <c r="AL38" s="92"/>
      <c r="AM38" s="92"/>
      <c r="AN38" s="92"/>
      <c r="AO38" s="92"/>
      <c r="AP38" s="93"/>
    </row>
    <row r="40" spans="1:42" s="8" customFormat="1" ht="17.25" x14ac:dyDescent="0.15">
      <c r="B40" s="28" t="s">
        <v>6</v>
      </c>
      <c r="C40" s="27"/>
    </row>
    <row r="41" spans="1:42" s="8" customFormat="1" ht="14.25" customHeight="1" x14ac:dyDescent="0.15">
      <c r="B41" s="94" t="s">
        <v>18</v>
      </c>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13"/>
      <c r="AF41" s="13"/>
      <c r="AG41" s="13"/>
      <c r="AH41" s="13"/>
      <c r="AI41" s="13"/>
      <c r="AJ41" s="13"/>
      <c r="AK41" s="13"/>
      <c r="AL41" s="13"/>
      <c r="AM41" s="13"/>
      <c r="AN41" s="13"/>
      <c r="AO41" s="13"/>
      <c r="AP41" s="13"/>
    </row>
    <row r="42" spans="1:42" s="8" customFormat="1" ht="14.25" customHeight="1" x14ac:dyDescent="0.15">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13"/>
      <c r="AF42" s="13"/>
      <c r="AG42" s="13"/>
      <c r="AH42" s="13"/>
      <c r="AI42" s="13"/>
      <c r="AJ42" s="13"/>
      <c r="AK42" s="13"/>
      <c r="AL42" s="13"/>
      <c r="AM42" s="13"/>
      <c r="AN42" s="13"/>
      <c r="AO42" s="13"/>
      <c r="AP42" s="13"/>
    </row>
    <row r="43" spans="1:42" s="8" customFormat="1" ht="17.25" x14ac:dyDescent="0.15">
      <c r="B43" s="7" t="s">
        <v>8</v>
      </c>
      <c r="C43" s="7"/>
      <c r="D43" s="7"/>
      <c r="E43" s="7"/>
      <c r="F43" s="7"/>
    </row>
    <row r="44" spans="1:42" s="8" customFormat="1" ht="17.25" x14ac:dyDescent="0.15">
      <c r="B44" s="7"/>
      <c r="C44" s="7"/>
      <c r="D44" s="7"/>
      <c r="E44" s="7"/>
      <c r="F44" s="7"/>
    </row>
    <row r="45" spans="1:42" s="8" customFormat="1" ht="25.5" customHeight="1" x14ac:dyDescent="0.15">
      <c r="B45" s="7"/>
      <c r="D45" s="10" t="s">
        <v>56</v>
      </c>
    </row>
    <row r="46" spans="1:42" s="8" customFormat="1" ht="9.75" customHeight="1" x14ac:dyDescent="0.15"/>
    <row r="47" spans="1:42" s="8" customFormat="1" ht="25.5" customHeight="1" x14ac:dyDescent="0.15">
      <c r="D47" s="10" t="s">
        <v>71</v>
      </c>
    </row>
    <row r="48" spans="1:42" s="8" customFormat="1" ht="9.75" customHeight="1" x14ac:dyDescent="0.15"/>
    <row r="49" spans="2:42" s="8" customFormat="1" ht="9.75" customHeight="1" x14ac:dyDescent="0.15"/>
    <row r="50" spans="2:42" s="8" customFormat="1" ht="22.5" customHeight="1" x14ac:dyDescent="0.15">
      <c r="D50" s="8" t="s">
        <v>81</v>
      </c>
    </row>
    <row r="51" spans="2:42" s="8" customFormat="1" ht="18" customHeight="1" x14ac:dyDescent="0.15">
      <c r="D51" s="160" t="s">
        <v>80</v>
      </c>
      <c r="E51" s="160"/>
      <c r="F51" s="160"/>
      <c r="G51" s="160"/>
      <c r="H51" s="160"/>
      <c r="I51" s="160"/>
      <c r="J51" s="160"/>
      <c r="K51" s="160"/>
      <c r="L51" s="160"/>
      <c r="M51" s="160"/>
      <c r="N51" s="160"/>
      <c r="O51" s="160"/>
      <c r="P51" s="160"/>
      <c r="Q51" s="160"/>
      <c r="R51" s="160"/>
      <c r="S51" s="160"/>
      <c r="T51" s="160"/>
      <c r="U51" s="160"/>
      <c r="V51" s="160"/>
      <c r="W51" s="160"/>
      <c r="X51" s="160"/>
      <c r="Y51" s="159" t="s">
        <v>76</v>
      </c>
      <c r="Z51" s="159"/>
      <c r="AA51" s="159"/>
      <c r="AB51" s="159"/>
      <c r="AC51" s="159"/>
      <c r="AD51" s="160" t="s">
        <v>80</v>
      </c>
      <c r="AE51" s="160"/>
      <c r="AF51" s="160"/>
      <c r="AG51" s="160"/>
      <c r="AH51" s="160"/>
      <c r="AI51" s="159" t="s">
        <v>78</v>
      </c>
      <c r="AJ51" s="159"/>
      <c r="AK51" s="159"/>
      <c r="AL51" s="159"/>
      <c r="AM51" s="159"/>
      <c r="AN51" s="159" t="s">
        <v>79</v>
      </c>
      <c r="AO51" s="159"/>
      <c r="AP51" s="159"/>
    </row>
    <row r="52" spans="2:42" s="8" customFormat="1" ht="24" customHeight="1" x14ac:dyDescent="0.15">
      <c r="D52" s="160" t="s">
        <v>72</v>
      </c>
      <c r="E52" s="160"/>
      <c r="F52" s="160"/>
      <c r="G52" s="160"/>
      <c r="H52" s="160"/>
      <c r="I52" s="160"/>
      <c r="J52" s="160" t="s">
        <v>73</v>
      </c>
      <c r="K52" s="160"/>
      <c r="L52" s="160"/>
      <c r="M52" s="160"/>
      <c r="N52" s="160"/>
      <c r="O52" s="160" t="s">
        <v>74</v>
      </c>
      <c r="P52" s="160"/>
      <c r="Q52" s="160"/>
      <c r="R52" s="160"/>
      <c r="S52" s="160"/>
      <c r="T52" s="160" t="s">
        <v>75</v>
      </c>
      <c r="U52" s="160"/>
      <c r="V52" s="160"/>
      <c r="W52" s="160"/>
      <c r="X52" s="160"/>
      <c r="Y52" s="159"/>
      <c r="Z52" s="159"/>
      <c r="AA52" s="159"/>
      <c r="AB52" s="159"/>
      <c r="AC52" s="159"/>
      <c r="AD52" s="160" t="s">
        <v>77</v>
      </c>
      <c r="AE52" s="160"/>
      <c r="AF52" s="160"/>
      <c r="AG52" s="160"/>
      <c r="AH52" s="160"/>
      <c r="AI52" s="159"/>
      <c r="AJ52" s="159"/>
      <c r="AK52" s="159"/>
      <c r="AL52" s="159"/>
      <c r="AM52" s="159"/>
      <c r="AN52" s="159"/>
      <c r="AO52" s="159"/>
      <c r="AP52" s="159"/>
    </row>
    <row r="53" spans="2:42" s="8" customFormat="1" ht="44.25" customHeight="1" x14ac:dyDescent="0.15">
      <c r="D53" s="161"/>
      <c r="E53" s="161"/>
      <c r="F53" s="161"/>
      <c r="G53" s="161"/>
      <c r="H53" s="161"/>
      <c r="I53" s="161"/>
      <c r="J53" s="161"/>
      <c r="K53" s="161"/>
      <c r="L53" s="161"/>
      <c r="M53" s="161"/>
      <c r="N53" s="161"/>
      <c r="O53" s="161"/>
      <c r="P53" s="161"/>
      <c r="Q53" s="161"/>
      <c r="R53" s="161"/>
      <c r="S53" s="161"/>
      <c r="T53" s="161"/>
      <c r="U53" s="161"/>
      <c r="V53" s="161"/>
      <c r="W53" s="161"/>
      <c r="X53" s="161"/>
      <c r="Y53" s="162" t="str">
        <f>IF(COUNTA(D53:X53,T53)=0,"",IF(COUNTIF(D53:X53,"&lt;&gt;0")+IF(T53&lt;&gt;0,1,0)=0,0,IFERROR(ROUNDUP((T53-INDEX(D53:X53,MATCH(TRUE,INDEX((D53:X53&lt;&gt;0),0),0)))/INDEX(D53:X53,MATCH(TRUE,INDEX((D53:X53&lt;&gt;0),0),0)),3),0)))</f>
        <v/>
      </c>
      <c r="Z53" s="162"/>
      <c r="AA53" s="162"/>
      <c r="AB53" s="162"/>
      <c r="AC53" s="162"/>
      <c r="AD53" s="161"/>
      <c r="AE53" s="161"/>
      <c r="AF53" s="161"/>
      <c r="AG53" s="161"/>
      <c r="AH53" s="161"/>
      <c r="AI53" s="162" t="str">
        <f>IF(COUNTA(D53:X53,AD53)=0,"",IF(COUNTIF(D53:X53,"&lt;&gt;0")+IF(AD53&lt;&gt;0,1,0)=0,0,IFERROR(ROUNDUP((AD53-INDEX(D53:X53,MATCH(TRUE,INDEX((D53:X53&lt;&gt;0),0),0)))/INDEX(D53:X53,MATCH(TRUE,INDEX((D53:X53&lt;&gt;0),0),0)),3),0)))</f>
        <v/>
      </c>
      <c r="AJ53" s="162"/>
      <c r="AK53" s="162"/>
      <c r="AL53" s="162"/>
      <c r="AM53" s="162"/>
      <c r="AN53" s="160" t="str">
        <f>IF(OR(Y53="", AI53=""), "対象外",
    IF(OR(AND(Y53&lt;=15%, AI53&lt;=15%), AND(Y53&gt;15%, AI53&lt;=Y53)), "○", "対象外"))</f>
        <v>対象外</v>
      </c>
      <c r="AO53" s="160"/>
      <c r="AP53" s="160"/>
    </row>
    <row r="54" spans="2:42" s="8" customFormat="1" ht="9.75" customHeight="1" x14ac:dyDescent="0.15"/>
    <row r="55" spans="2:42" s="8" customFormat="1" ht="9.75" customHeight="1" x14ac:dyDescent="0.15"/>
    <row r="56" spans="2:42" s="8" customFormat="1" ht="25.5" customHeight="1" x14ac:dyDescent="0.15">
      <c r="D56" s="10" t="s">
        <v>57</v>
      </c>
    </row>
    <row r="57" spans="2:42" s="8" customFormat="1" ht="9.75" customHeight="1" x14ac:dyDescent="0.15"/>
    <row r="58" spans="2:42" s="8" customFormat="1" ht="25.5" customHeight="1" x14ac:dyDescent="0.15">
      <c r="D58" s="86" t="s">
        <v>9</v>
      </c>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30"/>
      <c r="AK58" s="30"/>
      <c r="AL58" s="30"/>
      <c r="AM58" s="30"/>
      <c r="AN58" s="30"/>
      <c r="AO58" s="30"/>
      <c r="AP58" s="30"/>
    </row>
    <row r="59" spans="2:42" s="8" customFormat="1" ht="17.25" x14ac:dyDescent="0.15">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30"/>
      <c r="AK59" s="30"/>
      <c r="AL59" s="30"/>
      <c r="AM59" s="30"/>
      <c r="AN59" s="30"/>
      <c r="AO59" s="30"/>
      <c r="AP59" s="30"/>
    </row>
    <row r="60" spans="2:42" s="8" customFormat="1" ht="17.25" x14ac:dyDescent="0.15">
      <c r="H60" s="27"/>
      <c r="I60" s="27"/>
      <c r="L60" s="33"/>
      <c r="M60" s="34"/>
      <c r="N60" s="10"/>
    </row>
    <row r="61" spans="2:42" s="8" customFormat="1" ht="24.75" customHeight="1" x14ac:dyDescent="0.15">
      <c r="D61" s="97" t="s">
        <v>44</v>
      </c>
      <c r="E61" s="97"/>
      <c r="F61" s="98"/>
      <c r="G61" s="98"/>
      <c r="H61" s="31" t="s">
        <v>45</v>
      </c>
      <c r="I61" s="99"/>
      <c r="J61" s="99"/>
      <c r="K61" s="31" t="s">
        <v>46</v>
      </c>
      <c r="L61" s="99"/>
      <c r="M61" s="99"/>
      <c r="N61" s="32" t="s">
        <v>47</v>
      </c>
      <c r="O61" s="31"/>
      <c r="Q61" s="95" t="s">
        <v>50</v>
      </c>
      <c r="R61" s="95"/>
      <c r="S61" s="95"/>
      <c r="T61" s="95"/>
      <c r="U61" s="95"/>
      <c r="V61" s="95"/>
      <c r="W61" s="96"/>
      <c r="X61" s="96"/>
      <c r="Y61" s="96"/>
      <c r="Z61" s="96"/>
      <c r="AA61" s="96"/>
      <c r="AB61" s="96"/>
      <c r="AC61" s="96"/>
      <c r="AD61" s="96"/>
      <c r="AE61" s="96"/>
      <c r="AF61" s="96"/>
      <c r="AG61" s="96"/>
      <c r="AH61" s="96"/>
      <c r="AI61" s="96"/>
      <c r="AJ61" s="96"/>
      <c r="AK61" s="96"/>
      <c r="AL61" s="96"/>
      <c r="AM61" s="96"/>
      <c r="AN61" s="96"/>
      <c r="AO61" s="96"/>
      <c r="AP61" s="96"/>
    </row>
    <row r="62" spans="2:42" s="8" customFormat="1" ht="24.75" customHeight="1" x14ac:dyDescent="0.15">
      <c r="Q62" s="95" t="s">
        <v>48</v>
      </c>
      <c r="R62" s="95"/>
      <c r="S62" s="95"/>
      <c r="T62" s="95"/>
      <c r="U62" s="95"/>
      <c r="V62" s="95"/>
      <c r="W62" s="96"/>
      <c r="X62" s="96"/>
      <c r="Y62" s="96"/>
      <c r="Z62" s="96"/>
      <c r="AA62" s="96"/>
      <c r="AB62" s="96"/>
      <c r="AC62" s="96"/>
      <c r="AD62" s="96"/>
      <c r="AE62" s="96"/>
      <c r="AF62" s="96"/>
      <c r="AG62" s="96"/>
      <c r="AH62" s="96"/>
      <c r="AI62" s="96"/>
      <c r="AJ62" s="96"/>
      <c r="AK62" s="96"/>
      <c r="AL62" s="96"/>
      <c r="AM62" s="96"/>
      <c r="AN62" s="96"/>
      <c r="AO62" s="96"/>
      <c r="AP62" s="96"/>
    </row>
    <row r="63" spans="2:42" s="8" customFormat="1" ht="17.25" x14ac:dyDescent="0.15"/>
    <row r="64" spans="2:42" s="8" customFormat="1" ht="17.25" x14ac:dyDescent="0.15">
      <c r="B64" s="22" t="s">
        <v>10</v>
      </c>
    </row>
    <row r="65" spans="2:42" s="8" customFormat="1" ht="17.25" x14ac:dyDescent="0.15">
      <c r="B65" s="22" t="s">
        <v>58</v>
      </c>
    </row>
    <row r="66" spans="2:42" s="8" customFormat="1" ht="17.25" x14ac:dyDescent="0.15">
      <c r="B66" s="87" t="s">
        <v>59</v>
      </c>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row>
    <row r="67" spans="2:42" s="8" customFormat="1" ht="17.25" x14ac:dyDescent="0.15">
      <c r="B67" s="27" t="s">
        <v>60</v>
      </c>
    </row>
    <row r="68" spans="2:42" s="8" customFormat="1" ht="17.25" x14ac:dyDescent="0.15">
      <c r="B68" s="8" t="s">
        <v>61</v>
      </c>
    </row>
  </sheetData>
  <mergeCells count="87">
    <mergeCell ref="AD53:AH53"/>
    <mergeCell ref="AI53:AM53"/>
    <mergeCell ref="AN53:AP53"/>
    <mergeCell ref="D53:I53"/>
    <mergeCell ref="J53:N53"/>
    <mergeCell ref="O53:S53"/>
    <mergeCell ref="T53:X53"/>
    <mergeCell ref="Y53:AC53"/>
    <mergeCell ref="Y23:AA26"/>
    <mergeCell ref="AB23:AD26"/>
    <mergeCell ref="AE23:AG26"/>
    <mergeCell ref="AH23:AJ26"/>
    <mergeCell ref="AK23:AP26"/>
    <mergeCell ref="AN51:AP52"/>
    <mergeCell ref="D52:I52"/>
    <mergeCell ref="J52:N52"/>
    <mergeCell ref="O52:S52"/>
    <mergeCell ref="T52:X52"/>
    <mergeCell ref="AD52:AH52"/>
    <mergeCell ref="D51:X51"/>
    <mergeCell ref="Y51:AC52"/>
    <mergeCell ref="AD51:AH51"/>
    <mergeCell ref="AI51:AM52"/>
    <mergeCell ref="A4:C7"/>
    <mergeCell ref="D4:W5"/>
    <mergeCell ref="D6:W7"/>
    <mergeCell ref="AB10:AP12"/>
    <mergeCell ref="X10:AA12"/>
    <mergeCell ref="A14:AP14"/>
    <mergeCell ref="A15:AP15"/>
    <mergeCell ref="A18:I22"/>
    <mergeCell ref="J18:N22"/>
    <mergeCell ref="O18:R22"/>
    <mergeCell ref="S18:AJ20"/>
    <mergeCell ref="AK18:AP22"/>
    <mergeCell ref="S21:U22"/>
    <mergeCell ref="V21:X22"/>
    <mergeCell ref="Y21:AA22"/>
    <mergeCell ref="AB21:AD22"/>
    <mergeCell ref="AE21:AG22"/>
    <mergeCell ref="AH21:AJ22"/>
    <mergeCell ref="A27:I30"/>
    <mergeCell ref="J27:N30"/>
    <mergeCell ref="O27:R30"/>
    <mergeCell ref="S27:U30"/>
    <mergeCell ref="V27:X30"/>
    <mergeCell ref="Y27:AA30"/>
    <mergeCell ref="AB27:AD30"/>
    <mergeCell ref="AE27:AG30"/>
    <mergeCell ref="AH27:AJ30"/>
    <mergeCell ref="AK27:AP30"/>
    <mergeCell ref="A23:I26"/>
    <mergeCell ref="J23:N26"/>
    <mergeCell ref="O23:R26"/>
    <mergeCell ref="S23:U26"/>
    <mergeCell ref="V23:X26"/>
    <mergeCell ref="D58:AI59"/>
    <mergeCell ref="B66:AP66"/>
    <mergeCell ref="AH35:AJ38"/>
    <mergeCell ref="AK35:AP38"/>
    <mergeCell ref="B41:AD42"/>
    <mergeCell ref="Q61:V61"/>
    <mergeCell ref="W61:AP61"/>
    <mergeCell ref="D61:E61"/>
    <mergeCell ref="F61:G61"/>
    <mergeCell ref="I61:J61"/>
    <mergeCell ref="L61:M61"/>
    <mergeCell ref="Y35:AA38"/>
    <mergeCell ref="AB35:AD38"/>
    <mergeCell ref="AE35:AG38"/>
    <mergeCell ref="Q62:V62"/>
    <mergeCell ref="W62:AP62"/>
    <mergeCell ref="AK31:AP34"/>
    <mergeCell ref="A35:I38"/>
    <mergeCell ref="J35:N38"/>
    <mergeCell ref="O35:R38"/>
    <mergeCell ref="S35:U38"/>
    <mergeCell ref="V35:X38"/>
    <mergeCell ref="A31:I34"/>
    <mergeCell ref="J31:N34"/>
    <mergeCell ref="O31:R34"/>
    <mergeCell ref="S31:U34"/>
    <mergeCell ref="V31:X34"/>
    <mergeCell ref="Y31:AA34"/>
    <mergeCell ref="AB31:AD34"/>
    <mergeCell ref="AE31:AG34"/>
    <mergeCell ref="AH31:AJ34"/>
  </mergeCells>
  <phoneticPr fontId="2"/>
  <printOptions horizontalCentered="1"/>
  <pageMargins left="0.51181102362204722" right="0.51181102362204722" top="0.55118110236220474" bottom="0.55118110236220474" header="0.31496062992125984" footer="0.31496062992125984"/>
  <pageSetup paperSize="9" scale="64" orientation="portrait" r:id="rId1"/>
  <drawing r:id="rId2"/>
  <legacyDrawing r:id="rId3"/>
  <controls>
    <mc:AlternateContent xmlns:mc="http://schemas.openxmlformats.org/markup-compatibility/2006">
      <mc:Choice Requires="x14">
        <control shapeId="18433" r:id="rId4" name="CheckBox1">
          <controlPr defaultSize="0" autoLine="0" r:id="rId5">
            <anchor moveWithCells="1" sizeWithCells="1">
              <from>
                <xdr:col>1</xdr:col>
                <xdr:colOff>190500</xdr:colOff>
                <xdr:row>44</xdr:row>
                <xdr:rowOff>0</xdr:rowOff>
              </from>
              <to>
                <xdr:col>3</xdr:col>
                <xdr:colOff>9525</xdr:colOff>
                <xdr:row>45</xdr:row>
                <xdr:rowOff>19050</xdr:rowOff>
              </to>
            </anchor>
          </controlPr>
        </control>
      </mc:Choice>
      <mc:Fallback>
        <control shapeId="18433" r:id="rId4" name="CheckBox1"/>
      </mc:Fallback>
    </mc:AlternateContent>
    <mc:AlternateContent xmlns:mc="http://schemas.openxmlformats.org/markup-compatibility/2006">
      <mc:Choice Requires="x14">
        <control shapeId="18434" r:id="rId6" name="CheckBox2">
          <controlPr defaultSize="0" autoLine="0" r:id="rId7">
            <anchor moveWithCells="1" sizeWithCells="1">
              <from>
                <xdr:col>2</xdr:col>
                <xdr:colOff>0</xdr:colOff>
                <xdr:row>46</xdr:row>
                <xdr:rowOff>0</xdr:rowOff>
              </from>
              <to>
                <xdr:col>3</xdr:col>
                <xdr:colOff>9525</xdr:colOff>
                <xdr:row>47</xdr:row>
                <xdr:rowOff>19050</xdr:rowOff>
              </to>
            </anchor>
          </controlPr>
        </control>
      </mc:Choice>
      <mc:Fallback>
        <control shapeId="18434" r:id="rId6" name="CheckBox2"/>
      </mc:Fallback>
    </mc:AlternateContent>
    <mc:AlternateContent xmlns:mc="http://schemas.openxmlformats.org/markup-compatibility/2006">
      <mc:Choice Requires="x14">
        <control shapeId="18435" r:id="rId8" name="CheckBox3">
          <controlPr defaultSize="0" autoLine="0" r:id="rId7">
            <anchor moveWithCells="1" sizeWithCells="1">
              <from>
                <xdr:col>2</xdr:col>
                <xdr:colOff>0</xdr:colOff>
                <xdr:row>55</xdr:row>
                <xdr:rowOff>0</xdr:rowOff>
              </from>
              <to>
                <xdr:col>3</xdr:col>
                <xdr:colOff>9525</xdr:colOff>
                <xdr:row>56</xdr:row>
                <xdr:rowOff>19050</xdr:rowOff>
              </to>
            </anchor>
          </controlPr>
        </control>
      </mc:Choice>
      <mc:Fallback>
        <control shapeId="18435" r:id="rId8" name="CheckBox3"/>
      </mc:Fallback>
    </mc:AlternateContent>
    <mc:AlternateContent xmlns:mc="http://schemas.openxmlformats.org/markup-compatibility/2006">
      <mc:Choice Requires="x14">
        <control shapeId="18436" r:id="rId9" name="CheckBox4">
          <controlPr defaultSize="0" autoLine="0" r:id="rId7">
            <anchor moveWithCells="1" sizeWithCells="1">
              <from>
                <xdr:col>2</xdr:col>
                <xdr:colOff>0</xdr:colOff>
                <xdr:row>57</xdr:row>
                <xdr:rowOff>0</xdr:rowOff>
              </from>
              <to>
                <xdr:col>3</xdr:col>
                <xdr:colOff>9525</xdr:colOff>
                <xdr:row>58</xdr:row>
                <xdr:rowOff>19050</xdr:rowOff>
              </to>
            </anchor>
          </controlPr>
        </control>
      </mc:Choice>
      <mc:Fallback>
        <control shapeId="18436" r:id="rId9" name="CheckBox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BF117"/>
  <sheetViews>
    <sheetView view="pageBreakPreview" topLeftCell="A37" zoomScale="70" zoomScaleNormal="70" zoomScaleSheetLayoutView="70" zoomScalePageLayoutView="130" workbookViewId="0">
      <selection activeCell="BJ80" sqref="BJ80:BK80"/>
    </sheetView>
  </sheetViews>
  <sheetFormatPr defaultColWidth="2.85546875" defaultRowHeight="14.25" x14ac:dyDescent="0.15"/>
  <cols>
    <col min="1" max="42" width="3.7109375" style="21" customWidth="1"/>
    <col min="43" max="43" width="5.7109375" style="21" customWidth="1"/>
    <col min="44" max="16384" width="2.85546875" style="21"/>
  </cols>
  <sheetData>
    <row r="1" spans="1:42" ht="13.15" customHeight="1" x14ac:dyDescent="0.15">
      <c r="A1" s="3" t="s">
        <v>55</v>
      </c>
      <c r="C1" s="3"/>
      <c r="D1" s="3"/>
      <c r="E1" s="3"/>
      <c r="F1" s="3"/>
      <c r="G1" s="3"/>
      <c r="H1" s="3"/>
      <c r="I1" s="3"/>
      <c r="J1" s="3"/>
      <c r="K1" s="3"/>
      <c r="L1" s="3"/>
      <c r="M1" s="3"/>
      <c r="AP1" s="2"/>
    </row>
    <row r="2" spans="1:42" ht="13.15" customHeight="1" x14ac:dyDescent="0.15">
      <c r="A2" s="3"/>
      <c r="C2" s="3"/>
      <c r="D2" s="3"/>
      <c r="E2" s="3"/>
      <c r="F2" s="3"/>
      <c r="G2" s="3"/>
      <c r="H2" s="3"/>
      <c r="I2" s="3"/>
      <c r="J2" s="3"/>
      <c r="K2" s="3"/>
      <c r="L2" s="3"/>
      <c r="M2" s="3"/>
      <c r="AP2" s="2"/>
    </row>
    <row r="3" spans="1:42" ht="13.15" customHeight="1" x14ac:dyDescent="0.15">
      <c r="A3" s="139" t="s">
        <v>43</v>
      </c>
      <c r="B3" s="140"/>
      <c r="C3" s="140"/>
      <c r="D3" s="263" t="s">
        <v>52</v>
      </c>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row>
    <row r="4" spans="1:42" ht="13.15" customHeight="1" x14ac:dyDescent="0.15">
      <c r="A4" s="141"/>
      <c r="B4" s="142"/>
      <c r="C4" s="142"/>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row>
    <row r="5" spans="1:42" ht="13.15" customHeight="1" x14ac:dyDescent="0.15">
      <c r="A5" s="141"/>
      <c r="B5" s="142"/>
      <c r="C5" s="142"/>
      <c r="D5" s="263" t="s">
        <v>30</v>
      </c>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row>
    <row r="6" spans="1:42" ht="13.15" customHeight="1" x14ac:dyDescent="0.15">
      <c r="A6" s="143"/>
      <c r="B6" s="144"/>
      <c r="C6" s="144"/>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row>
    <row r="7" spans="1:42" ht="14.45" customHeight="1" x14ac:dyDescent="0.15">
      <c r="A7" s="24"/>
      <c r="B7" s="24"/>
      <c r="C7" s="24"/>
      <c r="D7" s="25"/>
      <c r="E7" s="25"/>
      <c r="F7" s="25"/>
      <c r="G7" s="25"/>
      <c r="H7" s="25"/>
      <c r="I7" s="25"/>
      <c r="J7" s="25"/>
      <c r="K7" s="25"/>
      <c r="L7" s="25"/>
      <c r="M7" s="25"/>
      <c r="N7" s="25"/>
      <c r="O7" s="25"/>
      <c r="P7" s="25"/>
      <c r="Q7" s="25"/>
      <c r="R7" s="25"/>
      <c r="S7" s="25"/>
      <c r="T7" s="25"/>
      <c r="U7" s="25"/>
      <c r="V7" s="25"/>
      <c r="W7" s="25"/>
    </row>
    <row r="8" spans="1:42" ht="10.9" customHeight="1" x14ac:dyDescent="0.15">
      <c r="A8" s="24"/>
      <c r="B8" s="24"/>
      <c r="C8" s="24"/>
      <c r="D8" s="25"/>
      <c r="E8" s="25"/>
      <c r="F8" s="25"/>
      <c r="G8" s="25"/>
      <c r="H8" s="25"/>
      <c r="I8" s="25"/>
      <c r="J8" s="25"/>
      <c r="K8" s="25"/>
      <c r="L8" s="25"/>
      <c r="M8" s="25"/>
      <c r="N8" s="25"/>
      <c r="O8" s="25"/>
      <c r="P8" s="25"/>
      <c r="Q8" s="25"/>
      <c r="R8" s="25"/>
      <c r="S8" s="25"/>
      <c r="T8" s="25"/>
      <c r="U8" s="25"/>
      <c r="V8" s="25"/>
      <c r="W8" s="3"/>
      <c r="X8" s="158" t="s">
        <v>49</v>
      </c>
      <c r="Y8" s="158"/>
      <c r="Z8" s="158"/>
      <c r="AA8" s="158"/>
      <c r="AB8" s="262"/>
      <c r="AC8" s="262"/>
      <c r="AD8" s="262"/>
      <c r="AE8" s="262"/>
      <c r="AF8" s="262"/>
      <c r="AG8" s="262"/>
      <c r="AH8" s="262"/>
      <c r="AI8" s="262"/>
      <c r="AJ8" s="262"/>
      <c r="AK8" s="262"/>
      <c r="AL8" s="262"/>
      <c r="AM8" s="262"/>
      <c r="AN8" s="262"/>
      <c r="AO8" s="262"/>
      <c r="AP8" s="262"/>
    </row>
    <row r="9" spans="1:42" ht="10.9" customHeight="1" x14ac:dyDescent="0.15">
      <c r="A9" s="6"/>
      <c r="B9" s="6"/>
      <c r="C9" s="6"/>
      <c r="D9" s="6"/>
      <c r="E9" s="6"/>
      <c r="F9" s="6"/>
      <c r="G9" s="6"/>
      <c r="H9" s="6"/>
      <c r="I9" s="6"/>
      <c r="J9" s="6"/>
      <c r="K9" s="6"/>
      <c r="L9" s="6"/>
      <c r="M9" s="6"/>
      <c r="N9" s="6"/>
      <c r="O9" s="6"/>
      <c r="P9" s="6"/>
      <c r="Q9" s="6"/>
      <c r="R9" s="6"/>
      <c r="S9" s="3"/>
      <c r="T9" s="3"/>
      <c r="U9" s="3"/>
      <c r="V9" s="3"/>
      <c r="W9" s="12"/>
      <c r="X9" s="158"/>
      <c r="Y9" s="158"/>
      <c r="Z9" s="158"/>
      <c r="AA9" s="158"/>
      <c r="AB9" s="262"/>
      <c r="AC9" s="262"/>
      <c r="AD9" s="262"/>
      <c r="AE9" s="262"/>
      <c r="AF9" s="262"/>
      <c r="AG9" s="262"/>
      <c r="AH9" s="262"/>
      <c r="AI9" s="262"/>
      <c r="AJ9" s="262"/>
      <c r="AK9" s="262"/>
      <c r="AL9" s="262"/>
      <c r="AM9" s="262"/>
      <c r="AN9" s="262"/>
      <c r="AO9" s="262"/>
      <c r="AP9" s="262"/>
    </row>
    <row r="10" spans="1:42" ht="10.9" customHeight="1" x14ac:dyDescent="0.15">
      <c r="A10" s="6"/>
      <c r="B10" s="6"/>
      <c r="C10" s="6"/>
      <c r="D10" s="6"/>
      <c r="E10" s="6"/>
      <c r="F10" s="6"/>
      <c r="G10" s="6"/>
      <c r="H10" s="6"/>
      <c r="I10" s="6"/>
      <c r="J10" s="6"/>
      <c r="K10" s="6"/>
      <c r="L10" s="6"/>
      <c r="M10" s="6"/>
      <c r="N10" s="6"/>
      <c r="O10" s="6"/>
      <c r="P10" s="6"/>
      <c r="Q10" s="6"/>
      <c r="R10" s="6"/>
      <c r="S10" s="3"/>
      <c r="T10" s="3"/>
      <c r="U10" s="3"/>
      <c r="V10" s="3"/>
      <c r="W10" s="12"/>
      <c r="X10" s="158"/>
      <c r="Y10" s="158"/>
      <c r="Z10" s="158"/>
      <c r="AA10" s="158"/>
      <c r="AB10" s="262"/>
      <c r="AC10" s="262"/>
      <c r="AD10" s="262"/>
      <c r="AE10" s="262"/>
      <c r="AF10" s="262"/>
      <c r="AG10" s="262"/>
      <c r="AH10" s="262"/>
      <c r="AI10" s="262"/>
      <c r="AJ10" s="262"/>
      <c r="AK10" s="262"/>
      <c r="AL10" s="262"/>
      <c r="AM10" s="262"/>
      <c r="AN10" s="262"/>
      <c r="AO10" s="262"/>
      <c r="AP10" s="262"/>
    </row>
    <row r="11" spans="1:42" ht="13.15" customHeight="1" x14ac:dyDescent="0.15">
      <c r="B11" s="3"/>
      <c r="C11" s="3"/>
      <c r="D11" s="3"/>
      <c r="E11" s="3"/>
      <c r="F11" s="3"/>
      <c r="G11" s="3"/>
      <c r="H11" s="3"/>
      <c r="I11" s="3"/>
      <c r="J11" s="3"/>
      <c r="K11" s="3"/>
      <c r="L11" s="3"/>
      <c r="M11" s="3"/>
    </row>
    <row r="12" spans="1:42" s="29" customFormat="1" ht="21" x14ac:dyDescent="0.15">
      <c r="A12" s="106" t="s">
        <v>90</v>
      </c>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row>
    <row r="13" spans="1:42" s="29" customFormat="1" ht="12" customHeight="1" x14ac:dyDescent="0.1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row>
    <row r="14" spans="1:42" ht="22.5" customHeight="1" thickBot="1" x14ac:dyDescent="0.2">
      <c r="A14" s="19" t="s">
        <v>92</v>
      </c>
      <c r="B14" s="18"/>
      <c r="C14" s="18"/>
      <c r="D14" s="18"/>
      <c r="E14" s="18"/>
      <c r="F14" s="18"/>
      <c r="G14" s="18"/>
      <c r="H14" s="18"/>
      <c r="I14" s="18"/>
      <c r="J14" s="18"/>
      <c r="K14" s="18"/>
      <c r="L14" s="18"/>
      <c r="M14" s="18"/>
      <c r="N14" s="18"/>
      <c r="O14" s="18"/>
      <c r="P14" s="18"/>
      <c r="Q14" s="18"/>
      <c r="R14" s="18"/>
    </row>
    <row r="15" spans="1:42" ht="10.9" customHeight="1" x14ac:dyDescent="0.15">
      <c r="A15" s="108" t="s">
        <v>0</v>
      </c>
      <c r="B15" s="109"/>
      <c r="C15" s="109"/>
      <c r="D15" s="109"/>
      <c r="E15" s="109"/>
      <c r="F15" s="109"/>
      <c r="G15" s="109"/>
      <c r="H15" s="109"/>
      <c r="I15" s="109"/>
      <c r="J15" s="116" t="s">
        <v>17</v>
      </c>
      <c r="K15" s="116"/>
      <c r="L15" s="116"/>
      <c r="M15" s="116"/>
      <c r="N15" s="116"/>
      <c r="O15" s="116" t="s">
        <v>82</v>
      </c>
      <c r="P15" s="116"/>
      <c r="Q15" s="116"/>
      <c r="R15" s="116"/>
      <c r="S15" s="120" t="s">
        <v>1</v>
      </c>
      <c r="T15" s="121"/>
      <c r="U15" s="121"/>
      <c r="V15" s="121"/>
      <c r="W15" s="121"/>
      <c r="X15" s="121"/>
      <c r="Y15" s="121"/>
      <c r="Z15" s="121"/>
      <c r="AA15" s="121"/>
      <c r="AB15" s="121"/>
      <c r="AC15" s="121"/>
      <c r="AD15" s="121"/>
      <c r="AE15" s="121"/>
      <c r="AF15" s="121"/>
      <c r="AG15" s="121"/>
      <c r="AH15" s="121"/>
      <c r="AI15" s="121"/>
      <c r="AJ15" s="122"/>
      <c r="AK15" s="116" t="s">
        <v>31</v>
      </c>
      <c r="AL15" s="116"/>
      <c r="AM15" s="116"/>
      <c r="AN15" s="116"/>
      <c r="AO15" s="116"/>
      <c r="AP15" s="129"/>
    </row>
    <row r="16" spans="1:42" ht="10.9" customHeight="1" x14ac:dyDescent="0.15">
      <c r="A16" s="110"/>
      <c r="B16" s="111"/>
      <c r="C16" s="111"/>
      <c r="D16" s="111"/>
      <c r="E16" s="111"/>
      <c r="F16" s="111"/>
      <c r="G16" s="111"/>
      <c r="H16" s="111"/>
      <c r="I16" s="111"/>
      <c r="J16" s="117"/>
      <c r="K16" s="117"/>
      <c r="L16" s="117"/>
      <c r="M16" s="117"/>
      <c r="N16" s="117"/>
      <c r="O16" s="117"/>
      <c r="P16" s="117"/>
      <c r="Q16" s="117"/>
      <c r="R16" s="117"/>
      <c r="S16" s="123"/>
      <c r="T16" s="124"/>
      <c r="U16" s="124"/>
      <c r="V16" s="124"/>
      <c r="W16" s="124"/>
      <c r="X16" s="124"/>
      <c r="Y16" s="124"/>
      <c r="Z16" s="124"/>
      <c r="AA16" s="124"/>
      <c r="AB16" s="124"/>
      <c r="AC16" s="124"/>
      <c r="AD16" s="124"/>
      <c r="AE16" s="124"/>
      <c r="AF16" s="124"/>
      <c r="AG16" s="124"/>
      <c r="AH16" s="124"/>
      <c r="AI16" s="124"/>
      <c r="AJ16" s="125"/>
      <c r="AK16" s="117"/>
      <c r="AL16" s="117"/>
      <c r="AM16" s="117"/>
      <c r="AN16" s="117"/>
      <c r="AO16" s="117"/>
      <c r="AP16" s="130"/>
    </row>
    <row r="17" spans="1:43" ht="10.9" customHeight="1" x14ac:dyDescent="0.15">
      <c r="A17" s="110"/>
      <c r="B17" s="111"/>
      <c r="C17" s="111"/>
      <c r="D17" s="111"/>
      <c r="E17" s="111"/>
      <c r="F17" s="111"/>
      <c r="G17" s="111"/>
      <c r="H17" s="111"/>
      <c r="I17" s="111"/>
      <c r="J17" s="117"/>
      <c r="K17" s="117"/>
      <c r="L17" s="117"/>
      <c r="M17" s="117"/>
      <c r="N17" s="117"/>
      <c r="O17" s="117"/>
      <c r="P17" s="117"/>
      <c r="Q17" s="117"/>
      <c r="R17" s="117"/>
      <c r="S17" s="126"/>
      <c r="T17" s="127"/>
      <c r="U17" s="127"/>
      <c r="V17" s="127"/>
      <c r="W17" s="127"/>
      <c r="X17" s="127"/>
      <c r="Y17" s="127"/>
      <c r="Z17" s="127"/>
      <c r="AA17" s="127"/>
      <c r="AB17" s="127"/>
      <c r="AC17" s="127"/>
      <c r="AD17" s="127"/>
      <c r="AE17" s="127"/>
      <c r="AF17" s="127"/>
      <c r="AG17" s="127"/>
      <c r="AH17" s="127"/>
      <c r="AI17" s="127"/>
      <c r="AJ17" s="128"/>
      <c r="AK17" s="117"/>
      <c r="AL17" s="117"/>
      <c r="AM17" s="117"/>
      <c r="AN17" s="117"/>
      <c r="AO17" s="117"/>
      <c r="AP17" s="130"/>
    </row>
    <row r="18" spans="1:43" ht="10.9" customHeight="1" x14ac:dyDescent="0.15">
      <c r="A18" s="112"/>
      <c r="B18" s="113"/>
      <c r="C18" s="113"/>
      <c r="D18" s="113"/>
      <c r="E18" s="113"/>
      <c r="F18" s="113"/>
      <c r="G18" s="113"/>
      <c r="H18" s="113"/>
      <c r="I18" s="113"/>
      <c r="J18" s="118"/>
      <c r="K18" s="118"/>
      <c r="L18" s="118"/>
      <c r="M18" s="118"/>
      <c r="N18" s="118"/>
      <c r="O18" s="118"/>
      <c r="P18" s="118"/>
      <c r="Q18" s="118"/>
      <c r="R18" s="118"/>
      <c r="S18" s="133" t="s">
        <v>22</v>
      </c>
      <c r="T18" s="134"/>
      <c r="U18" s="135"/>
      <c r="V18" s="133" t="s">
        <v>23</v>
      </c>
      <c r="W18" s="134"/>
      <c r="X18" s="135"/>
      <c r="Y18" s="133" t="s">
        <v>24</v>
      </c>
      <c r="Z18" s="134"/>
      <c r="AA18" s="135"/>
      <c r="AB18" s="133" t="s">
        <v>25</v>
      </c>
      <c r="AC18" s="134"/>
      <c r="AD18" s="135"/>
      <c r="AE18" s="133" t="s">
        <v>26</v>
      </c>
      <c r="AF18" s="134"/>
      <c r="AG18" s="135"/>
      <c r="AH18" s="133" t="s">
        <v>27</v>
      </c>
      <c r="AI18" s="134"/>
      <c r="AJ18" s="135"/>
      <c r="AK18" s="118"/>
      <c r="AL18" s="118"/>
      <c r="AM18" s="118"/>
      <c r="AN18" s="118"/>
      <c r="AO18" s="118"/>
      <c r="AP18" s="131"/>
    </row>
    <row r="19" spans="1:43" ht="10.9" customHeight="1" thickBot="1" x14ac:dyDescent="0.2">
      <c r="A19" s="114"/>
      <c r="B19" s="115"/>
      <c r="C19" s="115"/>
      <c r="D19" s="115"/>
      <c r="E19" s="115"/>
      <c r="F19" s="115"/>
      <c r="G19" s="115"/>
      <c r="H19" s="115"/>
      <c r="I19" s="115"/>
      <c r="J19" s="119"/>
      <c r="K19" s="119"/>
      <c r="L19" s="119"/>
      <c r="M19" s="119"/>
      <c r="N19" s="119"/>
      <c r="O19" s="119"/>
      <c r="P19" s="119"/>
      <c r="Q19" s="119"/>
      <c r="R19" s="119"/>
      <c r="S19" s="136"/>
      <c r="T19" s="137"/>
      <c r="U19" s="138"/>
      <c r="V19" s="136"/>
      <c r="W19" s="137"/>
      <c r="X19" s="138"/>
      <c r="Y19" s="136"/>
      <c r="Z19" s="137"/>
      <c r="AA19" s="138"/>
      <c r="AB19" s="136"/>
      <c r="AC19" s="137"/>
      <c r="AD19" s="138"/>
      <c r="AE19" s="136"/>
      <c r="AF19" s="137"/>
      <c r="AG19" s="138"/>
      <c r="AH19" s="136"/>
      <c r="AI19" s="137"/>
      <c r="AJ19" s="138"/>
      <c r="AK19" s="119"/>
      <c r="AL19" s="119"/>
      <c r="AM19" s="119"/>
      <c r="AN19" s="119"/>
      <c r="AO19" s="119"/>
      <c r="AP19" s="132"/>
    </row>
    <row r="20" spans="1:43" ht="10.15" customHeight="1" thickTop="1" x14ac:dyDescent="0.15">
      <c r="A20" s="100" t="s">
        <v>2</v>
      </c>
      <c r="B20" s="101"/>
      <c r="C20" s="101"/>
      <c r="D20" s="101"/>
      <c r="E20" s="101"/>
      <c r="F20" s="101"/>
      <c r="G20" s="101"/>
      <c r="H20" s="101"/>
      <c r="I20" s="101"/>
      <c r="J20" s="102">
        <v>3000</v>
      </c>
      <c r="K20" s="102"/>
      <c r="L20" s="102"/>
      <c r="M20" s="102"/>
      <c r="N20" s="102"/>
      <c r="O20" s="75">
        <v>0.22</v>
      </c>
      <c r="P20" s="75"/>
      <c r="Q20" s="75"/>
      <c r="R20" s="75"/>
      <c r="S20" s="259"/>
      <c r="T20" s="260"/>
      <c r="U20" s="261"/>
      <c r="V20" s="259"/>
      <c r="W20" s="260"/>
      <c r="X20" s="261"/>
      <c r="Y20" s="259"/>
      <c r="Z20" s="260"/>
      <c r="AA20" s="261"/>
      <c r="AB20" s="259"/>
      <c r="AC20" s="260"/>
      <c r="AD20" s="261"/>
      <c r="AE20" s="259"/>
      <c r="AF20" s="260"/>
      <c r="AG20" s="261"/>
      <c r="AH20" s="259"/>
      <c r="AI20" s="260"/>
      <c r="AJ20" s="261"/>
      <c r="AK20" s="53">
        <f>J20*O20*SUM(S20:AJ23)</f>
        <v>0</v>
      </c>
      <c r="AL20" s="53"/>
      <c r="AM20" s="53"/>
      <c r="AN20" s="53"/>
      <c r="AO20" s="53"/>
      <c r="AP20" s="54"/>
    </row>
    <row r="21" spans="1:43" ht="10.15" customHeight="1" x14ac:dyDescent="0.15">
      <c r="A21" s="72"/>
      <c r="B21" s="73"/>
      <c r="C21" s="73"/>
      <c r="D21" s="73"/>
      <c r="E21" s="73"/>
      <c r="F21" s="73"/>
      <c r="G21" s="73"/>
      <c r="H21" s="73"/>
      <c r="I21" s="73"/>
      <c r="J21" s="74"/>
      <c r="K21" s="74"/>
      <c r="L21" s="74"/>
      <c r="M21" s="74"/>
      <c r="N21" s="74"/>
      <c r="O21" s="76"/>
      <c r="P21" s="76"/>
      <c r="Q21" s="76"/>
      <c r="R21" s="76"/>
      <c r="S21" s="66"/>
      <c r="T21" s="67"/>
      <c r="U21" s="68"/>
      <c r="V21" s="66"/>
      <c r="W21" s="67"/>
      <c r="X21" s="68"/>
      <c r="Y21" s="66"/>
      <c r="Z21" s="67"/>
      <c r="AA21" s="68"/>
      <c r="AB21" s="66"/>
      <c r="AC21" s="67"/>
      <c r="AD21" s="68"/>
      <c r="AE21" s="66"/>
      <c r="AF21" s="67"/>
      <c r="AG21" s="68"/>
      <c r="AH21" s="66"/>
      <c r="AI21" s="67"/>
      <c r="AJ21" s="68"/>
      <c r="AK21" s="55"/>
      <c r="AL21" s="55"/>
      <c r="AM21" s="55"/>
      <c r="AN21" s="55"/>
      <c r="AO21" s="55"/>
      <c r="AP21" s="56"/>
    </row>
    <row r="22" spans="1:43" ht="10.15" customHeight="1" x14ac:dyDescent="0.15">
      <c r="A22" s="72"/>
      <c r="B22" s="73"/>
      <c r="C22" s="73"/>
      <c r="D22" s="73"/>
      <c r="E22" s="73"/>
      <c r="F22" s="73"/>
      <c r="G22" s="73"/>
      <c r="H22" s="73"/>
      <c r="I22" s="73"/>
      <c r="J22" s="74"/>
      <c r="K22" s="74"/>
      <c r="L22" s="74"/>
      <c r="M22" s="74"/>
      <c r="N22" s="74"/>
      <c r="O22" s="76"/>
      <c r="P22" s="76"/>
      <c r="Q22" s="76"/>
      <c r="R22" s="76"/>
      <c r="S22" s="66"/>
      <c r="T22" s="67"/>
      <c r="U22" s="68"/>
      <c r="V22" s="66"/>
      <c r="W22" s="67"/>
      <c r="X22" s="68"/>
      <c r="Y22" s="66"/>
      <c r="Z22" s="67"/>
      <c r="AA22" s="68"/>
      <c r="AB22" s="66"/>
      <c r="AC22" s="67"/>
      <c r="AD22" s="68"/>
      <c r="AE22" s="66"/>
      <c r="AF22" s="67"/>
      <c r="AG22" s="68"/>
      <c r="AH22" s="66"/>
      <c r="AI22" s="67"/>
      <c r="AJ22" s="68"/>
      <c r="AK22" s="55"/>
      <c r="AL22" s="55"/>
      <c r="AM22" s="55"/>
      <c r="AN22" s="55"/>
      <c r="AO22" s="55"/>
      <c r="AP22" s="56"/>
    </row>
    <row r="23" spans="1:43" ht="10.15" customHeight="1" x14ac:dyDescent="0.15">
      <c r="A23" s="72"/>
      <c r="B23" s="73"/>
      <c r="C23" s="73"/>
      <c r="D23" s="73"/>
      <c r="E23" s="73"/>
      <c r="F23" s="73"/>
      <c r="G23" s="73"/>
      <c r="H23" s="73"/>
      <c r="I23" s="73"/>
      <c r="J23" s="74"/>
      <c r="K23" s="74"/>
      <c r="L23" s="74"/>
      <c r="M23" s="74"/>
      <c r="N23" s="74"/>
      <c r="O23" s="76"/>
      <c r="P23" s="76"/>
      <c r="Q23" s="76"/>
      <c r="R23" s="76"/>
      <c r="S23" s="256"/>
      <c r="T23" s="257"/>
      <c r="U23" s="258"/>
      <c r="V23" s="66"/>
      <c r="W23" s="67"/>
      <c r="X23" s="68"/>
      <c r="Y23" s="66"/>
      <c r="Z23" s="67"/>
      <c r="AA23" s="68"/>
      <c r="AB23" s="66"/>
      <c r="AC23" s="67"/>
      <c r="AD23" s="68"/>
      <c r="AE23" s="66"/>
      <c r="AF23" s="67"/>
      <c r="AG23" s="68"/>
      <c r="AH23" s="66"/>
      <c r="AI23" s="67"/>
      <c r="AJ23" s="68"/>
      <c r="AK23" s="55"/>
      <c r="AL23" s="55"/>
      <c r="AM23" s="55"/>
      <c r="AN23" s="55"/>
      <c r="AO23" s="55"/>
      <c r="AP23" s="56"/>
    </row>
    <row r="24" spans="1:43" ht="10.15" customHeight="1" x14ac:dyDescent="0.15">
      <c r="A24" s="72" t="s">
        <v>3</v>
      </c>
      <c r="B24" s="73"/>
      <c r="C24" s="73"/>
      <c r="D24" s="73"/>
      <c r="E24" s="73"/>
      <c r="F24" s="73"/>
      <c r="G24" s="73"/>
      <c r="H24" s="73"/>
      <c r="I24" s="73"/>
      <c r="J24" s="74">
        <v>4500</v>
      </c>
      <c r="K24" s="74"/>
      <c r="L24" s="74"/>
      <c r="M24" s="74"/>
      <c r="N24" s="74"/>
      <c r="O24" s="75">
        <v>0.22</v>
      </c>
      <c r="P24" s="75"/>
      <c r="Q24" s="75"/>
      <c r="R24" s="75"/>
      <c r="S24" s="66"/>
      <c r="T24" s="67"/>
      <c r="U24" s="68"/>
      <c r="V24" s="63"/>
      <c r="W24" s="64"/>
      <c r="X24" s="65"/>
      <c r="Y24" s="63"/>
      <c r="Z24" s="64"/>
      <c r="AA24" s="65"/>
      <c r="AB24" s="63"/>
      <c r="AC24" s="64"/>
      <c r="AD24" s="65"/>
      <c r="AE24" s="63"/>
      <c r="AF24" s="64"/>
      <c r="AG24" s="65"/>
      <c r="AH24" s="63"/>
      <c r="AI24" s="64"/>
      <c r="AJ24" s="65"/>
      <c r="AK24" s="53">
        <f>J24*O24*SUM(S24:AJ27)</f>
        <v>0</v>
      </c>
      <c r="AL24" s="53"/>
      <c r="AM24" s="53"/>
      <c r="AN24" s="53"/>
      <c r="AO24" s="53"/>
      <c r="AP24" s="54"/>
    </row>
    <row r="25" spans="1:43" ht="10.15" customHeight="1" x14ac:dyDescent="0.15">
      <c r="A25" s="72"/>
      <c r="B25" s="73"/>
      <c r="C25" s="73"/>
      <c r="D25" s="73"/>
      <c r="E25" s="73"/>
      <c r="F25" s="73"/>
      <c r="G25" s="73"/>
      <c r="H25" s="73"/>
      <c r="I25" s="73"/>
      <c r="J25" s="74"/>
      <c r="K25" s="74"/>
      <c r="L25" s="74"/>
      <c r="M25" s="74"/>
      <c r="N25" s="74"/>
      <c r="O25" s="76"/>
      <c r="P25" s="76"/>
      <c r="Q25" s="76"/>
      <c r="R25" s="76"/>
      <c r="S25" s="66"/>
      <c r="T25" s="67"/>
      <c r="U25" s="68"/>
      <c r="V25" s="66"/>
      <c r="W25" s="67"/>
      <c r="X25" s="68"/>
      <c r="Y25" s="66"/>
      <c r="Z25" s="67"/>
      <c r="AA25" s="68"/>
      <c r="AB25" s="66"/>
      <c r="AC25" s="67"/>
      <c r="AD25" s="68"/>
      <c r="AE25" s="66"/>
      <c r="AF25" s="67"/>
      <c r="AG25" s="68"/>
      <c r="AH25" s="66"/>
      <c r="AI25" s="67"/>
      <c r="AJ25" s="68"/>
      <c r="AK25" s="55"/>
      <c r="AL25" s="55"/>
      <c r="AM25" s="55"/>
      <c r="AN25" s="55"/>
      <c r="AO25" s="55"/>
      <c r="AP25" s="56"/>
    </row>
    <row r="26" spans="1:43" ht="10.15" customHeight="1" x14ac:dyDescent="0.15">
      <c r="A26" s="72"/>
      <c r="B26" s="73"/>
      <c r="C26" s="73"/>
      <c r="D26" s="73"/>
      <c r="E26" s="73"/>
      <c r="F26" s="73"/>
      <c r="G26" s="73"/>
      <c r="H26" s="73"/>
      <c r="I26" s="73"/>
      <c r="J26" s="74"/>
      <c r="K26" s="74"/>
      <c r="L26" s="74"/>
      <c r="M26" s="74"/>
      <c r="N26" s="74"/>
      <c r="O26" s="76"/>
      <c r="P26" s="76"/>
      <c r="Q26" s="76"/>
      <c r="R26" s="76"/>
      <c r="S26" s="66"/>
      <c r="T26" s="67"/>
      <c r="U26" s="68"/>
      <c r="V26" s="66"/>
      <c r="W26" s="67"/>
      <c r="X26" s="68"/>
      <c r="Y26" s="66"/>
      <c r="Z26" s="67"/>
      <c r="AA26" s="68"/>
      <c r="AB26" s="66"/>
      <c r="AC26" s="67"/>
      <c r="AD26" s="68"/>
      <c r="AE26" s="66"/>
      <c r="AF26" s="67"/>
      <c r="AG26" s="68"/>
      <c r="AH26" s="66"/>
      <c r="AI26" s="67"/>
      <c r="AJ26" s="68"/>
      <c r="AK26" s="55"/>
      <c r="AL26" s="55"/>
      <c r="AM26" s="55"/>
      <c r="AN26" s="55"/>
      <c r="AO26" s="55"/>
      <c r="AP26" s="56"/>
    </row>
    <row r="27" spans="1:43" ht="10.15" customHeight="1" x14ac:dyDescent="0.15">
      <c r="A27" s="72"/>
      <c r="B27" s="73"/>
      <c r="C27" s="73"/>
      <c r="D27" s="73"/>
      <c r="E27" s="73"/>
      <c r="F27" s="73"/>
      <c r="G27" s="73"/>
      <c r="H27" s="73"/>
      <c r="I27" s="73"/>
      <c r="J27" s="74"/>
      <c r="K27" s="74"/>
      <c r="L27" s="74"/>
      <c r="M27" s="74"/>
      <c r="N27" s="74"/>
      <c r="O27" s="76"/>
      <c r="P27" s="76"/>
      <c r="Q27" s="76"/>
      <c r="R27" s="76"/>
      <c r="S27" s="66"/>
      <c r="T27" s="67"/>
      <c r="U27" s="68"/>
      <c r="V27" s="66"/>
      <c r="W27" s="67"/>
      <c r="X27" s="68"/>
      <c r="Y27" s="256"/>
      <c r="Z27" s="257"/>
      <c r="AA27" s="258"/>
      <c r="AB27" s="256"/>
      <c r="AC27" s="257"/>
      <c r="AD27" s="258"/>
      <c r="AE27" s="256"/>
      <c r="AF27" s="257"/>
      <c r="AG27" s="258"/>
      <c r="AH27" s="256"/>
      <c r="AI27" s="257"/>
      <c r="AJ27" s="258"/>
      <c r="AK27" s="55"/>
      <c r="AL27" s="55"/>
      <c r="AM27" s="55"/>
      <c r="AN27" s="55"/>
      <c r="AO27" s="55"/>
      <c r="AP27" s="56"/>
    </row>
    <row r="28" spans="1:43" ht="10.15" customHeight="1" x14ac:dyDescent="0.15">
      <c r="A28" s="72" t="s">
        <v>4</v>
      </c>
      <c r="B28" s="73"/>
      <c r="C28" s="73"/>
      <c r="D28" s="73"/>
      <c r="E28" s="73"/>
      <c r="F28" s="73"/>
      <c r="G28" s="73"/>
      <c r="H28" s="73"/>
      <c r="I28" s="73"/>
      <c r="J28" s="74">
        <v>7500</v>
      </c>
      <c r="K28" s="74"/>
      <c r="L28" s="74"/>
      <c r="M28" s="74"/>
      <c r="N28" s="74"/>
      <c r="O28" s="75">
        <v>0.22</v>
      </c>
      <c r="P28" s="75"/>
      <c r="Q28" s="75"/>
      <c r="R28" s="75"/>
      <c r="S28" s="63"/>
      <c r="T28" s="64"/>
      <c r="U28" s="65"/>
      <c r="V28" s="63"/>
      <c r="W28" s="64"/>
      <c r="X28" s="65"/>
      <c r="Y28" s="63"/>
      <c r="Z28" s="64"/>
      <c r="AA28" s="65"/>
      <c r="AB28" s="63"/>
      <c r="AC28" s="64"/>
      <c r="AD28" s="65"/>
      <c r="AE28" s="63"/>
      <c r="AF28" s="64"/>
      <c r="AG28" s="65"/>
      <c r="AH28" s="63"/>
      <c r="AI28" s="64"/>
      <c r="AJ28" s="65"/>
      <c r="AK28" s="53">
        <f>J28*O28*SUM(S28:AJ31)</f>
        <v>0</v>
      </c>
      <c r="AL28" s="53"/>
      <c r="AM28" s="53"/>
      <c r="AN28" s="53"/>
      <c r="AO28" s="53"/>
      <c r="AP28" s="54"/>
    </row>
    <row r="29" spans="1:43" ht="10.15" customHeight="1" x14ac:dyDescent="0.15">
      <c r="A29" s="72"/>
      <c r="B29" s="73"/>
      <c r="C29" s="73"/>
      <c r="D29" s="73"/>
      <c r="E29" s="73"/>
      <c r="F29" s="73"/>
      <c r="G29" s="73"/>
      <c r="H29" s="73"/>
      <c r="I29" s="73"/>
      <c r="J29" s="74"/>
      <c r="K29" s="74"/>
      <c r="L29" s="74"/>
      <c r="M29" s="74"/>
      <c r="N29" s="74"/>
      <c r="O29" s="76"/>
      <c r="P29" s="76"/>
      <c r="Q29" s="76"/>
      <c r="R29" s="76"/>
      <c r="S29" s="66"/>
      <c r="T29" s="67"/>
      <c r="U29" s="68"/>
      <c r="V29" s="66"/>
      <c r="W29" s="67"/>
      <c r="X29" s="68"/>
      <c r="Y29" s="66"/>
      <c r="Z29" s="67"/>
      <c r="AA29" s="68"/>
      <c r="AB29" s="66"/>
      <c r="AC29" s="67"/>
      <c r="AD29" s="68"/>
      <c r="AE29" s="66"/>
      <c r="AF29" s="67"/>
      <c r="AG29" s="68"/>
      <c r="AH29" s="66"/>
      <c r="AI29" s="67"/>
      <c r="AJ29" s="68"/>
      <c r="AK29" s="55"/>
      <c r="AL29" s="55"/>
      <c r="AM29" s="55"/>
      <c r="AN29" s="55"/>
      <c r="AO29" s="55"/>
      <c r="AP29" s="56"/>
    </row>
    <row r="30" spans="1:43" ht="10.15" customHeight="1" x14ac:dyDescent="0.15">
      <c r="A30" s="72"/>
      <c r="B30" s="73"/>
      <c r="C30" s="73"/>
      <c r="D30" s="73"/>
      <c r="E30" s="73"/>
      <c r="F30" s="73"/>
      <c r="G30" s="73"/>
      <c r="H30" s="73"/>
      <c r="I30" s="73"/>
      <c r="J30" s="74"/>
      <c r="K30" s="74"/>
      <c r="L30" s="74"/>
      <c r="M30" s="74"/>
      <c r="N30" s="74"/>
      <c r="O30" s="76"/>
      <c r="P30" s="76"/>
      <c r="Q30" s="76"/>
      <c r="R30" s="76"/>
      <c r="S30" s="66"/>
      <c r="T30" s="67"/>
      <c r="U30" s="68"/>
      <c r="V30" s="66"/>
      <c r="W30" s="67"/>
      <c r="X30" s="68"/>
      <c r="Y30" s="66"/>
      <c r="Z30" s="67"/>
      <c r="AA30" s="68"/>
      <c r="AB30" s="66"/>
      <c r="AC30" s="67"/>
      <c r="AD30" s="68"/>
      <c r="AE30" s="66"/>
      <c r="AF30" s="67"/>
      <c r="AG30" s="68"/>
      <c r="AH30" s="66"/>
      <c r="AI30" s="67"/>
      <c r="AJ30" s="68"/>
      <c r="AK30" s="55"/>
      <c r="AL30" s="55"/>
      <c r="AM30" s="55"/>
      <c r="AN30" s="55"/>
      <c r="AO30" s="55"/>
      <c r="AP30" s="56"/>
    </row>
    <row r="31" spans="1:43" ht="10.15" customHeight="1" x14ac:dyDescent="0.15">
      <c r="A31" s="72"/>
      <c r="B31" s="73"/>
      <c r="C31" s="73"/>
      <c r="D31" s="73"/>
      <c r="E31" s="73"/>
      <c r="F31" s="73"/>
      <c r="G31" s="73"/>
      <c r="H31" s="73"/>
      <c r="I31" s="73"/>
      <c r="J31" s="74"/>
      <c r="K31" s="74"/>
      <c r="L31" s="74"/>
      <c r="M31" s="74"/>
      <c r="N31" s="74"/>
      <c r="O31" s="76"/>
      <c r="P31" s="76"/>
      <c r="Q31" s="76"/>
      <c r="R31" s="76"/>
      <c r="S31" s="256"/>
      <c r="T31" s="257"/>
      <c r="U31" s="258"/>
      <c r="V31" s="256"/>
      <c r="W31" s="257"/>
      <c r="X31" s="258"/>
      <c r="Y31" s="256"/>
      <c r="Z31" s="257"/>
      <c r="AA31" s="258"/>
      <c r="AB31" s="256"/>
      <c r="AC31" s="257"/>
      <c r="AD31" s="258"/>
      <c r="AE31" s="256"/>
      <c r="AF31" s="257"/>
      <c r="AG31" s="258"/>
      <c r="AH31" s="256"/>
      <c r="AI31" s="257"/>
      <c r="AJ31" s="258"/>
      <c r="AK31" s="55"/>
      <c r="AL31" s="55"/>
      <c r="AM31" s="55"/>
      <c r="AN31" s="55"/>
      <c r="AO31" s="55"/>
      <c r="AP31" s="56"/>
    </row>
    <row r="32" spans="1:43" ht="10.15" customHeight="1" x14ac:dyDescent="0.15">
      <c r="A32" s="57" t="s">
        <v>5</v>
      </c>
      <c r="B32" s="58"/>
      <c r="C32" s="58"/>
      <c r="D32" s="58"/>
      <c r="E32" s="58"/>
      <c r="F32" s="58"/>
      <c r="G32" s="58"/>
      <c r="H32" s="58"/>
      <c r="I32" s="58"/>
      <c r="J32" s="61"/>
      <c r="K32" s="61"/>
      <c r="L32" s="61"/>
      <c r="M32" s="61"/>
      <c r="N32" s="61"/>
      <c r="O32" s="61"/>
      <c r="P32" s="61"/>
      <c r="Q32" s="61"/>
      <c r="R32" s="61"/>
      <c r="S32" s="63">
        <f>SUM(S20:U31)</f>
        <v>0</v>
      </c>
      <c r="T32" s="64"/>
      <c r="U32" s="65"/>
      <c r="V32" s="66">
        <f>SUM(V20:X31)</f>
        <v>0</v>
      </c>
      <c r="W32" s="67"/>
      <c r="X32" s="68"/>
      <c r="Y32" s="66">
        <f>SUM(Y20:AA31)</f>
        <v>0</v>
      </c>
      <c r="Z32" s="67"/>
      <c r="AA32" s="68"/>
      <c r="AB32" s="66">
        <f>SUM(AB20:AD31)</f>
        <v>0</v>
      </c>
      <c r="AC32" s="67"/>
      <c r="AD32" s="68"/>
      <c r="AE32" s="66">
        <f>SUM(AE20:AG31)</f>
        <v>0</v>
      </c>
      <c r="AF32" s="67"/>
      <c r="AG32" s="68"/>
      <c r="AH32" s="66">
        <f>SUM(AH20:AJ31)</f>
        <v>0</v>
      </c>
      <c r="AI32" s="67"/>
      <c r="AJ32" s="68"/>
      <c r="AK32" s="251">
        <f>ROUNDDOWN(SUM(AK20:AP31),-3)</f>
        <v>0</v>
      </c>
      <c r="AL32" s="252"/>
      <c r="AM32" s="252"/>
      <c r="AN32" s="252"/>
      <c r="AO32" s="252"/>
      <c r="AP32" s="253"/>
      <c r="AQ32" s="276"/>
    </row>
    <row r="33" spans="1:55" ht="10.15" customHeight="1" x14ac:dyDescent="0.15">
      <c r="A33" s="57"/>
      <c r="B33" s="58"/>
      <c r="C33" s="58"/>
      <c r="D33" s="58"/>
      <c r="E33" s="58"/>
      <c r="F33" s="58"/>
      <c r="G33" s="58"/>
      <c r="H33" s="58"/>
      <c r="I33" s="58"/>
      <c r="J33" s="61"/>
      <c r="K33" s="61"/>
      <c r="L33" s="61"/>
      <c r="M33" s="61"/>
      <c r="N33" s="61"/>
      <c r="O33" s="61"/>
      <c r="P33" s="61"/>
      <c r="Q33" s="61"/>
      <c r="R33" s="61"/>
      <c r="S33" s="66"/>
      <c r="T33" s="67"/>
      <c r="U33" s="68"/>
      <c r="V33" s="66"/>
      <c r="W33" s="67"/>
      <c r="X33" s="68"/>
      <c r="Y33" s="66"/>
      <c r="Z33" s="67"/>
      <c r="AA33" s="68"/>
      <c r="AB33" s="66"/>
      <c r="AC33" s="67"/>
      <c r="AD33" s="68"/>
      <c r="AE33" s="66"/>
      <c r="AF33" s="67"/>
      <c r="AG33" s="68"/>
      <c r="AH33" s="66"/>
      <c r="AI33" s="67"/>
      <c r="AJ33" s="68"/>
      <c r="AK33" s="252"/>
      <c r="AL33" s="252"/>
      <c r="AM33" s="252"/>
      <c r="AN33" s="252"/>
      <c r="AO33" s="252"/>
      <c r="AP33" s="253"/>
      <c r="AQ33" s="276"/>
    </row>
    <row r="34" spans="1:55" ht="10.15" customHeight="1" x14ac:dyDescent="0.15">
      <c r="A34" s="57"/>
      <c r="B34" s="58"/>
      <c r="C34" s="58"/>
      <c r="D34" s="58"/>
      <c r="E34" s="58"/>
      <c r="F34" s="58"/>
      <c r="G34" s="58"/>
      <c r="H34" s="58"/>
      <c r="I34" s="58"/>
      <c r="J34" s="61"/>
      <c r="K34" s="61"/>
      <c r="L34" s="61"/>
      <c r="M34" s="61"/>
      <c r="N34" s="61"/>
      <c r="O34" s="61"/>
      <c r="P34" s="61"/>
      <c r="Q34" s="61"/>
      <c r="R34" s="61"/>
      <c r="S34" s="66"/>
      <c r="T34" s="67"/>
      <c r="U34" s="68"/>
      <c r="V34" s="66"/>
      <c r="W34" s="67"/>
      <c r="X34" s="68"/>
      <c r="Y34" s="66"/>
      <c r="Z34" s="67"/>
      <c r="AA34" s="68"/>
      <c r="AB34" s="66"/>
      <c r="AC34" s="67"/>
      <c r="AD34" s="68"/>
      <c r="AE34" s="66"/>
      <c r="AF34" s="67"/>
      <c r="AG34" s="68"/>
      <c r="AH34" s="66"/>
      <c r="AI34" s="67"/>
      <c r="AJ34" s="68"/>
      <c r="AK34" s="252"/>
      <c r="AL34" s="252"/>
      <c r="AM34" s="252"/>
      <c r="AN34" s="252"/>
      <c r="AO34" s="252"/>
      <c r="AP34" s="253"/>
      <c r="AQ34" s="276"/>
    </row>
    <row r="35" spans="1:55" ht="10.15" customHeight="1" thickBot="1" x14ac:dyDescent="0.2">
      <c r="A35" s="59"/>
      <c r="B35" s="60"/>
      <c r="C35" s="60"/>
      <c r="D35" s="60"/>
      <c r="E35" s="60"/>
      <c r="F35" s="60"/>
      <c r="G35" s="60"/>
      <c r="H35" s="60"/>
      <c r="I35" s="60"/>
      <c r="J35" s="62"/>
      <c r="K35" s="62"/>
      <c r="L35" s="62"/>
      <c r="M35" s="62"/>
      <c r="N35" s="62"/>
      <c r="O35" s="62"/>
      <c r="P35" s="62"/>
      <c r="Q35" s="62"/>
      <c r="R35" s="62"/>
      <c r="S35" s="69"/>
      <c r="T35" s="70"/>
      <c r="U35" s="71"/>
      <c r="V35" s="69"/>
      <c r="W35" s="70"/>
      <c r="X35" s="71"/>
      <c r="Y35" s="69"/>
      <c r="Z35" s="70"/>
      <c r="AA35" s="71"/>
      <c r="AB35" s="69"/>
      <c r="AC35" s="70"/>
      <c r="AD35" s="71"/>
      <c r="AE35" s="69"/>
      <c r="AF35" s="70"/>
      <c r="AG35" s="71"/>
      <c r="AH35" s="69"/>
      <c r="AI35" s="70"/>
      <c r="AJ35" s="71"/>
      <c r="AK35" s="254"/>
      <c r="AL35" s="254"/>
      <c r="AM35" s="254"/>
      <c r="AN35" s="254"/>
      <c r="AO35" s="254"/>
      <c r="AP35" s="255"/>
      <c r="AQ35" s="276"/>
    </row>
    <row r="36" spans="1:55" ht="13.15" customHeight="1" x14ac:dyDescent="0.15"/>
    <row r="37" spans="1:55" ht="20.100000000000001" customHeight="1" thickBot="1" x14ac:dyDescent="0.2">
      <c r="A37" s="20" t="s">
        <v>93</v>
      </c>
      <c r="B37" s="20"/>
      <c r="C37" s="20"/>
      <c r="D37" s="20"/>
      <c r="E37" s="20"/>
      <c r="F37" s="20"/>
      <c r="G37" s="20"/>
      <c r="H37" s="20"/>
      <c r="I37" s="20"/>
      <c r="J37" s="20"/>
      <c r="K37" s="20"/>
      <c r="L37" s="35"/>
      <c r="M37" s="35"/>
      <c r="N37" s="35"/>
      <c r="O37" s="35"/>
      <c r="P37" s="35"/>
      <c r="Q37" s="35"/>
      <c r="R37" s="35"/>
      <c r="S37" s="35"/>
      <c r="T37" s="35"/>
      <c r="U37" s="35"/>
      <c r="V37" s="35"/>
      <c r="W37" s="36"/>
      <c r="X37" s="36"/>
      <c r="Y37" s="36"/>
      <c r="Z37" s="36"/>
      <c r="AA37" s="36"/>
      <c r="AB37" s="36"/>
      <c r="AC37" s="36"/>
      <c r="AD37" s="36"/>
      <c r="AE37" s="36"/>
      <c r="AF37" s="36"/>
      <c r="AG37" s="36"/>
      <c r="AH37" s="36"/>
    </row>
    <row r="38" spans="1:55" s="4" customFormat="1" ht="10.9" customHeight="1" x14ac:dyDescent="0.15">
      <c r="A38" s="182" t="s">
        <v>15</v>
      </c>
      <c r="B38" s="183"/>
      <c r="C38" s="183"/>
      <c r="D38" s="183"/>
      <c r="E38" s="183"/>
      <c r="F38" s="183"/>
      <c r="G38" s="183"/>
      <c r="H38" s="183"/>
      <c r="I38" s="183"/>
      <c r="J38" s="183"/>
      <c r="K38" s="183"/>
      <c r="L38" s="184"/>
      <c r="M38" s="120" t="s">
        <v>11</v>
      </c>
      <c r="N38" s="121"/>
      <c r="O38" s="121"/>
      <c r="P38" s="121"/>
      <c r="Q38" s="121"/>
      <c r="R38" s="121"/>
      <c r="S38" s="121"/>
      <c r="T38" s="121"/>
      <c r="U38" s="121"/>
      <c r="V38" s="121"/>
      <c r="W38" s="121"/>
      <c r="X38" s="122"/>
      <c r="Y38" s="120" t="s">
        <v>16</v>
      </c>
      <c r="Z38" s="121"/>
      <c r="AA38" s="121"/>
      <c r="AB38" s="121"/>
      <c r="AC38" s="121"/>
      <c r="AD38" s="121"/>
      <c r="AE38" s="121"/>
      <c r="AF38" s="120" t="s">
        <v>83</v>
      </c>
      <c r="AG38" s="121"/>
      <c r="AH38" s="121"/>
      <c r="AI38" s="121"/>
      <c r="AJ38" s="121"/>
      <c r="AK38" s="121"/>
      <c r="AL38" s="121"/>
      <c r="AM38" s="121"/>
      <c r="AN38" s="121"/>
      <c r="AO38" s="121"/>
      <c r="AP38" s="218"/>
      <c r="AT38" s="37"/>
      <c r="AU38" s="37"/>
      <c r="AV38" s="37"/>
      <c r="AW38" s="37"/>
      <c r="AX38" s="37"/>
      <c r="AY38" s="37"/>
      <c r="AZ38" s="37"/>
      <c r="BA38" s="37"/>
      <c r="BB38" s="37"/>
      <c r="BC38" s="37"/>
    </row>
    <row r="39" spans="1:55" s="4" customFormat="1" ht="10.9" customHeight="1" x14ac:dyDescent="0.15">
      <c r="A39" s="185"/>
      <c r="B39" s="186"/>
      <c r="C39" s="186"/>
      <c r="D39" s="186"/>
      <c r="E39" s="186"/>
      <c r="F39" s="186"/>
      <c r="G39" s="186"/>
      <c r="H39" s="186"/>
      <c r="I39" s="186"/>
      <c r="J39" s="186"/>
      <c r="K39" s="186"/>
      <c r="L39" s="187"/>
      <c r="M39" s="123"/>
      <c r="N39" s="124"/>
      <c r="O39" s="124"/>
      <c r="P39" s="124"/>
      <c r="Q39" s="124"/>
      <c r="R39" s="124"/>
      <c r="S39" s="124"/>
      <c r="T39" s="124"/>
      <c r="U39" s="124"/>
      <c r="V39" s="124"/>
      <c r="W39" s="124"/>
      <c r="X39" s="125"/>
      <c r="Y39" s="123"/>
      <c r="Z39" s="124"/>
      <c r="AA39" s="124"/>
      <c r="AB39" s="124"/>
      <c r="AC39" s="124"/>
      <c r="AD39" s="124"/>
      <c r="AE39" s="124"/>
      <c r="AF39" s="123"/>
      <c r="AG39" s="124"/>
      <c r="AH39" s="124"/>
      <c r="AI39" s="124"/>
      <c r="AJ39" s="124"/>
      <c r="AK39" s="124"/>
      <c r="AL39" s="124"/>
      <c r="AM39" s="124"/>
      <c r="AN39" s="124"/>
      <c r="AO39" s="124"/>
      <c r="AP39" s="219"/>
      <c r="AT39" s="37"/>
      <c r="AU39" s="37"/>
      <c r="AV39" s="37"/>
      <c r="AW39" s="37"/>
      <c r="AX39" s="37"/>
      <c r="AY39" s="37"/>
      <c r="AZ39" s="37"/>
      <c r="BA39" s="37"/>
      <c r="BB39" s="37"/>
      <c r="BC39" s="37"/>
    </row>
    <row r="40" spans="1:55" s="4" customFormat="1" ht="10.9" customHeight="1" x14ac:dyDescent="0.15">
      <c r="A40" s="185"/>
      <c r="B40" s="186"/>
      <c r="C40" s="186"/>
      <c r="D40" s="186"/>
      <c r="E40" s="186"/>
      <c r="F40" s="186"/>
      <c r="G40" s="186"/>
      <c r="H40" s="186"/>
      <c r="I40" s="186"/>
      <c r="J40" s="186"/>
      <c r="K40" s="186"/>
      <c r="L40" s="187"/>
      <c r="M40" s="123"/>
      <c r="N40" s="124"/>
      <c r="O40" s="124"/>
      <c r="P40" s="124"/>
      <c r="Q40" s="124"/>
      <c r="R40" s="124"/>
      <c r="S40" s="124"/>
      <c r="T40" s="124"/>
      <c r="U40" s="124"/>
      <c r="V40" s="124"/>
      <c r="W40" s="124"/>
      <c r="X40" s="125"/>
      <c r="Y40" s="123"/>
      <c r="Z40" s="124"/>
      <c r="AA40" s="124"/>
      <c r="AB40" s="124"/>
      <c r="AC40" s="124"/>
      <c r="AD40" s="124"/>
      <c r="AE40" s="124"/>
      <c r="AF40" s="123"/>
      <c r="AG40" s="124"/>
      <c r="AH40" s="124"/>
      <c r="AI40" s="124"/>
      <c r="AJ40" s="124"/>
      <c r="AK40" s="124"/>
      <c r="AL40" s="124"/>
      <c r="AM40" s="124"/>
      <c r="AN40" s="124"/>
      <c r="AO40" s="124"/>
      <c r="AP40" s="219"/>
      <c r="AT40" s="37"/>
      <c r="AU40" s="37"/>
      <c r="AV40" s="37"/>
      <c r="AW40" s="37"/>
      <c r="AX40" s="37"/>
      <c r="AY40" s="37"/>
      <c r="AZ40" s="37"/>
      <c r="BA40" s="37"/>
      <c r="BB40" s="37"/>
      <c r="BC40" s="37"/>
    </row>
    <row r="41" spans="1:55" s="4" customFormat="1" ht="10.9" customHeight="1" thickBot="1" x14ac:dyDescent="0.2">
      <c r="A41" s="188"/>
      <c r="B41" s="189"/>
      <c r="C41" s="189"/>
      <c r="D41" s="189"/>
      <c r="E41" s="189"/>
      <c r="F41" s="189"/>
      <c r="G41" s="189"/>
      <c r="H41" s="189"/>
      <c r="I41" s="189"/>
      <c r="J41" s="189"/>
      <c r="K41" s="189"/>
      <c r="L41" s="190"/>
      <c r="M41" s="164"/>
      <c r="N41" s="165"/>
      <c r="O41" s="165"/>
      <c r="P41" s="165"/>
      <c r="Q41" s="165"/>
      <c r="R41" s="165"/>
      <c r="S41" s="165"/>
      <c r="T41" s="165"/>
      <c r="U41" s="165"/>
      <c r="V41" s="165"/>
      <c r="W41" s="165"/>
      <c r="X41" s="166"/>
      <c r="Y41" s="164"/>
      <c r="Z41" s="165"/>
      <c r="AA41" s="165"/>
      <c r="AB41" s="165"/>
      <c r="AC41" s="165"/>
      <c r="AD41" s="165"/>
      <c r="AE41" s="165"/>
      <c r="AF41" s="164"/>
      <c r="AG41" s="165"/>
      <c r="AH41" s="165"/>
      <c r="AI41" s="165"/>
      <c r="AJ41" s="165"/>
      <c r="AK41" s="165"/>
      <c r="AL41" s="165"/>
      <c r="AM41" s="165"/>
      <c r="AN41" s="165"/>
      <c r="AO41" s="165"/>
      <c r="AP41" s="220"/>
      <c r="AT41" s="37"/>
      <c r="AU41" s="37"/>
      <c r="AV41" s="37"/>
      <c r="AW41" s="37"/>
      <c r="AX41" s="37"/>
      <c r="AY41" s="37"/>
      <c r="AZ41" s="37"/>
      <c r="BA41" s="37"/>
      <c r="BB41" s="37"/>
      <c r="BC41" s="37"/>
    </row>
    <row r="42" spans="1:55" s="4" customFormat="1" ht="10.15" customHeight="1" thickTop="1" x14ac:dyDescent="0.15">
      <c r="A42" s="191" t="s">
        <v>12</v>
      </c>
      <c r="B42" s="192"/>
      <c r="C42" s="192"/>
      <c r="D42" s="192"/>
      <c r="E42" s="192"/>
      <c r="F42" s="192"/>
      <c r="G42" s="192"/>
      <c r="H42" s="192"/>
      <c r="I42" s="192"/>
      <c r="J42" s="192"/>
      <c r="K42" s="192"/>
      <c r="L42" s="193"/>
      <c r="M42" s="167">
        <v>4000</v>
      </c>
      <c r="N42" s="168"/>
      <c r="O42" s="168"/>
      <c r="P42" s="168"/>
      <c r="Q42" s="168"/>
      <c r="R42" s="168"/>
      <c r="S42" s="168"/>
      <c r="T42" s="168"/>
      <c r="U42" s="168"/>
      <c r="V42" s="168"/>
      <c r="W42" s="168"/>
      <c r="X42" s="169"/>
      <c r="Y42" s="233"/>
      <c r="Z42" s="234"/>
      <c r="AA42" s="234"/>
      <c r="AB42" s="234"/>
      <c r="AC42" s="234"/>
      <c r="AD42" s="234"/>
      <c r="AE42" s="234"/>
      <c r="AF42" s="221">
        <f>SUM(M42*Y42)</f>
        <v>0</v>
      </c>
      <c r="AG42" s="222"/>
      <c r="AH42" s="222"/>
      <c r="AI42" s="222"/>
      <c r="AJ42" s="222"/>
      <c r="AK42" s="222"/>
      <c r="AL42" s="222"/>
      <c r="AM42" s="222"/>
      <c r="AN42" s="222"/>
      <c r="AO42" s="222"/>
      <c r="AP42" s="223"/>
      <c r="AT42" s="17"/>
      <c r="AU42" s="17"/>
      <c r="AV42" s="17"/>
      <c r="AW42" s="17"/>
      <c r="AX42" s="17"/>
      <c r="AY42" s="17"/>
      <c r="AZ42" s="17"/>
      <c r="BA42" s="17"/>
      <c r="BB42" s="17"/>
      <c r="BC42" s="17"/>
    </row>
    <row r="43" spans="1:55" s="4" customFormat="1" ht="10.15" customHeight="1" x14ac:dyDescent="0.15">
      <c r="A43" s="191"/>
      <c r="B43" s="192"/>
      <c r="C43" s="192"/>
      <c r="D43" s="192"/>
      <c r="E43" s="192"/>
      <c r="F43" s="192"/>
      <c r="G43" s="192"/>
      <c r="H43" s="192"/>
      <c r="I43" s="192"/>
      <c r="J43" s="192"/>
      <c r="K43" s="192"/>
      <c r="L43" s="193"/>
      <c r="M43" s="170"/>
      <c r="N43" s="171"/>
      <c r="O43" s="171"/>
      <c r="P43" s="171"/>
      <c r="Q43" s="171"/>
      <c r="R43" s="171"/>
      <c r="S43" s="171"/>
      <c r="T43" s="171"/>
      <c r="U43" s="171"/>
      <c r="V43" s="171"/>
      <c r="W43" s="171"/>
      <c r="X43" s="172"/>
      <c r="Y43" s="235"/>
      <c r="Z43" s="236"/>
      <c r="AA43" s="236"/>
      <c r="AB43" s="236"/>
      <c r="AC43" s="236"/>
      <c r="AD43" s="236"/>
      <c r="AE43" s="236"/>
      <c r="AF43" s="221"/>
      <c r="AG43" s="222"/>
      <c r="AH43" s="222"/>
      <c r="AI43" s="222"/>
      <c r="AJ43" s="222"/>
      <c r="AK43" s="222"/>
      <c r="AL43" s="222"/>
      <c r="AM43" s="222"/>
      <c r="AN43" s="222"/>
      <c r="AO43" s="222"/>
      <c r="AP43" s="223"/>
      <c r="AT43" s="17"/>
      <c r="AU43" s="17"/>
      <c r="AV43" s="17"/>
      <c r="AW43" s="17"/>
      <c r="AX43" s="17"/>
      <c r="AY43" s="17"/>
      <c r="AZ43" s="17"/>
      <c r="BA43" s="17"/>
      <c r="BB43" s="17"/>
      <c r="BC43" s="17"/>
    </row>
    <row r="44" spans="1:55" s="4" customFormat="1" ht="10.15" customHeight="1" x14ac:dyDescent="0.15">
      <c r="A44" s="191"/>
      <c r="B44" s="192"/>
      <c r="C44" s="192"/>
      <c r="D44" s="192"/>
      <c r="E44" s="192"/>
      <c r="F44" s="192"/>
      <c r="G44" s="192"/>
      <c r="H44" s="192"/>
      <c r="I44" s="192"/>
      <c r="J44" s="192"/>
      <c r="K44" s="192"/>
      <c r="L44" s="193"/>
      <c r="M44" s="170"/>
      <c r="N44" s="171"/>
      <c r="O44" s="171"/>
      <c r="P44" s="171"/>
      <c r="Q44" s="171"/>
      <c r="R44" s="171"/>
      <c r="S44" s="171"/>
      <c r="T44" s="171"/>
      <c r="U44" s="171"/>
      <c r="V44" s="171"/>
      <c r="W44" s="171"/>
      <c r="X44" s="172"/>
      <c r="Y44" s="235"/>
      <c r="Z44" s="236"/>
      <c r="AA44" s="236"/>
      <c r="AB44" s="236"/>
      <c r="AC44" s="236"/>
      <c r="AD44" s="236"/>
      <c r="AE44" s="236"/>
      <c r="AF44" s="221"/>
      <c r="AG44" s="222"/>
      <c r="AH44" s="222"/>
      <c r="AI44" s="222"/>
      <c r="AJ44" s="222"/>
      <c r="AK44" s="222"/>
      <c r="AL44" s="222"/>
      <c r="AM44" s="222"/>
      <c r="AN44" s="222"/>
      <c r="AO44" s="222"/>
      <c r="AP44" s="223"/>
      <c r="AT44" s="17"/>
      <c r="AU44" s="17"/>
      <c r="AV44" s="17"/>
      <c r="AW44" s="17"/>
      <c r="AX44" s="17"/>
      <c r="AY44" s="17"/>
      <c r="AZ44" s="17"/>
      <c r="BA44" s="17"/>
      <c r="BB44" s="17"/>
      <c r="BC44" s="17"/>
    </row>
    <row r="45" spans="1:55" s="4" customFormat="1" ht="10.15" customHeight="1" x14ac:dyDescent="0.15">
      <c r="A45" s="191"/>
      <c r="B45" s="192"/>
      <c r="C45" s="192"/>
      <c r="D45" s="192"/>
      <c r="E45" s="192"/>
      <c r="F45" s="192"/>
      <c r="G45" s="192"/>
      <c r="H45" s="192"/>
      <c r="I45" s="192"/>
      <c r="J45" s="192"/>
      <c r="K45" s="192"/>
      <c r="L45" s="193"/>
      <c r="M45" s="170"/>
      <c r="N45" s="171"/>
      <c r="O45" s="171"/>
      <c r="P45" s="171"/>
      <c r="Q45" s="171"/>
      <c r="R45" s="171"/>
      <c r="S45" s="171"/>
      <c r="T45" s="171"/>
      <c r="U45" s="171"/>
      <c r="V45" s="171"/>
      <c r="W45" s="171"/>
      <c r="X45" s="172"/>
      <c r="Y45" s="237"/>
      <c r="Z45" s="238"/>
      <c r="AA45" s="238"/>
      <c r="AB45" s="238"/>
      <c r="AC45" s="238"/>
      <c r="AD45" s="238"/>
      <c r="AE45" s="238"/>
      <c r="AF45" s="224"/>
      <c r="AG45" s="225"/>
      <c r="AH45" s="225"/>
      <c r="AI45" s="225"/>
      <c r="AJ45" s="225"/>
      <c r="AK45" s="225"/>
      <c r="AL45" s="225"/>
      <c r="AM45" s="225"/>
      <c r="AN45" s="225"/>
      <c r="AO45" s="225"/>
      <c r="AP45" s="226"/>
      <c r="AT45" s="17"/>
      <c r="AU45" s="17"/>
      <c r="AV45" s="17"/>
      <c r="AW45" s="17"/>
      <c r="AX45" s="17"/>
      <c r="AY45" s="17"/>
      <c r="AZ45" s="17"/>
      <c r="BA45" s="17"/>
      <c r="BB45" s="17"/>
      <c r="BC45" s="17"/>
    </row>
    <row r="46" spans="1:55" s="4" customFormat="1" ht="10.15" customHeight="1" x14ac:dyDescent="0.15">
      <c r="A46" s="194" t="s">
        <v>13</v>
      </c>
      <c r="B46" s="195"/>
      <c r="C46" s="195"/>
      <c r="D46" s="195"/>
      <c r="E46" s="195"/>
      <c r="F46" s="195"/>
      <c r="G46" s="195"/>
      <c r="H46" s="195"/>
      <c r="I46" s="195"/>
      <c r="J46" s="195"/>
      <c r="K46" s="195"/>
      <c r="L46" s="196"/>
      <c r="M46" s="206">
        <v>8000</v>
      </c>
      <c r="N46" s="206"/>
      <c r="O46" s="206"/>
      <c r="P46" s="206"/>
      <c r="Q46" s="206"/>
      <c r="R46" s="206"/>
      <c r="S46" s="206"/>
      <c r="T46" s="206"/>
      <c r="U46" s="206"/>
      <c r="V46" s="206"/>
      <c r="W46" s="206"/>
      <c r="X46" s="206"/>
      <c r="Y46" s="239"/>
      <c r="Z46" s="240"/>
      <c r="AA46" s="240"/>
      <c r="AB46" s="240"/>
      <c r="AC46" s="240"/>
      <c r="AD46" s="240"/>
      <c r="AE46" s="240"/>
      <c r="AF46" s="221">
        <f t="shared" ref="AF46" si="0">SUM(M46*Y46)</f>
        <v>0</v>
      </c>
      <c r="AG46" s="222"/>
      <c r="AH46" s="222"/>
      <c r="AI46" s="222"/>
      <c r="AJ46" s="222"/>
      <c r="AK46" s="222"/>
      <c r="AL46" s="222"/>
      <c r="AM46" s="222"/>
      <c r="AN46" s="222"/>
      <c r="AO46" s="222"/>
      <c r="AP46" s="223"/>
      <c r="AT46" s="17"/>
      <c r="AU46" s="17"/>
      <c r="AV46" s="17"/>
      <c r="AW46" s="17"/>
      <c r="AX46" s="17"/>
      <c r="AY46" s="17"/>
      <c r="AZ46" s="17"/>
      <c r="BA46" s="17"/>
      <c r="BB46" s="17"/>
      <c r="BC46" s="17"/>
    </row>
    <row r="47" spans="1:55" s="4" customFormat="1" ht="10.15" customHeight="1" x14ac:dyDescent="0.15">
      <c r="A47" s="191"/>
      <c r="B47" s="192"/>
      <c r="C47" s="192"/>
      <c r="D47" s="192"/>
      <c r="E47" s="192"/>
      <c r="F47" s="192"/>
      <c r="G47" s="192"/>
      <c r="H47" s="192"/>
      <c r="I47" s="192"/>
      <c r="J47" s="192"/>
      <c r="K47" s="192"/>
      <c r="L47" s="193"/>
      <c r="M47" s="206"/>
      <c r="N47" s="206"/>
      <c r="O47" s="206"/>
      <c r="P47" s="206"/>
      <c r="Q47" s="206"/>
      <c r="R47" s="206"/>
      <c r="S47" s="206"/>
      <c r="T47" s="206"/>
      <c r="U47" s="206"/>
      <c r="V47" s="206"/>
      <c r="W47" s="206"/>
      <c r="X47" s="206"/>
      <c r="Y47" s="235"/>
      <c r="Z47" s="236"/>
      <c r="AA47" s="236"/>
      <c r="AB47" s="236"/>
      <c r="AC47" s="236"/>
      <c r="AD47" s="236"/>
      <c r="AE47" s="236"/>
      <c r="AF47" s="221"/>
      <c r="AG47" s="222"/>
      <c r="AH47" s="222"/>
      <c r="AI47" s="222"/>
      <c r="AJ47" s="222"/>
      <c r="AK47" s="222"/>
      <c r="AL47" s="222"/>
      <c r="AM47" s="222"/>
      <c r="AN47" s="222"/>
      <c r="AO47" s="222"/>
      <c r="AP47" s="223"/>
      <c r="AT47" s="17"/>
      <c r="AU47" s="17"/>
      <c r="AV47" s="17"/>
      <c r="AW47" s="17"/>
      <c r="AX47" s="17"/>
      <c r="AY47" s="17"/>
      <c r="AZ47" s="17"/>
      <c r="BA47" s="17"/>
      <c r="BB47" s="17"/>
      <c r="BC47" s="17"/>
    </row>
    <row r="48" spans="1:55" s="4" customFormat="1" ht="10.15" customHeight="1" x14ac:dyDescent="0.15">
      <c r="A48" s="191"/>
      <c r="B48" s="192"/>
      <c r="C48" s="192"/>
      <c r="D48" s="192"/>
      <c r="E48" s="192"/>
      <c r="F48" s="192"/>
      <c r="G48" s="192"/>
      <c r="H48" s="192"/>
      <c r="I48" s="192"/>
      <c r="J48" s="192"/>
      <c r="K48" s="192"/>
      <c r="L48" s="193"/>
      <c r="M48" s="206"/>
      <c r="N48" s="206"/>
      <c r="O48" s="206"/>
      <c r="P48" s="206"/>
      <c r="Q48" s="206"/>
      <c r="R48" s="206"/>
      <c r="S48" s="206"/>
      <c r="T48" s="206"/>
      <c r="U48" s="206"/>
      <c r="V48" s="206"/>
      <c r="W48" s="206"/>
      <c r="X48" s="206"/>
      <c r="Y48" s="235"/>
      <c r="Z48" s="236"/>
      <c r="AA48" s="236"/>
      <c r="AB48" s="236"/>
      <c r="AC48" s="236"/>
      <c r="AD48" s="236"/>
      <c r="AE48" s="236"/>
      <c r="AF48" s="221"/>
      <c r="AG48" s="222"/>
      <c r="AH48" s="222"/>
      <c r="AI48" s="222"/>
      <c r="AJ48" s="222"/>
      <c r="AK48" s="222"/>
      <c r="AL48" s="222"/>
      <c r="AM48" s="222"/>
      <c r="AN48" s="222"/>
      <c r="AO48" s="222"/>
      <c r="AP48" s="223"/>
      <c r="AT48" s="17"/>
      <c r="AU48" s="17"/>
      <c r="AV48" s="17"/>
      <c r="AW48" s="17"/>
      <c r="AX48" s="17"/>
      <c r="AY48" s="17"/>
      <c r="AZ48" s="17"/>
      <c r="BA48" s="17"/>
      <c r="BB48" s="17"/>
      <c r="BC48" s="17"/>
    </row>
    <row r="49" spans="1:55" s="4" customFormat="1" ht="10.15" customHeight="1" x14ac:dyDescent="0.15">
      <c r="A49" s="197"/>
      <c r="B49" s="198"/>
      <c r="C49" s="198"/>
      <c r="D49" s="198"/>
      <c r="E49" s="198"/>
      <c r="F49" s="198"/>
      <c r="G49" s="198"/>
      <c r="H49" s="198"/>
      <c r="I49" s="198"/>
      <c r="J49" s="198"/>
      <c r="K49" s="198"/>
      <c r="L49" s="199"/>
      <c r="M49" s="206"/>
      <c r="N49" s="206"/>
      <c r="O49" s="206"/>
      <c r="P49" s="206"/>
      <c r="Q49" s="206"/>
      <c r="R49" s="206"/>
      <c r="S49" s="206"/>
      <c r="T49" s="206"/>
      <c r="U49" s="206"/>
      <c r="V49" s="206"/>
      <c r="W49" s="206"/>
      <c r="X49" s="206"/>
      <c r="Y49" s="237"/>
      <c r="Z49" s="238"/>
      <c r="AA49" s="238"/>
      <c r="AB49" s="238"/>
      <c r="AC49" s="238"/>
      <c r="AD49" s="238"/>
      <c r="AE49" s="238"/>
      <c r="AF49" s="224"/>
      <c r="AG49" s="225"/>
      <c r="AH49" s="225"/>
      <c r="AI49" s="225"/>
      <c r="AJ49" s="225"/>
      <c r="AK49" s="225"/>
      <c r="AL49" s="225"/>
      <c r="AM49" s="225"/>
      <c r="AN49" s="225"/>
      <c r="AO49" s="225"/>
      <c r="AP49" s="226"/>
      <c r="AT49" s="17"/>
      <c r="AU49" s="17"/>
      <c r="AV49" s="17"/>
      <c r="AW49" s="17"/>
      <c r="AX49" s="17"/>
      <c r="AY49" s="17"/>
      <c r="AZ49" s="17"/>
      <c r="BA49" s="17"/>
      <c r="BB49" s="17"/>
      <c r="BC49" s="17"/>
    </row>
    <row r="50" spans="1:55" s="4" customFormat="1" ht="10.15" customHeight="1" x14ac:dyDescent="0.15">
      <c r="A50" s="194" t="s">
        <v>14</v>
      </c>
      <c r="B50" s="195"/>
      <c r="C50" s="195"/>
      <c r="D50" s="195"/>
      <c r="E50" s="195"/>
      <c r="F50" s="195"/>
      <c r="G50" s="195"/>
      <c r="H50" s="195"/>
      <c r="I50" s="195"/>
      <c r="J50" s="195"/>
      <c r="K50" s="195"/>
      <c r="L50" s="196"/>
      <c r="M50" s="206">
        <v>13000</v>
      </c>
      <c r="N50" s="206"/>
      <c r="O50" s="206"/>
      <c r="P50" s="206"/>
      <c r="Q50" s="206"/>
      <c r="R50" s="206"/>
      <c r="S50" s="206"/>
      <c r="T50" s="206"/>
      <c r="U50" s="206"/>
      <c r="V50" s="206"/>
      <c r="W50" s="206"/>
      <c r="X50" s="206"/>
      <c r="Y50" s="239"/>
      <c r="Z50" s="240"/>
      <c r="AA50" s="240"/>
      <c r="AB50" s="240"/>
      <c r="AC50" s="240"/>
      <c r="AD50" s="240"/>
      <c r="AE50" s="240"/>
      <c r="AF50" s="221">
        <f t="shared" ref="AF50" si="1">SUM(M50*Y50)</f>
        <v>0</v>
      </c>
      <c r="AG50" s="222"/>
      <c r="AH50" s="222"/>
      <c r="AI50" s="222"/>
      <c r="AJ50" s="222"/>
      <c r="AK50" s="222"/>
      <c r="AL50" s="222"/>
      <c r="AM50" s="222"/>
      <c r="AN50" s="222"/>
      <c r="AO50" s="222"/>
      <c r="AP50" s="223"/>
      <c r="AT50" s="17"/>
      <c r="AU50" s="17"/>
      <c r="AV50" s="17"/>
      <c r="AW50" s="17"/>
      <c r="AX50" s="17"/>
      <c r="AY50" s="17"/>
      <c r="AZ50" s="17"/>
      <c r="BA50" s="17"/>
      <c r="BB50" s="17"/>
      <c r="BC50" s="17"/>
    </row>
    <row r="51" spans="1:55" s="4" customFormat="1" ht="10.15" customHeight="1" x14ac:dyDescent="0.15">
      <c r="A51" s="191"/>
      <c r="B51" s="192"/>
      <c r="C51" s="192"/>
      <c r="D51" s="192"/>
      <c r="E51" s="192"/>
      <c r="F51" s="192"/>
      <c r="G51" s="192"/>
      <c r="H51" s="192"/>
      <c r="I51" s="192"/>
      <c r="J51" s="192"/>
      <c r="K51" s="192"/>
      <c r="L51" s="193"/>
      <c r="M51" s="206"/>
      <c r="N51" s="206"/>
      <c r="O51" s="206"/>
      <c r="P51" s="206"/>
      <c r="Q51" s="206"/>
      <c r="R51" s="206"/>
      <c r="S51" s="206"/>
      <c r="T51" s="206"/>
      <c r="U51" s="206"/>
      <c r="V51" s="206"/>
      <c r="W51" s="206"/>
      <c r="X51" s="206"/>
      <c r="Y51" s="235"/>
      <c r="Z51" s="236"/>
      <c r="AA51" s="236"/>
      <c r="AB51" s="236"/>
      <c r="AC51" s="236"/>
      <c r="AD51" s="236"/>
      <c r="AE51" s="236"/>
      <c r="AF51" s="221"/>
      <c r="AG51" s="222"/>
      <c r="AH51" s="222"/>
      <c r="AI51" s="222"/>
      <c r="AJ51" s="222"/>
      <c r="AK51" s="222"/>
      <c r="AL51" s="222"/>
      <c r="AM51" s="222"/>
      <c r="AN51" s="222"/>
      <c r="AO51" s="222"/>
      <c r="AP51" s="223"/>
      <c r="AT51" s="17"/>
      <c r="AU51" s="17"/>
      <c r="AV51" s="17"/>
      <c r="AW51" s="17"/>
      <c r="AX51" s="17"/>
      <c r="AY51" s="17"/>
      <c r="AZ51" s="17"/>
      <c r="BA51" s="17"/>
      <c r="BB51" s="17"/>
      <c r="BC51" s="17"/>
    </row>
    <row r="52" spans="1:55" s="4" customFormat="1" ht="10.15" customHeight="1" x14ac:dyDescent="0.15">
      <c r="A52" s="191"/>
      <c r="B52" s="192"/>
      <c r="C52" s="192"/>
      <c r="D52" s="192"/>
      <c r="E52" s="192"/>
      <c r="F52" s="192"/>
      <c r="G52" s="192"/>
      <c r="H52" s="192"/>
      <c r="I52" s="192"/>
      <c r="J52" s="192"/>
      <c r="K52" s="192"/>
      <c r="L52" s="193"/>
      <c r="M52" s="206"/>
      <c r="N52" s="206"/>
      <c r="O52" s="206"/>
      <c r="P52" s="206"/>
      <c r="Q52" s="206"/>
      <c r="R52" s="206"/>
      <c r="S52" s="206"/>
      <c r="T52" s="206"/>
      <c r="U52" s="206"/>
      <c r="V52" s="206"/>
      <c r="W52" s="206"/>
      <c r="X52" s="206"/>
      <c r="Y52" s="235"/>
      <c r="Z52" s="236"/>
      <c r="AA52" s="236"/>
      <c r="AB52" s="236"/>
      <c r="AC52" s="236"/>
      <c r="AD52" s="236"/>
      <c r="AE52" s="236"/>
      <c r="AF52" s="221"/>
      <c r="AG52" s="222"/>
      <c r="AH52" s="222"/>
      <c r="AI52" s="222"/>
      <c r="AJ52" s="222"/>
      <c r="AK52" s="222"/>
      <c r="AL52" s="222"/>
      <c r="AM52" s="222"/>
      <c r="AN52" s="222"/>
      <c r="AO52" s="222"/>
      <c r="AP52" s="223"/>
      <c r="AT52" s="17"/>
      <c r="AU52" s="17"/>
      <c r="AV52" s="17"/>
      <c r="AW52" s="17"/>
      <c r="AX52" s="17"/>
      <c r="AY52" s="17"/>
      <c r="AZ52" s="17"/>
      <c r="BA52" s="17"/>
      <c r="BB52" s="17"/>
      <c r="BC52" s="17"/>
    </row>
    <row r="53" spans="1:55" s="4" customFormat="1" ht="10.15" customHeight="1" x14ac:dyDescent="0.15">
      <c r="A53" s="197"/>
      <c r="B53" s="198"/>
      <c r="C53" s="198"/>
      <c r="D53" s="198"/>
      <c r="E53" s="198"/>
      <c r="F53" s="198"/>
      <c r="G53" s="198"/>
      <c r="H53" s="198"/>
      <c r="I53" s="198"/>
      <c r="J53" s="198"/>
      <c r="K53" s="198"/>
      <c r="L53" s="199"/>
      <c r="M53" s="206"/>
      <c r="N53" s="206"/>
      <c r="O53" s="206"/>
      <c r="P53" s="206"/>
      <c r="Q53" s="206"/>
      <c r="R53" s="206"/>
      <c r="S53" s="206"/>
      <c r="T53" s="206"/>
      <c r="U53" s="206"/>
      <c r="V53" s="206"/>
      <c r="W53" s="206"/>
      <c r="X53" s="206"/>
      <c r="Y53" s="237"/>
      <c r="Z53" s="238"/>
      <c r="AA53" s="238"/>
      <c r="AB53" s="238"/>
      <c r="AC53" s="238"/>
      <c r="AD53" s="238"/>
      <c r="AE53" s="238"/>
      <c r="AF53" s="224"/>
      <c r="AG53" s="225"/>
      <c r="AH53" s="225"/>
      <c r="AI53" s="225"/>
      <c r="AJ53" s="225"/>
      <c r="AK53" s="225"/>
      <c r="AL53" s="225"/>
      <c r="AM53" s="225"/>
      <c r="AN53" s="225"/>
      <c r="AO53" s="225"/>
      <c r="AP53" s="226"/>
      <c r="AT53" s="17"/>
      <c r="AU53" s="17"/>
      <c r="AV53" s="17"/>
      <c r="AW53" s="17"/>
      <c r="AX53" s="17"/>
      <c r="AY53" s="17"/>
      <c r="AZ53" s="17"/>
      <c r="BA53" s="17"/>
      <c r="BB53" s="17"/>
      <c r="BC53" s="17"/>
    </row>
    <row r="54" spans="1:55" s="4" customFormat="1" ht="10.15" customHeight="1" x14ac:dyDescent="0.15">
      <c r="A54" s="200" t="s">
        <v>5</v>
      </c>
      <c r="B54" s="201"/>
      <c r="C54" s="201"/>
      <c r="D54" s="201"/>
      <c r="E54" s="201"/>
      <c r="F54" s="201"/>
      <c r="G54" s="201"/>
      <c r="H54" s="201"/>
      <c r="I54" s="201"/>
      <c r="J54" s="201"/>
      <c r="K54" s="201"/>
      <c r="L54" s="202"/>
      <c r="M54" s="173"/>
      <c r="N54" s="174"/>
      <c r="O54" s="174"/>
      <c r="P54" s="174"/>
      <c r="Q54" s="174"/>
      <c r="R54" s="174"/>
      <c r="S54" s="174"/>
      <c r="T54" s="174"/>
      <c r="U54" s="174"/>
      <c r="V54" s="174"/>
      <c r="W54" s="174"/>
      <c r="X54" s="175"/>
      <c r="Y54" s="245">
        <f>SUM(Y42:AE53)</f>
        <v>0</v>
      </c>
      <c r="Z54" s="246"/>
      <c r="AA54" s="246"/>
      <c r="AB54" s="246"/>
      <c r="AC54" s="246"/>
      <c r="AD54" s="246"/>
      <c r="AE54" s="246"/>
      <c r="AF54" s="227">
        <f>SUM(AF42:AP53)</f>
        <v>0</v>
      </c>
      <c r="AG54" s="228"/>
      <c r="AH54" s="228"/>
      <c r="AI54" s="228"/>
      <c r="AJ54" s="228"/>
      <c r="AK54" s="228"/>
      <c r="AL54" s="228"/>
      <c r="AM54" s="228"/>
      <c r="AN54" s="228"/>
      <c r="AO54" s="228"/>
      <c r="AP54" s="229"/>
      <c r="AQ54" s="276"/>
      <c r="AT54" s="38"/>
      <c r="AU54" s="38"/>
      <c r="AV54" s="38"/>
      <c r="AW54" s="38"/>
      <c r="AX54" s="38"/>
      <c r="AY54" s="38"/>
      <c r="AZ54" s="38"/>
      <c r="BA54" s="38"/>
      <c r="BB54" s="38"/>
      <c r="BC54" s="38"/>
    </row>
    <row r="55" spans="1:55" s="4" customFormat="1" ht="10.15" customHeight="1" x14ac:dyDescent="0.15">
      <c r="A55" s="200"/>
      <c r="B55" s="201"/>
      <c r="C55" s="201"/>
      <c r="D55" s="201"/>
      <c r="E55" s="201"/>
      <c r="F55" s="201"/>
      <c r="G55" s="201"/>
      <c r="H55" s="201"/>
      <c r="I55" s="201"/>
      <c r="J55" s="201"/>
      <c r="K55" s="201"/>
      <c r="L55" s="202"/>
      <c r="M55" s="176"/>
      <c r="N55" s="177"/>
      <c r="O55" s="177"/>
      <c r="P55" s="177"/>
      <c r="Q55" s="177"/>
      <c r="R55" s="177"/>
      <c r="S55" s="177"/>
      <c r="T55" s="177"/>
      <c r="U55" s="177"/>
      <c r="V55" s="177"/>
      <c r="W55" s="177"/>
      <c r="X55" s="178"/>
      <c r="Y55" s="247"/>
      <c r="Z55" s="248"/>
      <c r="AA55" s="248"/>
      <c r="AB55" s="248"/>
      <c r="AC55" s="248"/>
      <c r="AD55" s="248"/>
      <c r="AE55" s="248"/>
      <c r="AF55" s="227"/>
      <c r="AG55" s="228"/>
      <c r="AH55" s="228"/>
      <c r="AI55" s="228"/>
      <c r="AJ55" s="228"/>
      <c r="AK55" s="228"/>
      <c r="AL55" s="228"/>
      <c r="AM55" s="228"/>
      <c r="AN55" s="228"/>
      <c r="AO55" s="228"/>
      <c r="AP55" s="229"/>
      <c r="AQ55" s="276"/>
      <c r="AT55" s="38"/>
      <c r="AU55" s="38"/>
      <c r="AV55" s="38"/>
      <c r="AW55" s="38"/>
      <c r="AX55" s="38"/>
      <c r="AY55" s="38"/>
      <c r="AZ55" s="38"/>
      <c r="BA55" s="38"/>
      <c r="BB55" s="38"/>
      <c r="BC55" s="38"/>
    </row>
    <row r="56" spans="1:55" s="4" customFormat="1" ht="10.15" customHeight="1" x14ac:dyDescent="0.15">
      <c r="A56" s="200"/>
      <c r="B56" s="201"/>
      <c r="C56" s="201"/>
      <c r="D56" s="201"/>
      <c r="E56" s="201"/>
      <c r="F56" s="201"/>
      <c r="G56" s="201"/>
      <c r="H56" s="201"/>
      <c r="I56" s="201"/>
      <c r="J56" s="201"/>
      <c r="K56" s="201"/>
      <c r="L56" s="202"/>
      <c r="M56" s="176"/>
      <c r="N56" s="177"/>
      <c r="O56" s="177"/>
      <c r="P56" s="177"/>
      <c r="Q56" s="177"/>
      <c r="R56" s="177"/>
      <c r="S56" s="177"/>
      <c r="T56" s="177"/>
      <c r="U56" s="177"/>
      <c r="V56" s="177"/>
      <c r="W56" s="177"/>
      <c r="X56" s="178"/>
      <c r="Y56" s="247"/>
      <c r="Z56" s="248"/>
      <c r="AA56" s="248"/>
      <c r="AB56" s="248"/>
      <c r="AC56" s="248"/>
      <c r="AD56" s="248"/>
      <c r="AE56" s="248"/>
      <c r="AF56" s="227"/>
      <c r="AG56" s="228"/>
      <c r="AH56" s="228"/>
      <c r="AI56" s="228"/>
      <c r="AJ56" s="228"/>
      <c r="AK56" s="228"/>
      <c r="AL56" s="228"/>
      <c r="AM56" s="228"/>
      <c r="AN56" s="228"/>
      <c r="AO56" s="228"/>
      <c r="AP56" s="229"/>
      <c r="AQ56" s="276"/>
      <c r="AT56" s="38"/>
      <c r="AU56" s="38"/>
      <c r="AV56" s="38"/>
      <c r="AW56" s="38"/>
      <c r="AX56" s="38"/>
      <c r="AY56" s="38"/>
      <c r="AZ56" s="38"/>
      <c r="BA56" s="38"/>
      <c r="BB56" s="38"/>
      <c r="BC56" s="38"/>
    </row>
    <row r="57" spans="1:55" s="4" customFormat="1" ht="10.15" customHeight="1" thickBot="1" x14ac:dyDescent="0.2">
      <c r="A57" s="203"/>
      <c r="B57" s="204"/>
      <c r="C57" s="204"/>
      <c r="D57" s="204"/>
      <c r="E57" s="204"/>
      <c r="F57" s="204"/>
      <c r="G57" s="204"/>
      <c r="H57" s="204"/>
      <c r="I57" s="204"/>
      <c r="J57" s="204"/>
      <c r="K57" s="204"/>
      <c r="L57" s="205"/>
      <c r="M57" s="179"/>
      <c r="N57" s="180"/>
      <c r="O57" s="180"/>
      <c r="P57" s="180"/>
      <c r="Q57" s="180"/>
      <c r="R57" s="180"/>
      <c r="S57" s="180"/>
      <c r="T57" s="180"/>
      <c r="U57" s="180"/>
      <c r="V57" s="180"/>
      <c r="W57" s="180"/>
      <c r="X57" s="181"/>
      <c r="Y57" s="249"/>
      <c r="Z57" s="250"/>
      <c r="AA57" s="250"/>
      <c r="AB57" s="250"/>
      <c r="AC57" s="250"/>
      <c r="AD57" s="250"/>
      <c r="AE57" s="250"/>
      <c r="AF57" s="230"/>
      <c r="AG57" s="231"/>
      <c r="AH57" s="231"/>
      <c r="AI57" s="231"/>
      <c r="AJ57" s="231"/>
      <c r="AK57" s="231"/>
      <c r="AL57" s="231"/>
      <c r="AM57" s="231"/>
      <c r="AN57" s="231"/>
      <c r="AO57" s="231"/>
      <c r="AP57" s="232"/>
      <c r="AQ57" s="276"/>
      <c r="AT57" s="38"/>
      <c r="AU57" s="38"/>
      <c r="AV57" s="38"/>
      <c r="AW57" s="38"/>
      <c r="AX57" s="38"/>
      <c r="AY57" s="38"/>
      <c r="AZ57" s="38"/>
      <c r="BA57" s="38"/>
      <c r="BB57" s="38"/>
      <c r="BC57" s="38"/>
    </row>
    <row r="58" spans="1:55" ht="13.15" customHeight="1" x14ac:dyDescent="0.15"/>
    <row r="59" spans="1:55" ht="20.100000000000001" customHeight="1" thickBot="1" x14ac:dyDescent="0.2">
      <c r="A59" s="44" t="s">
        <v>86</v>
      </c>
      <c r="B59" s="44"/>
      <c r="C59" s="44"/>
      <c r="D59" s="44"/>
      <c r="E59" s="44"/>
      <c r="F59" s="44"/>
      <c r="G59" s="44"/>
      <c r="H59" s="44"/>
      <c r="I59" s="44"/>
      <c r="J59" s="44"/>
      <c r="K59" s="44"/>
      <c r="L59" s="35"/>
      <c r="M59" s="35"/>
      <c r="N59" s="35"/>
      <c r="O59" s="35"/>
      <c r="P59" s="35"/>
      <c r="Q59" s="35"/>
      <c r="R59" s="35"/>
      <c r="S59" s="35"/>
      <c r="T59" s="35"/>
      <c r="U59" s="35"/>
      <c r="V59" s="35"/>
      <c r="W59" s="36"/>
      <c r="X59" s="36"/>
      <c r="Y59" s="36"/>
      <c r="Z59" s="36"/>
      <c r="AA59" s="36"/>
      <c r="AB59" s="36"/>
      <c r="AC59" s="36"/>
      <c r="AD59" s="36"/>
      <c r="AE59" s="36"/>
      <c r="AF59" s="36"/>
      <c r="AG59" s="36"/>
      <c r="AH59" s="36"/>
    </row>
    <row r="60" spans="1:55" s="4" customFormat="1" ht="10.9" customHeight="1" x14ac:dyDescent="0.15">
      <c r="A60" s="108" t="s">
        <v>15</v>
      </c>
      <c r="B60" s="109"/>
      <c r="C60" s="109"/>
      <c r="D60" s="109"/>
      <c r="E60" s="109"/>
      <c r="F60" s="109"/>
      <c r="G60" s="109"/>
      <c r="H60" s="109"/>
      <c r="I60" s="109"/>
      <c r="J60" s="109"/>
      <c r="K60" s="109"/>
      <c r="L60" s="109"/>
      <c r="M60" s="116" t="s">
        <v>11</v>
      </c>
      <c r="N60" s="116"/>
      <c r="O60" s="116"/>
      <c r="P60" s="116"/>
      <c r="Q60" s="116"/>
      <c r="R60" s="116"/>
      <c r="S60" s="116"/>
      <c r="T60" s="116"/>
      <c r="U60" s="116"/>
      <c r="V60" s="116"/>
      <c r="W60" s="116"/>
      <c r="X60" s="116"/>
      <c r="Y60" s="116" t="s">
        <v>16</v>
      </c>
      <c r="Z60" s="116"/>
      <c r="AA60" s="116"/>
      <c r="AB60" s="116"/>
      <c r="AC60" s="116"/>
      <c r="AD60" s="116"/>
      <c r="AE60" s="116"/>
      <c r="AF60" s="116" t="s">
        <v>83</v>
      </c>
      <c r="AG60" s="116"/>
      <c r="AH60" s="116"/>
      <c r="AI60" s="116"/>
      <c r="AJ60" s="116"/>
      <c r="AK60" s="116"/>
      <c r="AL60" s="116"/>
      <c r="AM60" s="116"/>
      <c r="AN60" s="116"/>
      <c r="AO60" s="116"/>
      <c r="AP60" s="129"/>
      <c r="AT60" s="37"/>
      <c r="AU60" s="37"/>
      <c r="AV60" s="37"/>
      <c r="AW60" s="37"/>
      <c r="AX60" s="37"/>
      <c r="AY60" s="37"/>
      <c r="AZ60" s="37"/>
      <c r="BA60" s="37"/>
      <c r="BB60" s="37"/>
      <c r="BC60" s="37"/>
    </row>
    <row r="61" spans="1:55" s="4" customFormat="1" ht="10.9" customHeight="1" x14ac:dyDescent="0.15">
      <c r="A61" s="110"/>
      <c r="B61" s="111"/>
      <c r="C61" s="111"/>
      <c r="D61" s="111"/>
      <c r="E61" s="111"/>
      <c r="F61" s="111"/>
      <c r="G61" s="111"/>
      <c r="H61" s="111"/>
      <c r="I61" s="111"/>
      <c r="J61" s="111"/>
      <c r="K61" s="111"/>
      <c r="L61" s="111"/>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30"/>
      <c r="AT61" s="37"/>
      <c r="AU61" s="37"/>
      <c r="AV61" s="37"/>
      <c r="AW61" s="37"/>
      <c r="AX61" s="37"/>
      <c r="AY61" s="37"/>
      <c r="AZ61" s="37"/>
      <c r="BA61" s="37"/>
      <c r="BB61" s="37"/>
      <c r="BC61" s="37"/>
    </row>
    <row r="62" spans="1:55" s="4" customFormat="1" ht="10.9" customHeight="1" x14ac:dyDescent="0.15">
      <c r="A62" s="110"/>
      <c r="B62" s="111"/>
      <c r="C62" s="111"/>
      <c r="D62" s="111"/>
      <c r="E62" s="111"/>
      <c r="F62" s="111"/>
      <c r="G62" s="111"/>
      <c r="H62" s="111"/>
      <c r="I62" s="111"/>
      <c r="J62" s="111"/>
      <c r="K62" s="111"/>
      <c r="L62" s="111"/>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30"/>
      <c r="AT62" s="37"/>
      <c r="AU62" s="37"/>
      <c r="AV62" s="37"/>
      <c r="AW62" s="37"/>
      <c r="AX62" s="37"/>
      <c r="AY62" s="37"/>
      <c r="AZ62" s="37"/>
      <c r="BA62" s="37"/>
      <c r="BB62" s="37"/>
      <c r="BC62" s="37"/>
    </row>
    <row r="63" spans="1:55" s="4" customFormat="1" ht="10.9" customHeight="1" thickBot="1" x14ac:dyDescent="0.2">
      <c r="A63" s="114"/>
      <c r="B63" s="115"/>
      <c r="C63" s="115"/>
      <c r="D63" s="115"/>
      <c r="E63" s="115"/>
      <c r="F63" s="115"/>
      <c r="G63" s="115"/>
      <c r="H63" s="115"/>
      <c r="I63" s="115"/>
      <c r="J63" s="115"/>
      <c r="K63" s="115"/>
      <c r="L63" s="115"/>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32"/>
      <c r="AT63" s="37"/>
      <c r="AU63" s="37"/>
      <c r="AV63" s="37"/>
      <c r="AW63" s="37"/>
      <c r="AX63" s="37"/>
      <c r="AY63" s="37"/>
      <c r="AZ63" s="37"/>
      <c r="BA63" s="37"/>
      <c r="BB63" s="37"/>
      <c r="BC63" s="37"/>
    </row>
    <row r="64" spans="1:55" s="4" customFormat="1" ht="10.15" customHeight="1" thickTop="1" x14ac:dyDescent="0.15">
      <c r="A64" s="283" t="s">
        <v>12</v>
      </c>
      <c r="B64" s="284"/>
      <c r="C64" s="284"/>
      <c r="D64" s="284"/>
      <c r="E64" s="284"/>
      <c r="F64" s="284"/>
      <c r="G64" s="284"/>
      <c r="H64" s="284"/>
      <c r="I64" s="284"/>
      <c r="J64" s="284"/>
      <c r="K64" s="284"/>
      <c r="L64" s="284"/>
      <c r="M64" s="285">
        <v>1000</v>
      </c>
      <c r="N64" s="285"/>
      <c r="O64" s="285"/>
      <c r="P64" s="285"/>
      <c r="Q64" s="285"/>
      <c r="R64" s="285"/>
      <c r="S64" s="285"/>
      <c r="T64" s="285"/>
      <c r="U64" s="285"/>
      <c r="V64" s="285"/>
      <c r="W64" s="285"/>
      <c r="X64" s="285"/>
      <c r="Y64" s="286"/>
      <c r="Z64" s="286"/>
      <c r="AA64" s="286"/>
      <c r="AB64" s="286"/>
      <c r="AC64" s="286"/>
      <c r="AD64" s="286"/>
      <c r="AE64" s="286"/>
      <c r="AF64" s="287">
        <f>SUM(M64*Y64)</f>
        <v>0</v>
      </c>
      <c r="AG64" s="287"/>
      <c r="AH64" s="287"/>
      <c r="AI64" s="287"/>
      <c r="AJ64" s="287"/>
      <c r="AK64" s="287"/>
      <c r="AL64" s="287"/>
      <c r="AM64" s="287"/>
      <c r="AN64" s="287"/>
      <c r="AO64" s="287"/>
      <c r="AP64" s="288"/>
      <c r="AT64" s="17"/>
      <c r="AU64" s="17"/>
      <c r="AV64" s="17"/>
      <c r="AW64" s="17"/>
      <c r="AX64" s="17"/>
      <c r="AY64" s="17"/>
      <c r="AZ64" s="17"/>
      <c r="BA64" s="17"/>
      <c r="BB64" s="17"/>
      <c r="BC64" s="17"/>
    </row>
    <row r="65" spans="1:55" s="4" customFormat="1" ht="10.15" customHeight="1" x14ac:dyDescent="0.15">
      <c r="A65" s="278"/>
      <c r="B65" s="279"/>
      <c r="C65" s="279"/>
      <c r="D65" s="279"/>
      <c r="E65" s="279"/>
      <c r="F65" s="279"/>
      <c r="G65" s="279"/>
      <c r="H65" s="279"/>
      <c r="I65" s="279"/>
      <c r="J65" s="279"/>
      <c r="K65" s="279"/>
      <c r="L65" s="279"/>
      <c r="M65" s="206"/>
      <c r="N65" s="206"/>
      <c r="O65" s="206"/>
      <c r="P65" s="206"/>
      <c r="Q65" s="206"/>
      <c r="R65" s="206"/>
      <c r="S65" s="206"/>
      <c r="T65" s="206"/>
      <c r="U65" s="206"/>
      <c r="V65" s="206"/>
      <c r="W65" s="206"/>
      <c r="X65" s="206"/>
      <c r="Y65" s="280"/>
      <c r="Z65" s="280"/>
      <c r="AA65" s="280"/>
      <c r="AB65" s="280"/>
      <c r="AC65" s="280"/>
      <c r="AD65" s="280"/>
      <c r="AE65" s="280"/>
      <c r="AF65" s="281"/>
      <c r="AG65" s="281"/>
      <c r="AH65" s="281"/>
      <c r="AI65" s="281"/>
      <c r="AJ65" s="281"/>
      <c r="AK65" s="281"/>
      <c r="AL65" s="281"/>
      <c r="AM65" s="281"/>
      <c r="AN65" s="281"/>
      <c r="AO65" s="281"/>
      <c r="AP65" s="282"/>
      <c r="AT65" s="17"/>
      <c r="AU65" s="17"/>
      <c r="AV65" s="17"/>
      <c r="AW65" s="17"/>
      <c r="AX65" s="17"/>
      <c r="AY65" s="17"/>
      <c r="AZ65" s="17"/>
      <c r="BA65" s="17"/>
      <c r="BB65" s="17"/>
      <c r="BC65" s="17"/>
    </row>
    <row r="66" spans="1:55" s="4" customFormat="1" ht="10.15" customHeight="1" x14ac:dyDescent="0.15">
      <c r="A66" s="278"/>
      <c r="B66" s="279"/>
      <c r="C66" s="279"/>
      <c r="D66" s="279"/>
      <c r="E66" s="279"/>
      <c r="F66" s="279"/>
      <c r="G66" s="279"/>
      <c r="H66" s="279"/>
      <c r="I66" s="279"/>
      <c r="J66" s="279"/>
      <c r="K66" s="279"/>
      <c r="L66" s="279"/>
      <c r="M66" s="206"/>
      <c r="N66" s="206"/>
      <c r="O66" s="206"/>
      <c r="P66" s="206"/>
      <c r="Q66" s="206"/>
      <c r="R66" s="206"/>
      <c r="S66" s="206"/>
      <c r="T66" s="206"/>
      <c r="U66" s="206"/>
      <c r="V66" s="206"/>
      <c r="W66" s="206"/>
      <c r="X66" s="206"/>
      <c r="Y66" s="280"/>
      <c r="Z66" s="280"/>
      <c r="AA66" s="280"/>
      <c r="AB66" s="280"/>
      <c r="AC66" s="280"/>
      <c r="AD66" s="280"/>
      <c r="AE66" s="280"/>
      <c r="AF66" s="281"/>
      <c r="AG66" s="281"/>
      <c r="AH66" s="281"/>
      <c r="AI66" s="281"/>
      <c r="AJ66" s="281"/>
      <c r="AK66" s="281"/>
      <c r="AL66" s="281"/>
      <c r="AM66" s="281"/>
      <c r="AN66" s="281"/>
      <c r="AO66" s="281"/>
      <c r="AP66" s="282"/>
      <c r="AT66" s="17"/>
      <c r="AU66" s="17"/>
      <c r="AV66" s="17"/>
      <c r="AW66" s="17"/>
      <c r="AX66" s="17"/>
      <c r="AY66" s="17"/>
      <c r="AZ66" s="17"/>
      <c r="BA66" s="17"/>
      <c r="BB66" s="17"/>
      <c r="BC66" s="17"/>
    </row>
    <row r="67" spans="1:55" s="4" customFormat="1" ht="10.15" customHeight="1" x14ac:dyDescent="0.15">
      <c r="A67" s="278"/>
      <c r="B67" s="279"/>
      <c r="C67" s="279"/>
      <c r="D67" s="279"/>
      <c r="E67" s="279"/>
      <c r="F67" s="279"/>
      <c r="G67" s="279"/>
      <c r="H67" s="279"/>
      <c r="I67" s="279"/>
      <c r="J67" s="279"/>
      <c r="K67" s="279"/>
      <c r="L67" s="279"/>
      <c r="M67" s="206"/>
      <c r="N67" s="206"/>
      <c r="O67" s="206"/>
      <c r="P67" s="206"/>
      <c r="Q67" s="206"/>
      <c r="R67" s="206"/>
      <c r="S67" s="206"/>
      <c r="T67" s="206"/>
      <c r="U67" s="206"/>
      <c r="V67" s="206"/>
      <c r="W67" s="206"/>
      <c r="X67" s="206"/>
      <c r="Y67" s="280"/>
      <c r="Z67" s="280"/>
      <c r="AA67" s="280"/>
      <c r="AB67" s="280"/>
      <c r="AC67" s="280"/>
      <c r="AD67" s="280"/>
      <c r="AE67" s="280"/>
      <c r="AF67" s="281"/>
      <c r="AG67" s="281"/>
      <c r="AH67" s="281"/>
      <c r="AI67" s="281"/>
      <c r="AJ67" s="281"/>
      <c r="AK67" s="281"/>
      <c r="AL67" s="281"/>
      <c r="AM67" s="281"/>
      <c r="AN67" s="281"/>
      <c r="AO67" s="281"/>
      <c r="AP67" s="282"/>
      <c r="AT67" s="17"/>
      <c r="AU67" s="17"/>
      <c r="AV67" s="17"/>
      <c r="AW67" s="17"/>
      <c r="AX67" s="17"/>
      <c r="AY67" s="17"/>
      <c r="AZ67" s="17"/>
      <c r="BA67" s="17"/>
      <c r="BB67" s="17"/>
      <c r="BC67" s="17"/>
    </row>
    <row r="68" spans="1:55" s="4" customFormat="1" ht="10.15" customHeight="1" x14ac:dyDescent="0.15">
      <c r="A68" s="278" t="s">
        <v>13</v>
      </c>
      <c r="B68" s="279"/>
      <c r="C68" s="279"/>
      <c r="D68" s="279"/>
      <c r="E68" s="279"/>
      <c r="F68" s="279"/>
      <c r="G68" s="279"/>
      <c r="H68" s="279"/>
      <c r="I68" s="279"/>
      <c r="J68" s="279"/>
      <c r="K68" s="279"/>
      <c r="L68" s="279"/>
      <c r="M68" s="206">
        <v>3000</v>
      </c>
      <c r="N68" s="206"/>
      <c r="O68" s="206"/>
      <c r="P68" s="206"/>
      <c r="Q68" s="206"/>
      <c r="R68" s="206"/>
      <c r="S68" s="206"/>
      <c r="T68" s="206"/>
      <c r="U68" s="206"/>
      <c r="V68" s="206"/>
      <c r="W68" s="206"/>
      <c r="X68" s="206"/>
      <c r="Y68" s="280"/>
      <c r="Z68" s="280"/>
      <c r="AA68" s="280"/>
      <c r="AB68" s="280"/>
      <c r="AC68" s="280"/>
      <c r="AD68" s="280"/>
      <c r="AE68" s="280"/>
      <c r="AF68" s="281">
        <f t="shared" ref="AF68" si="2">SUM(M68*Y68)</f>
        <v>0</v>
      </c>
      <c r="AG68" s="281"/>
      <c r="AH68" s="281"/>
      <c r="AI68" s="281"/>
      <c r="AJ68" s="281"/>
      <c r="AK68" s="281"/>
      <c r="AL68" s="281"/>
      <c r="AM68" s="281"/>
      <c r="AN68" s="281"/>
      <c r="AO68" s="281"/>
      <c r="AP68" s="282"/>
      <c r="AT68" s="17"/>
      <c r="AU68" s="17"/>
      <c r="AV68" s="17"/>
      <c r="AW68" s="17"/>
      <c r="AX68" s="17"/>
      <c r="AY68" s="17"/>
      <c r="AZ68" s="17"/>
      <c r="BA68" s="17"/>
      <c r="BB68" s="17"/>
      <c r="BC68" s="17"/>
    </row>
    <row r="69" spans="1:55" s="4" customFormat="1" ht="10.15" customHeight="1" x14ac:dyDescent="0.15">
      <c r="A69" s="278"/>
      <c r="B69" s="279"/>
      <c r="C69" s="279"/>
      <c r="D69" s="279"/>
      <c r="E69" s="279"/>
      <c r="F69" s="279"/>
      <c r="G69" s="279"/>
      <c r="H69" s="279"/>
      <c r="I69" s="279"/>
      <c r="J69" s="279"/>
      <c r="K69" s="279"/>
      <c r="L69" s="279"/>
      <c r="M69" s="206"/>
      <c r="N69" s="206"/>
      <c r="O69" s="206"/>
      <c r="P69" s="206"/>
      <c r="Q69" s="206"/>
      <c r="R69" s="206"/>
      <c r="S69" s="206"/>
      <c r="T69" s="206"/>
      <c r="U69" s="206"/>
      <c r="V69" s="206"/>
      <c r="W69" s="206"/>
      <c r="X69" s="206"/>
      <c r="Y69" s="280"/>
      <c r="Z69" s="280"/>
      <c r="AA69" s="280"/>
      <c r="AB69" s="280"/>
      <c r="AC69" s="280"/>
      <c r="AD69" s="280"/>
      <c r="AE69" s="280"/>
      <c r="AF69" s="281"/>
      <c r="AG69" s="281"/>
      <c r="AH69" s="281"/>
      <c r="AI69" s="281"/>
      <c r="AJ69" s="281"/>
      <c r="AK69" s="281"/>
      <c r="AL69" s="281"/>
      <c r="AM69" s="281"/>
      <c r="AN69" s="281"/>
      <c r="AO69" s="281"/>
      <c r="AP69" s="282"/>
      <c r="AT69" s="17"/>
      <c r="AU69" s="17"/>
      <c r="AV69" s="17"/>
      <c r="AW69" s="17"/>
      <c r="AX69" s="17"/>
      <c r="AY69" s="17"/>
      <c r="AZ69" s="17"/>
      <c r="BA69" s="17"/>
      <c r="BB69" s="17"/>
      <c r="BC69" s="17"/>
    </row>
    <row r="70" spans="1:55" s="4" customFormat="1" ht="10.15" customHeight="1" x14ac:dyDescent="0.15">
      <c r="A70" s="278"/>
      <c r="B70" s="279"/>
      <c r="C70" s="279"/>
      <c r="D70" s="279"/>
      <c r="E70" s="279"/>
      <c r="F70" s="279"/>
      <c r="G70" s="279"/>
      <c r="H70" s="279"/>
      <c r="I70" s="279"/>
      <c r="J70" s="279"/>
      <c r="K70" s="279"/>
      <c r="L70" s="279"/>
      <c r="M70" s="206"/>
      <c r="N70" s="206"/>
      <c r="O70" s="206"/>
      <c r="P70" s="206"/>
      <c r="Q70" s="206"/>
      <c r="R70" s="206"/>
      <c r="S70" s="206"/>
      <c r="T70" s="206"/>
      <c r="U70" s="206"/>
      <c r="V70" s="206"/>
      <c r="W70" s="206"/>
      <c r="X70" s="206"/>
      <c r="Y70" s="280"/>
      <c r="Z70" s="280"/>
      <c r="AA70" s="280"/>
      <c r="AB70" s="280"/>
      <c r="AC70" s="280"/>
      <c r="AD70" s="280"/>
      <c r="AE70" s="280"/>
      <c r="AF70" s="281"/>
      <c r="AG70" s="281"/>
      <c r="AH70" s="281"/>
      <c r="AI70" s="281"/>
      <c r="AJ70" s="281"/>
      <c r="AK70" s="281"/>
      <c r="AL70" s="281"/>
      <c r="AM70" s="281"/>
      <c r="AN70" s="281"/>
      <c r="AO70" s="281"/>
      <c r="AP70" s="282"/>
      <c r="AT70" s="17"/>
      <c r="AU70" s="17"/>
      <c r="AV70" s="17"/>
      <c r="AW70" s="17"/>
      <c r="AX70" s="17"/>
      <c r="AY70" s="17"/>
      <c r="AZ70" s="17"/>
      <c r="BA70" s="17"/>
      <c r="BB70" s="17"/>
      <c r="BC70" s="17"/>
    </row>
    <row r="71" spans="1:55" s="4" customFormat="1" ht="10.15" customHeight="1" x14ac:dyDescent="0.15">
      <c r="A71" s="278"/>
      <c r="B71" s="279"/>
      <c r="C71" s="279"/>
      <c r="D71" s="279"/>
      <c r="E71" s="279"/>
      <c r="F71" s="279"/>
      <c r="G71" s="279"/>
      <c r="H71" s="279"/>
      <c r="I71" s="279"/>
      <c r="J71" s="279"/>
      <c r="K71" s="279"/>
      <c r="L71" s="279"/>
      <c r="M71" s="206"/>
      <c r="N71" s="206"/>
      <c r="O71" s="206"/>
      <c r="P71" s="206"/>
      <c r="Q71" s="206"/>
      <c r="R71" s="206"/>
      <c r="S71" s="206"/>
      <c r="T71" s="206"/>
      <c r="U71" s="206"/>
      <c r="V71" s="206"/>
      <c r="W71" s="206"/>
      <c r="X71" s="206"/>
      <c r="Y71" s="280"/>
      <c r="Z71" s="280"/>
      <c r="AA71" s="280"/>
      <c r="AB71" s="280"/>
      <c r="AC71" s="280"/>
      <c r="AD71" s="280"/>
      <c r="AE71" s="280"/>
      <c r="AF71" s="281"/>
      <c r="AG71" s="281"/>
      <c r="AH71" s="281"/>
      <c r="AI71" s="281"/>
      <c r="AJ71" s="281"/>
      <c r="AK71" s="281"/>
      <c r="AL71" s="281"/>
      <c r="AM71" s="281"/>
      <c r="AN71" s="281"/>
      <c r="AO71" s="281"/>
      <c r="AP71" s="282"/>
      <c r="AT71" s="17"/>
      <c r="AU71" s="17"/>
      <c r="AV71" s="17"/>
      <c r="AW71" s="17"/>
      <c r="AX71" s="17"/>
      <c r="AY71" s="17"/>
      <c r="AZ71" s="17"/>
      <c r="BA71" s="17"/>
      <c r="BB71" s="17"/>
      <c r="BC71" s="17"/>
    </row>
    <row r="72" spans="1:55" s="4" customFormat="1" ht="10.15" customHeight="1" x14ac:dyDescent="0.15">
      <c r="A72" s="278" t="s">
        <v>14</v>
      </c>
      <c r="B72" s="279"/>
      <c r="C72" s="279"/>
      <c r="D72" s="279"/>
      <c r="E72" s="279"/>
      <c r="F72" s="279"/>
      <c r="G72" s="279"/>
      <c r="H72" s="279"/>
      <c r="I72" s="279"/>
      <c r="J72" s="279"/>
      <c r="K72" s="279"/>
      <c r="L72" s="279"/>
      <c r="M72" s="206">
        <v>5000</v>
      </c>
      <c r="N72" s="206"/>
      <c r="O72" s="206"/>
      <c r="P72" s="206"/>
      <c r="Q72" s="206"/>
      <c r="R72" s="206"/>
      <c r="S72" s="206"/>
      <c r="T72" s="206"/>
      <c r="U72" s="206"/>
      <c r="V72" s="206"/>
      <c r="W72" s="206"/>
      <c r="X72" s="206"/>
      <c r="Y72" s="280"/>
      <c r="Z72" s="280"/>
      <c r="AA72" s="280"/>
      <c r="AB72" s="280"/>
      <c r="AC72" s="280"/>
      <c r="AD72" s="280"/>
      <c r="AE72" s="280"/>
      <c r="AF72" s="281">
        <f t="shared" ref="AF72" si="3">SUM(M72*Y72)</f>
        <v>0</v>
      </c>
      <c r="AG72" s="281"/>
      <c r="AH72" s="281"/>
      <c r="AI72" s="281"/>
      <c r="AJ72" s="281"/>
      <c r="AK72" s="281"/>
      <c r="AL72" s="281"/>
      <c r="AM72" s="281"/>
      <c r="AN72" s="281"/>
      <c r="AO72" s="281"/>
      <c r="AP72" s="282"/>
      <c r="AT72" s="17"/>
      <c r="AU72" s="17"/>
      <c r="AV72" s="17"/>
      <c r="AW72" s="17"/>
      <c r="AX72" s="17"/>
      <c r="AY72" s="17"/>
      <c r="AZ72" s="17"/>
      <c r="BA72" s="17"/>
      <c r="BB72" s="17"/>
      <c r="BC72" s="17"/>
    </row>
    <row r="73" spans="1:55" s="4" customFormat="1" ht="10.15" customHeight="1" x14ac:dyDescent="0.15">
      <c r="A73" s="278"/>
      <c r="B73" s="279"/>
      <c r="C73" s="279"/>
      <c r="D73" s="279"/>
      <c r="E73" s="279"/>
      <c r="F73" s="279"/>
      <c r="G73" s="279"/>
      <c r="H73" s="279"/>
      <c r="I73" s="279"/>
      <c r="J73" s="279"/>
      <c r="K73" s="279"/>
      <c r="L73" s="279"/>
      <c r="M73" s="206"/>
      <c r="N73" s="206"/>
      <c r="O73" s="206"/>
      <c r="P73" s="206"/>
      <c r="Q73" s="206"/>
      <c r="R73" s="206"/>
      <c r="S73" s="206"/>
      <c r="T73" s="206"/>
      <c r="U73" s="206"/>
      <c r="V73" s="206"/>
      <c r="W73" s="206"/>
      <c r="X73" s="206"/>
      <c r="Y73" s="280"/>
      <c r="Z73" s="280"/>
      <c r="AA73" s="280"/>
      <c r="AB73" s="280"/>
      <c r="AC73" s="280"/>
      <c r="AD73" s="280"/>
      <c r="AE73" s="280"/>
      <c r="AF73" s="281"/>
      <c r="AG73" s="281"/>
      <c r="AH73" s="281"/>
      <c r="AI73" s="281"/>
      <c r="AJ73" s="281"/>
      <c r="AK73" s="281"/>
      <c r="AL73" s="281"/>
      <c r="AM73" s="281"/>
      <c r="AN73" s="281"/>
      <c r="AO73" s="281"/>
      <c r="AP73" s="282"/>
      <c r="AT73" s="17"/>
      <c r="AU73" s="17"/>
      <c r="AV73" s="17"/>
      <c r="AW73" s="17"/>
      <c r="AX73" s="17"/>
      <c r="AY73" s="17"/>
      <c r="AZ73" s="17"/>
      <c r="BA73" s="17"/>
      <c r="BB73" s="17"/>
      <c r="BC73" s="17"/>
    </row>
    <row r="74" spans="1:55" s="4" customFormat="1" ht="10.15" customHeight="1" x14ac:dyDescent="0.15">
      <c r="A74" s="278"/>
      <c r="B74" s="279"/>
      <c r="C74" s="279"/>
      <c r="D74" s="279"/>
      <c r="E74" s="279"/>
      <c r="F74" s="279"/>
      <c r="G74" s="279"/>
      <c r="H74" s="279"/>
      <c r="I74" s="279"/>
      <c r="J74" s="279"/>
      <c r="K74" s="279"/>
      <c r="L74" s="279"/>
      <c r="M74" s="206"/>
      <c r="N74" s="206"/>
      <c r="O74" s="206"/>
      <c r="P74" s="206"/>
      <c r="Q74" s="206"/>
      <c r="R74" s="206"/>
      <c r="S74" s="206"/>
      <c r="T74" s="206"/>
      <c r="U74" s="206"/>
      <c r="V74" s="206"/>
      <c r="W74" s="206"/>
      <c r="X74" s="206"/>
      <c r="Y74" s="280"/>
      <c r="Z74" s="280"/>
      <c r="AA74" s="280"/>
      <c r="AB74" s="280"/>
      <c r="AC74" s="280"/>
      <c r="AD74" s="280"/>
      <c r="AE74" s="280"/>
      <c r="AF74" s="281"/>
      <c r="AG74" s="281"/>
      <c r="AH74" s="281"/>
      <c r="AI74" s="281"/>
      <c r="AJ74" s="281"/>
      <c r="AK74" s="281"/>
      <c r="AL74" s="281"/>
      <c r="AM74" s="281"/>
      <c r="AN74" s="281"/>
      <c r="AO74" s="281"/>
      <c r="AP74" s="282"/>
      <c r="AT74" s="17"/>
      <c r="AU74" s="17"/>
      <c r="AV74" s="17"/>
      <c r="AW74" s="17"/>
      <c r="AX74" s="17"/>
      <c r="AY74" s="17"/>
      <c r="AZ74" s="17"/>
      <c r="BA74" s="17"/>
      <c r="BB74" s="17"/>
      <c r="BC74" s="17"/>
    </row>
    <row r="75" spans="1:55" s="4" customFormat="1" ht="10.15" customHeight="1" x14ac:dyDescent="0.15">
      <c r="A75" s="278"/>
      <c r="B75" s="279"/>
      <c r="C75" s="279"/>
      <c r="D75" s="279"/>
      <c r="E75" s="279"/>
      <c r="F75" s="279"/>
      <c r="G75" s="279"/>
      <c r="H75" s="279"/>
      <c r="I75" s="279"/>
      <c r="J75" s="279"/>
      <c r="K75" s="279"/>
      <c r="L75" s="279"/>
      <c r="M75" s="206"/>
      <c r="N75" s="206"/>
      <c r="O75" s="206"/>
      <c r="P75" s="206"/>
      <c r="Q75" s="206"/>
      <c r="R75" s="206"/>
      <c r="S75" s="206"/>
      <c r="T75" s="206"/>
      <c r="U75" s="206"/>
      <c r="V75" s="206"/>
      <c r="W75" s="206"/>
      <c r="X75" s="206"/>
      <c r="Y75" s="280"/>
      <c r="Z75" s="280"/>
      <c r="AA75" s="280"/>
      <c r="AB75" s="280"/>
      <c r="AC75" s="280"/>
      <c r="AD75" s="280"/>
      <c r="AE75" s="280"/>
      <c r="AF75" s="281"/>
      <c r="AG75" s="281"/>
      <c r="AH75" s="281"/>
      <c r="AI75" s="281"/>
      <c r="AJ75" s="281"/>
      <c r="AK75" s="281"/>
      <c r="AL75" s="281"/>
      <c r="AM75" s="281"/>
      <c r="AN75" s="281"/>
      <c r="AO75" s="281"/>
      <c r="AP75" s="282"/>
      <c r="AT75" s="17"/>
      <c r="AU75" s="17"/>
      <c r="AV75" s="17"/>
      <c r="AW75" s="17"/>
      <c r="AX75" s="17"/>
      <c r="AY75" s="17"/>
      <c r="AZ75" s="17"/>
      <c r="BA75" s="17"/>
      <c r="BB75" s="17"/>
      <c r="BC75" s="17"/>
    </row>
    <row r="76" spans="1:55" s="4" customFormat="1" ht="10.15" customHeight="1" x14ac:dyDescent="0.15">
      <c r="A76" s="264" t="s">
        <v>5</v>
      </c>
      <c r="B76" s="265"/>
      <c r="C76" s="265"/>
      <c r="D76" s="265"/>
      <c r="E76" s="265"/>
      <c r="F76" s="265"/>
      <c r="G76" s="265"/>
      <c r="H76" s="265"/>
      <c r="I76" s="265"/>
      <c r="J76" s="265"/>
      <c r="K76" s="265"/>
      <c r="L76" s="265"/>
      <c r="M76" s="268"/>
      <c r="N76" s="268"/>
      <c r="O76" s="268"/>
      <c r="P76" s="268"/>
      <c r="Q76" s="268"/>
      <c r="R76" s="268"/>
      <c r="S76" s="268"/>
      <c r="T76" s="268"/>
      <c r="U76" s="268"/>
      <c r="V76" s="268"/>
      <c r="W76" s="268"/>
      <c r="X76" s="268"/>
      <c r="Y76" s="270">
        <f>SUM(Y64:AE75)</f>
        <v>0</v>
      </c>
      <c r="Z76" s="270"/>
      <c r="AA76" s="270"/>
      <c r="AB76" s="270"/>
      <c r="AC76" s="270"/>
      <c r="AD76" s="270"/>
      <c r="AE76" s="270"/>
      <c r="AF76" s="272">
        <f>SUM(AF64:AP75)</f>
        <v>0</v>
      </c>
      <c r="AG76" s="272"/>
      <c r="AH76" s="272"/>
      <c r="AI76" s="272"/>
      <c r="AJ76" s="272"/>
      <c r="AK76" s="272"/>
      <c r="AL76" s="272"/>
      <c r="AM76" s="272"/>
      <c r="AN76" s="272"/>
      <c r="AO76" s="272"/>
      <c r="AP76" s="273"/>
      <c r="AQ76" s="277"/>
      <c r="AT76" s="38"/>
      <c r="AU76" s="38"/>
      <c r="AV76" s="38"/>
      <c r="AW76" s="38"/>
      <c r="AX76" s="38"/>
      <c r="AY76" s="38"/>
      <c r="AZ76" s="38"/>
      <c r="BA76" s="38"/>
      <c r="BB76" s="38"/>
      <c r="BC76" s="38"/>
    </row>
    <row r="77" spans="1:55" s="4" customFormat="1" ht="10.15" customHeight="1" x14ac:dyDescent="0.15">
      <c r="A77" s="264"/>
      <c r="B77" s="265"/>
      <c r="C77" s="265"/>
      <c r="D77" s="265"/>
      <c r="E77" s="265"/>
      <c r="F77" s="265"/>
      <c r="G77" s="265"/>
      <c r="H77" s="265"/>
      <c r="I77" s="265"/>
      <c r="J77" s="265"/>
      <c r="K77" s="265"/>
      <c r="L77" s="265"/>
      <c r="M77" s="268"/>
      <c r="N77" s="268"/>
      <c r="O77" s="268"/>
      <c r="P77" s="268"/>
      <c r="Q77" s="268"/>
      <c r="R77" s="268"/>
      <c r="S77" s="268"/>
      <c r="T77" s="268"/>
      <c r="U77" s="268"/>
      <c r="V77" s="268"/>
      <c r="W77" s="268"/>
      <c r="X77" s="268"/>
      <c r="Y77" s="270"/>
      <c r="Z77" s="270"/>
      <c r="AA77" s="270"/>
      <c r="AB77" s="270"/>
      <c r="AC77" s="270"/>
      <c r="AD77" s="270"/>
      <c r="AE77" s="270"/>
      <c r="AF77" s="272"/>
      <c r="AG77" s="272"/>
      <c r="AH77" s="272"/>
      <c r="AI77" s="272"/>
      <c r="AJ77" s="272"/>
      <c r="AK77" s="272"/>
      <c r="AL77" s="272"/>
      <c r="AM77" s="272"/>
      <c r="AN77" s="272"/>
      <c r="AO77" s="272"/>
      <c r="AP77" s="273"/>
      <c r="AQ77" s="277"/>
      <c r="AT77" s="38"/>
      <c r="AU77" s="38"/>
      <c r="AV77" s="38"/>
      <c r="AW77" s="38"/>
      <c r="AX77" s="38"/>
      <c r="AY77" s="38"/>
      <c r="AZ77" s="38"/>
      <c r="BA77" s="38"/>
      <c r="BB77" s="38"/>
      <c r="BC77" s="38"/>
    </row>
    <row r="78" spans="1:55" s="4" customFormat="1" ht="10.15" customHeight="1" x14ac:dyDescent="0.15">
      <c r="A78" s="264"/>
      <c r="B78" s="265"/>
      <c r="C78" s="265"/>
      <c r="D78" s="265"/>
      <c r="E78" s="265"/>
      <c r="F78" s="265"/>
      <c r="G78" s="265"/>
      <c r="H78" s="265"/>
      <c r="I78" s="265"/>
      <c r="J78" s="265"/>
      <c r="K78" s="265"/>
      <c r="L78" s="265"/>
      <c r="M78" s="268"/>
      <c r="N78" s="268"/>
      <c r="O78" s="268"/>
      <c r="P78" s="268"/>
      <c r="Q78" s="268"/>
      <c r="R78" s="268"/>
      <c r="S78" s="268"/>
      <c r="T78" s="268"/>
      <c r="U78" s="268"/>
      <c r="V78" s="268"/>
      <c r="W78" s="268"/>
      <c r="X78" s="268"/>
      <c r="Y78" s="270"/>
      <c r="Z78" s="270"/>
      <c r="AA78" s="270"/>
      <c r="AB78" s="270"/>
      <c r="AC78" s="270"/>
      <c r="AD78" s="270"/>
      <c r="AE78" s="270"/>
      <c r="AF78" s="272"/>
      <c r="AG78" s="272"/>
      <c r="AH78" s="272"/>
      <c r="AI78" s="272"/>
      <c r="AJ78" s="272"/>
      <c r="AK78" s="272"/>
      <c r="AL78" s="272"/>
      <c r="AM78" s="272"/>
      <c r="AN78" s="272"/>
      <c r="AO78" s="272"/>
      <c r="AP78" s="273"/>
      <c r="AQ78" s="277"/>
      <c r="AT78" s="38"/>
      <c r="AU78" s="38"/>
      <c r="AV78" s="38"/>
      <c r="AW78" s="38"/>
      <c r="AX78" s="38"/>
      <c r="AY78" s="38"/>
      <c r="AZ78" s="38"/>
      <c r="BA78" s="38"/>
      <c r="BB78" s="38"/>
      <c r="BC78" s="38"/>
    </row>
    <row r="79" spans="1:55" s="4" customFormat="1" ht="10.15" customHeight="1" thickBot="1" x14ac:dyDescent="0.2">
      <c r="A79" s="266"/>
      <c r="B79" s="267"/>
      <c r="C79" s="267"/>
      <c r="D79" s="267"/>
      <c r="E79" s="267"/>
      <c r="F79" s="267"/>
      <c r="G79" s="267"/>
      <c r="H79" s="267"/>
      <c r="I79" s="267"/>
      <c r="J79" s="267"/>
      <c r="K79" s="267"/>
      <c r="L79" s="267"/>
      <c r="M79" s="269"/>
      <c r="N79" s="269"/>
      <c r="O79" s="269"/>
      <c r="P79" s="269"/>
      <c r="Q79" s="269"/>
      <c r="R79" s="269"/>
      <c r="S79" s="269"/>
      <c r="T79" s="269"/>
      <c r="U79" s="269"/>
      <c r="V79" s="269"/>
      <c r="W79" s="269"/>
      <c r="X79" s="269"/>
      <c r="Y79" s="271"/>
      <c r="Z79" s="271"/>
      <c r="AA79" s="271"/>
      <c r="AB79" s="271"/>
      <c r="AC79" s="271"/>
      <c r="AD79" s="271"/>
      <c r="AE79" s="271"/>
      <c r="AF79" s="274"/>
      <c r="AG79" s="274"/>
      <c r="AH79" s="274"/>
      <c r="AI79" s="274"/>
      <c r="AJ79" s="274"/>
      <c r="AK79" s="274"/>
      <c r="AL79" s="274"/>
      <c r="AM79" s="274"/>
      <c r="AN79" s="274"/>
      <c r="AO79" s="274"/>
      <c r="AP79" s="275"/>
      <c r="AQ79" s="277"/>
      <c r="AT79" s="38"/>
      <c r="AU79" s="38"/>
      <c r="AV79" s="38"/>
      <c r="AW79" s="38"/>
      <c r="AX79" s="38"/>
      <c r="AY79" s="38"/>
      <c r="AZ79" s="38"/>
      <c r="BA79" s="38"/>
      <c r="BB79" s="38"/>
      <c r="BC79" s="38"/>
    </row>
    <row r="80" spans="1:55" ht="15" thickBot="1" x14ac:dyDescent="0.2"/>
    <row r="81" spans="1:58" ht="18" customHeight="1" x14ac:dyDescent="0.15">
      <c r="A81" s="39"/>
      <c r="B81" s="39"/>
      <c r="C81" s="39"/>
      <c r="D81" s="39"/>
      <c r="E81" s="39"/>
      <c r="F81" s="39"/>
      <c r="G81" s="39"/>
      <c r="H81" s="39"/>
      <c r="I81" s="39"/>
      <c r="J81" s="39"/>
      <c r="K81" s="35"/>
      <c r="L81" s="35"/>
      <c r="M81" s="35"/>
      <c r="N81" s="35"/>
      <c r="O81" s="35"/>
      <c r="P81" s="35"/>
      <c r="Q81" s="35"/>
      <c r="R81" s="35"/>
      <c r="S81" s="35"/>
      <c r="T81" s="35"/>
      <c r="U81" s="35"/>
      <c r="V81" s="35"/>
      <c r="W81" s="36"/>
      <c r="X81" s="36"/>
      <c r="Y81" s="207" t="s">
        <v>94</v>
      </c>
      <c r="Z81" s="208"/>
      <c r="AA81" s="208"/>
      <c r="AB81" s="208"/>
      <c r="AC81" s="208"/>
      <c r="AD81" s="208"/>
      <c r="AE81" s="208"/>
      <c r="AF81" s="211">
        <f>SUM(AK32+AF54+AF76)</f>
        <v>0</v>
      </c>
      <c r="AG81" s="212"/>
      <c r="AH81" s="212"/>
      <c r="AI81" s="212"/>
      <c r="AJ81" s="212"/>
      <c r="AK81" s="212"/>
      <c r="AL81" s="212"/>
      <c r="AM81" s="212"/>
      <c r="AN81" s="212"/>
      <c r="AO81" s="212"/>
      <c r="AP81" s="213"/>
      <c r="AU81" s="40"/>
      <c r="AV81" s="41"/>
      <c r="AW81" s="41"/>
      <c r="AX81" s="41"/>
      <c r="AY81" s="41"/>
      <c r="AZ81" s="41"/>
      <c r="BA81" s="42"/>
      <c r="BB81" s="4"/>
      <c r="BC81" s="4"/>
      <c r="BD81" s="4"/>
      <c r="BE81" s="4"/>
      <c r="BF81" s="4"/>
    </row>
    <row r="82" spans="1:58" ht="18" customHeight="1" thickBot="1" x14ac:dyDescent="0.2">
      <c r="A82" s="39"/>
      <c r="B82" s="39"/>
      <c r="C82" s="39"/>
      <c r="D82" s="39"/>
      <c r="E82" s="39"/>
      <c r="F82" s="39"/>
      <c r="G82" s="39"/>
      <c r="H82" s="39"/>
      <c r="I82" s="39"/>
      <c r="J82" s="39"/>
      <c r="K82" s="35"/>
      <c r="L82" s="35"/>
      <c r="M82" s="35"/>
      <c r="N82" s="35"/>
      <c r="O82" s="35"/>
      <c r="P82" s="35"/>
      <c r="Q82" s="35"/>
      <c r="R82" s="35"/>
      <c r="S82" s="35"/>
      <c r="T82" s="35"/>
      <c r="U82" s="35"/>
      <c r="V82" s="35"/>
      <c r="W82" s="36"/>
      <c r="X82" s="36"/>
      <c r="Y82" s="209"/>
      <c r="Z82" s="210"/>
      <c r="AA82" s="210"/>
      <c r="AB82" s="210"/>
      <c r="AC82" s="210"/>
      <c r="AD82" s="210"/>
      <c r="AE82" s="210"/>
      <c r="AF82" s="214"/>
      <c r="AG82" s="215"/>
      <c r="AH82" s="215"/>
      <c r="AI82" s="215"/>
      <c r="AJ82" s="215"/>
      <c r="AK82" s="215"/>
      <c r="AL82" s="215"/>
      <c r="AM82" s="215"/>
      <c r="AN82" s="215"/>
      <c r="AO82" s="215"/>
      <c r="AP82" s="216"/>
      <c r="AU82" s="41"/>
      <c r="AV82" s="41"/>
      <c r="AW82" s="41"/>
      <c r="AX82" s="41"/>
      <c r="AY82" s="41"/>
      <c r="AZ82" s="41"/>
      <c r="BA82" s="4"/>
      <c r="BB82" s="4"/>
      <c r="BC82" s="4"/>
      <c r="BD82" s="4"/>
      <c r="BE82" s="4"/>
      <c r="BF82" s="4"/>
    </row>
    <row r="83" spans="1:58" s="8" customFormat="1" ht="17.25" x14ac:dyDescent="0.15">
      <c r="B83" s="28" t="s">
        <v>21</v>
      </c>
      <c r="C83" s="27"/>
    </row>
    <row r="84" spans="1:58" s="8" customFormat="1" ht="16.149999999999999" customHeight="1" x14ac:dyDescent="0.15">
      <c r="B84" s="243" t="s">
        <v>87</v>
      </c>
      <c r="C84" s="243"/>
      <c r="D84" s="243"/>
      <c r="E84" s="243"/>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13"/>
      <c r="AF84" s="13"/>
      <c r="AG84" s="13"/>
      <c r="AH84" s="13"/>
      <c r="AI84" s="13"/>
      <c r="AJ84" s="13"/>
      <c r="AK84" s="13"/>
      <c r="AL84" s="13"/>
      <c r="AM84" s="13"/>
      <c r="AN84" s="13"/>
    </row>
    <row r="85" spans="1:58" s="8" customFormat="1" ht="17.25" x14ac:dyDescent="0.15">
      <c r="B85" s="163" t="s">
        <v>88</v>
      </c>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row>
    <row r="86" spans="1:58" s="8" customFormat="1" ht="17.25" x14ac:dyDescent="0.15">
      <c r="B86" s="7"/>
      <c r="C86" s="7"/>
      <c r="D86" s="7"/>
      <c r="E86" s="7"/>
      <c r="F86" s="7"/>
    </row>
    <row r="87" spans="1:58" s="8" customFormat="1" ht="25.5" customHeight="1" x14ac:dyDescent="0.15">
      <c r="B87" s="7"/>
      <c r="C87" s="9"/>
      <c r="D87" s="10" t="s">
        <v>56</v>
      </c>
    </row>
    <row r="88" spans="1:58" s="8" customFormat="1" ht="25.5" customHeight="1" x14ac:dyDescent="0.15">
      <c r="D88" s="10" t="s">
        <v>71</v>
      </c>
    </row>
    <row r="89" spans="1:58" s="8" customFormat="1" ht="9.75" customHeight="1" x14ac:dyDescent="0.15"/>
    <row r="90" spans="1:58" s="8" customFormat="1" ht="22.5" customHeight="1" x14ac:dyDescent="0.15">
      <c r="D90" s="8" t="s">
        <v>81</v>
      </c>
    </row>
    <row r="91" spans="1:58" s="8" customFormat="1" ht="18" customHeight="1" x14ac:dyDescent="0.15">
      <c r="D91" s="160" t="s">
        <v>80</v>
      </c>
      <c r="E91" s="160"/>
      <c r="F91" s="160"/>
      <c r="G91" s="160"/>
      <c r="H91" s="160"/>
      <c r="I91" s="160"/>
      <c r="J91" s="160"/>
      <c r="K91" s="160"/>
      <c r="L91" s="160"/>
      <c r="M91" s="160"/>
      <c r="N91" s="160"/>
      <c r="O91" s="160"/>
      <c r="P91" s="160"/>
      <c r="Q91" s="160"/>
      <c r="R91" s="160"/>
      <c r="S91" s="160"/>
      <c r="T91" s="160"/>
      <c r="U91" s="160"/>
      <c r="V91" s="160"/>
      <c r="W91" s="160"/>
      <c r="X91" s="160"/>
      <c r="Y91" s="159" t="s">
        <v>76</v>
      </c>
      <c r="Z91" s="159"/>
      <c r="AA91" s="159"/>
      <c r="AB91" s="159"/>
      <c r="AC91" s="159"/>
      <c r="AD91" s="160" t="s">
        <v>80</v>
      </c>
      <c r="AE91" s="160"/>
      <c r="AF91" s="160"/>
      <c r="AG91" s="160"/>
      <c r="AH91" s="160"/>
      <c r="AI91" s="159" t="s">
        <v>78</v>
      </c>
      <c r="AJ91" s="159"/>
      <c r="AK91" s="159"/>
      <c r="AL91" s="159"/>
      <c r="AM91" s="159"/>
      <c r="AN91" s="159" t="s">
        <v>79</v>
      </c>
      <c r="AO91" s="159"/>
      <c r="AP91" s="159"/>
    </row>
    <row r="92" spans="1:58" s="8" customFormat="1" ht="24" customHeight="1" x14ac:dyDescent="0.15">
      <c r="D92" s="160" t="s">
        <v>72</v>
      </c>
      <c r="E92" s="160"/>
      <c r="F92" s="160"/>
      <c r="G92" s="160"/>
      <c r="H92" s="160"/>
      <c r="I92" s="160"/>
      <c r="J92" s="160" t="s">
        <v>73</v>
      </c>
      <c r="K92" s="160"/>
      <c r="L92" s="160"/>
      <c r="M92" s="160"/>
      <c r="N92" s="160"/>
      <c r="O92" s="160" t="s">
        <v>74</v>
      </c>
      <c r="P92" s="160"/>
      <c r="Q92" s="160"/>
      <c r="R92" s="160"/>
      <c r="S92" s="160"/>
      <c r="T92" s="160" t="s">
        <v>75</v>
      </c>
      <c r="U92" s="160"/>
      <c r="V92" s="160"/>
      <c r="W92" s="160"/>
      <c r="X92" s="160"/>
      <c r="Y92" s="159"/>
      <c r="Z92" s="159"/>
      <c r="AA92" s="159"/>
      <c r="AB92" s="159"/>
      <c r="AC92" s="159"/>
      <c r="AD92" s="160" t="s">
        <v>77</v>
      </c>
      <c r="AE92" s="160"/>
      <c r="AF92" s="160"/>
      <c r="AG92" s="160"/>
      <c r="AH92" s="160"/>
      <c r="AI92" s="159"/>
      <c r="AJ92" s="159"/>
      <c r="AK92" s="159"/>
      <c r="AL92" s="159"/>
      <c r="AM92" s="159"/>
      <c r="AN92" s="159"/>
      <c r="AO92" s="159"/>
      <c r="AP92" s="159"/>
    </row>
    <row r="93" spans="1:58" s="8" customFormat="1" ht="42.75" customHeight="1" x14ac:dyDescent="0.15">
      <c r="D93" s="161"/>
      <c r="E93" s="161"/>
      <c r="F93" s="161"/>
      <c r="G93" s="161"/>
      <c r="H93" s="161"/>
      <c r="I93" s="161"/>
      <c r="J93" s="161"/>
      <c r="K93" s="161"/>
      <c r="L93" s="161"/>
      <c r="M93" s="161"/>
      <c r="N93" s="161"/>
      <c r="O93" s="161"/>
      <c r="P93" s="161"/>
      <c r="Q93" s="161"/>
      <c r="R93" s="161"/>
      <c r="S93" s="161"/>
      <c r="T93" s="161"/>
      <c r="U93" s="161"/>
      <c r="V93" s="161"/>
      <c r="W93" s="161"/>
      <c r="X93" s="161"/>
      <c r="Y93" s="162" t="str">
        <f>IF(COUNTA(D93:X93,T93)=0,"",IF(COUNTIF(D93:X93,"&lt;&gt;0")+IF(T93&lt;&gt;0,1,0)=0,0,IFERROR(ROUNDUP((T93-INDEX(D93:X93,MATCH(TRUE,INDEX((D93:X93&lt;&gt;0),0),0)))/INDEX(D93:X93,MATCH(TRUE,INDEX((D93:X93&lt;&gt;0),0),0)),3),0)))</f>
        <v/>
      </c>
      <c r="Z93" s="162"/>
      <c r="AA93" s="162"/>
      <c r="AB93" s="162"/>
      <c r="AC93" s="162"/>
      <c r="AD93" s="161"/>
      <c r="AE93" s="161"/>
      <c r="AF93" s="161"/>
      <c r="AG93" s="161"/>
      <c r="AH93" s="161"/>
      <c r="AI93" s="162" t="str">
        <f>IF(COUNTA(D93:X93,AD93)=0,"",IF(COUNTIF(D93:X93,"&lt;&gt;0")+IF(AD93&lt;&gt;0,1,0)=0,0,IFERROR(ROUNDUP((AD93-INDEX(D93:X93,MATCH(TRUE,INDEX((D93:X93&lt;&gt;0),0),0)))/INDEX(D93:X93,MATCH(TRUE,INDEX((D93:X93&lt;&gt;0),0),0)),3),0)))</f>
        <v/>
      </c>
      <c r="AJ93" s="162"/>
      <c r="AK93" s="162"/>
      <c r="AL93" s="162"/>
      <c r="AM93" s="162"/>
      <c r="AN93" s="160" t="str">
        <f>IF(OR(Y93="", AI93=""), "対象外",
    IF(OR(AND(Y93&lt;=15%, AI93&lt;=15%), AND(Y93&gt;15%, AI93&lt;=Y93)), "○", "対象外"))</f>
        <v>対象外</v>
      </c>
      <c r="AO93" s="160"/>
      <c r="AP93" s="160"/>
    </row>
    <row r="94" spans="1:58" s="8" customFormat="1" ht="9.75" customHeight="1" x14ac:dyDescent="0.15"/>
    <row r="95" spans="1:58" s="8" customFormat="1" ht="25.5" customHeight="1" x14ac:dyDescent="0.15">
      <c r="D95" s="10" t="s">
        <v>57</v>
      </c>
    </row>
    <row r="96" spans="1:58" s="8" customFormat="1" ht="17.25" x14ac:dyDescent="0.15">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P96" s="9" t="s">
        <v>85</v>
      </c>
    </row>
    <row r="97" spans="2:43" s="8" customFormat="1" ht="17.25" x14ac:dyDescent="0.15">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row>
    <row r="98" spans="2:43" s="8" customFormat="1" ht="17.25" x14ac:dyDescent="0.15">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row>
    <row r="99" spans="2:43" s="8" customFormat="1" ht="17.25" x14ac:dyDescent="0.15">
      <c r="B99" s="28" t="s">
        <v>20</v>
      </c>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row>
    <row r="100" spans="2:43" s="11" customFormat="1" ht="27.75" customHeight="1" x14ac:dyDescent="0.15">
      <c r="B100" s="7"/>
      <c r="D100" s="244" t="s">
        <v>98</v>
      </c>
      <c r="E100" s="244"/>
      <c r="F100" s="244"/>
      <c r="G100" s="244"/>
      <c r="H100" s="244"/>
      <c r="I100" s="244"/>
      <c r="J100" s="244"/>
      <c r="K100" s="244"/>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244"/>
      <c r="AP100" s="244"/>
    </row>
    <row r="101" spans="2:43" s="11" customFormat="1" ht="17.25" x14ac:dyDescent="0.15">
      <c r="B101" s="7"/>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row>
    <row r="102" spans="2:43" s="8" customFormat="1" ht="17.25" x14ac:dyDescent="0.15">
      <c r="B102" s="28" t="s">
        <v>19</v>
      </c>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row>
    <row r="103" spans="2:43" s="8" customFormat="1" ht="25.5" customHeight="1" x14ac:dyDescent="0.15">
      <c r="D103" s="242" t="s">
        <v>9</v>
      </c>
      <c r="E103" s="242"/>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row>
    <row r="104" spans="2:43" s="8" customFormat="1" ht="17.25" x14ac:dyDescent="0.15">
      <c r="D104" s="242"/>
      <c r="E104" s="242"/>
      <c r="F104" s="242"/>
      <c r="G104" s="242"/>
      <c r="H104" s="242"/>
      <c r="I104" s="242"/>
      <c r="J104" s="242"/>
      <c r="K104" s="242"/>
      <c r="L104" s="242"/>
      <c r="M104" s="242"/>
      <c r="N104" s="242"/>
      <c r="O104" s="242"/>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row>
    <row r="105" spans="2:43" s="8" customFormat="1" ht="17.25" x14ac:dyDescent="0.15">
      <c r="H105" s="27"/>
      <c r="I105" s="27"/>
      <c r="L105" s="33"/>
      <c r="M105" s="34"/>
      <c r="N105" s="10"/>
    </row>
    <row r="106" spans="2:43" s="8" customFormat="1" ht="24.75" customHeight="1" x14ac:dyDescent="0.15">
      <c r="D106" s="97" t="s">
        <v>44</v>
      </c>
      <c r="E106" s="97"/>
      <c r="F106" s="97"/>
      <c r="G106" s="97"/>
      <c r="H106" s="31" t="s">
        <v>45</v>
      </c>
      <c r="I106" s="217"/>
      <c r="J106" s="217"/>
      <c r="K106" s="31" t="s">
        <v>46</v>
      </c>
      <c r="L106" s="217"/>
      <c r="M106" s="217"/>
      <c r="N106" s="32" t="s">
        <v>47</v>
      </c>
      <c r="O106" s="31"/>
      <c r="Q106" s="95" t="s">
        <v>50</v>
      </c>
      <c r="R106" s="95"/>
      <c r="S106" s="95"/>
      <c r="T106" s="95"/>
      <c r="U106" s="95"/>
      <c r="V106" s="95"/>
      <c r="W106" s="241"/>
      <c r="X106" s="241"/>
      <c r="Y106" s="241"/>
      <c r="Z106" s="241"/>
      <c r="AA106" s="241"/>
      <c r="AB106" s="241"/>
      <c r="AC106" s="241"/>
      <c r="AD106" s="241"/>
      <c r="AE106" s="241"/>
      <c r="AF106" s="241"/>
      <c r="AG106" s="241"/>
      <c r="AH106" s="241"/>
      <c r="AI106" s="241"/>
      <c r="AJ106" s="241"/>
      <c r="AK106" s="241"/>
      <c r="AL106" s="241"/>
      <c r="AM106" s="241"/>
      <c r="AN106" s="241"/>
      <c r="AO106" s="241"/>
      <c r="AP106" s="241"/>
    </row>
    <row r="107" spans="2:43" s="8" customFormat="1" ht="24.75" customHeight="1" x14ac:dyDescent="0.15">
      <c r="Q107" s="95" t="s">
        <v>48</v>
      </c>
      <c r="R107" s="95"/>
      <c r="S107" s="95"/>
      <c r="T107" s="95"/>
      <c r="U107" s="95"/>
      <c r="V107" s="95"/>
      <c r="W107" s="241"/>
      <c r="X107" s="241"/>
      <c r="Y107" s="241"/>
      <c r="Z107" s="241"/>
      <c r="AA107" s="241"/>
      <c r="AB107" s="241"/>
      <c r="AC107" s="241"/>
      <c r="AD107" s="241"/>
      <c r="AE107" s="241"/>
      <c r="AF107" s="241"/>
      <c r="AG107" s="241"/>
      <c r="AH107" s="241"/>
      <c r="AI107" s="241"/>
      <c r="AJ107" s="241"/>
      <c r="AK107" s="241"/>
      <c r="AL107" s="241"/>
      <c r="AM107" s="241"/>
      <c r="AN107" s="241"/>
      <c r="AO107" s="241"/>
      <c r="AP107" s="241"/>
    </row>
    <row r="108" spans="2:43" s="8" customFormat="1" ht="17.25" x14ac:dyDescent="0.15"/>
    <row r="109" spans="2:43" s="8" customFormat="1" ht="17.25" x14ac:dyDescent="0.15">
      <c r="AQ109" s="9"/>
    </row>
    <row r="110" spans="2:43" s="8" customFormat="1" ht="17.25" x14ac:dyDescent="0.15"/>
    <row r="111" spans="2:43" s="8" customFormat="1" ht="17.25" x14ac:dyDescent="0.15">
      <c r="B111" s="22" t="s">
        <v>10</v>
      </c>
    </row>
    <row r="112" spans="2:43" s="8" customFormat="1" ht="17.25" x14ac:dyDescent="0.15">
      <c r="B112" s="22" t="s">
        <v>58</v>
      </c>
    </row>
    <row r="113" spans="2:42" s="8" customFormat="1" ht="17.25" x14ac:dyDescent="0.15">
      <c r="B113" s="87" t="s">
        <v>59</v>
      </c>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row>
    <row r="114" spans="2:42" s="4" customFormat="1" ht="17.25" x14ac:dyDescent="0.15">
      <c r="B114" s="43" t="s">
        <v>51</v>
      </c>
    </row>
    <row r="115" spans="2:42" s="4" customFormat="1" ht="17.25" x14ac:dyDescent="0.15">
      <c r="B115" s="43"/>
      <c r="D115" s="11" t="s">
        <v>62</v>
      </c>
    </row>
    <row r="116" spans="2:42" s="8" customFormat="1" ht="17.25" x14ac:dyDescent="0.15">
      <c r="B116" s="27" t="s">
        <v>65</v>
      </c>
    </row>
    <row r="117" spans="2:42" s="8" customFormat="1" ht="17.25" x14ac:dyDescent="0.15">
      <c r="B117" s="8" t="s">
        <v>63</v>
      </c>
    </row>
  </sheetData>
  <mergeCells count="133">
    <mergeCell ref="AN93:AP93"/>
    <mergeCell ref="A76:L79"/>
    <mergeCell ref="M76:X79"/>
    <mergeCell ref="Y76:AE79"/>
    <mergeCell ref="AF76:AP79"/>
    <mergeCell ref="AQ32:AQ35"/>
    <mergeCell ref="AQ54:AQ57"/>
    <mergeCell ref="AQ76:AQ79"/>
    <mergeCell ref="A68:L71"/>
    <mergeCell ref="M68:X71"/>
    <mergeCell ref="Y68:AE71"/>
    <mergeCell ref="AF68:AP71"/>
    <mergeCell ref="A72:L75"/>
    <mergeCell ref="M72:X75"/>
    <mergeCell ref="Y72:AE75"/>
    <mergeCell ref="AF72:AP75"/>
    <mergeCell ref="A60:L63"/>
    <mergeCell ref="M60:X63"/>
    <mergeCell ref="Y60:AE63"/>
    <mergeCell ref="AF60:AP63"/>
    <mergeCell ref="A64:L67"/>
    <mergeCell ref="M64:X67"/>
    <mergeCell ref="Y64:AE67"/>
    <mergeCell ref="AF64:AP67"/>
    <mergeCell ref="A3:C6"/>
    <mergeCell ref="A12:AP12"/>
    <mergeCell ref="X8:AA10"/>
    <mergeCell ref="AB8:AP10"/>
    <mergeCell ref="D3:AM4"/>
    <mergeCell ref="D5:AM6"/>
    <mergeCell ref="AK15:AP19"/>
    <mergeCell ref="S18:U19"/>
    <mergeCell ref="V18:X19"/>
    <mergeCell ref="Y18:AA19"/>
    <mergeCell ref="AB18:AD19"/>
    <mergeCell ref="AE18:AG19"/>
    <mergeCell ref="AH18:AJ19"/>
    <mergeCell ref="A15:I19"/>
    <mergeCell ref="J15:N19"/>
    <mergeCell ref="O15:R19"/>
    <mergeCell ref="S15:AJ17"/>
    <mergeCell ref="AH20:AJ23"/>
    <mergeCell ref="A20:I23"/>
    <mergeCell ref="J20:N23"/>
    <mergeCell ref="O20:R23"/>
    <mergeCell ref="S20:U23"/>
    <mergeCell ref="V20:X23"/>
    <mergeCell ref="AK20:AP23"/>
    <mergeCell ref="A24:I27"/>
    <mergeCell ref="J24:N27"/>
    <mergeCell ref="O24:R27"/>
    <mergeCell ref="S24:U27"/>
    <mergeCell ref="V24:X27"/>
    <mergeCell ref="Y24:AA27"/>
    <mergeCell ref="AB24:AD27"/>
    <mergeCell ref="AE24:AG27"/>
    <mergeCell ref="AH24:AJ27"/>
    <mergeCell ref="AK24:AP27"/>
    <mergeCell ref="Y20:AA23"/>
    <mergeCell ref="AB20:AD23"/>
    <mergeCell ref="AE20:AG23"/>
    <mergeCell ref="T93:X93"/>
    <mergeCell ref="AK28:AP31"/>
    <mergeCell ref="A32:I35"/>
    <mergeCell ref="J32:N35"/>
    <mergeCell ref="O32:R35"/>
    <mergeCell ref="S32:U35"/>
    <mergeCell ref="V32:X35"/>
    <mergeCell ref="Y32:AA35"/>
    <mergeCell ref="AB32:AD35"/>
    <mergeCell ref="AE32:AG35"/>
    <mergeCell ref="AH32:AJ35"/>
    <mergeCell ref="AK32:AP35"/>
    <mergeCell ref="A28:I31"/>
    <mergeCell ref="J28:N31"/>
    <mergeCell ref="O28:R31"/>
    <mergeCell ref="S28:U31"/>
    <mergeCell ref="V28:X31"/>
    <mergeCell ref="Y28:AA31"/>
    <mergeCell ref="AB28:AD31"/>
    <mergeCell ref="AE28:AG31"/>
    <mergeCell ref="AH28:AJ31"/>
    <mergeCell ref="Y93:AC93"/>
    <mergeCell ref="AD93:AH93"/>
    <mergeCell ref="AI93:AM93"/>
    <mergeCell ref="Y46:AE49"/>
    <mergeCell ref="Q106:V106"/>
    <mergeCell ref="W106:AP106"/>
    <mergeCell ref="M46:X49"/>
    <mergeCell ref="Q107:V107"/>
    <mergeCell ref="W107:AP107"/>
    <mergeCell ref="D103:AN104"/>
    <mergeCell ref="B84:AD84"/>
    <mergeCell ref="D100:AP100"/>
    <mergeCell ref="D91:X91"/>
    <mergeCell ref="Y91:AC92"/>
    <mergeCell ref="AD91:AH91"/>
    <mergeCell ref="AI91:AM92"/>
    <mergeCell ref="AN91:AP92"/>
    <mergeCell ref="D92:I92"/>
    <mergeCell ref="J92:N92"/>
    <mergeCell ref="O92:S92"/>
    <mergeCell ref="Y50:AE53"/>
    <mergeCell ref="Y54:AE57"/>
    <mergeCell ref="T92:X92"/>
    <mergeCell ref="AD92:AH92"/>
    <mergeCell ref="D93:I93"/>
    <mergeCell ref="J93:N93"/>
    <mergeCell ref="O93:S93"/>
    <mergeCell ref="B85:AD85"/>
    <mergeCell ref="B113:AP113"/>
    <mergeCell ref="M38:X41"/>
    <mergeCell ref="M42:X45"/>
    <mergeCell ref="M54:X57"/>
    <mergeCell ref="A38:L41"/>
    <mergeCell ref="A42:L45"/>
    <mergeCell ref="A46:L49"/>
    <mergeCell ref="A50:L53"/>
    <mergeCell ref="A54:L57"/>
    <mergeCell ref="M50:X53"/>
    <mergeCell ref="Y81:AE82"/>
    <mergeCell ref="AF81:AP82"/>
    <mergeCell ref="D106:E106"/>
    <mergeCell ref="F106:G106"/>
    <mergeCell ref="I106:J106"/>
    <mergeCell ref="L106:M106"/>
    <mergeCell ref="AF38:AP41"/>
    <mergeCell ref="AF42:AP45"/>
    <mergeCell ref="AF46:AP49"/>
    <mergeCell ref="AF50:AP53"/>
    <mergeCell ref="AF54:AP57"/>
    <mergeCell ref="Y38:AE41"/>
    <mergeCell ref="Y42:AE45"/>
  </mergeCells>
  <phoneticPr fontId="2"/>
  <printOptions horizontalCentered="1"/>
  <pageMargins left="0.51181102362204722" right="0.51181102362204722" top="0.55118110236220474" bottom="0.35433070866141736" header="0.31496062992125984" footer="0.31496062992125984"/>
  <pageSetup paperSize="9" scale="63" orientation="portrait" r:id="rId1"/>
  <rowBreaks count="1" manualBreakCount="1">
    <brk id="97" max="42" man="1"/>
  </rowBreaks>
  <drawing r:id="rId2"/>
  <legacyDrawing r:id="rId3"/>
  <controls>
    <mc:AlternateContent xmlns:mc="http://schemas.openxmlformats.org/markup-compatibility/2006">
      <mc:Choice Requires="x14">
        <control shapeId="20485" r:id="rId4" name="CheckBox5">
          <controlPr defaultSize="0" autoLine="0" autoPict="0" r:id="rId5">
            <anchor moveWithCells="1" sizeWithCells="1">
              <from>
                <xdr:col>1</xdr:col>
                <xdr:colOff>190500</xdr:colOff>
                <xdr:row>86</xdr:row>
                <xdr:rowOff>0</xdr:rowOff>
              </from>
              <to>
                <xdr:col>3</xdr:col>
                <xdr:colOff>9525</xdr:colOff>
                <xdr:row>87</xdr:row>
                <xdr:rowOff>0</xdr:rowOff>
              </to>
            </anchor>
          </controlPr>
        </control>
      </mc:Choice>
      <mc:Fallback>
        <control shapeId="20485" r:id="rId4" name="CheckBox5"/>
      </mc:Fallback>
    </mc:AlternateContent>
    <mc:AlternateContent xmlns:mc="http://schemas.openxmlformats.org/markup-compatibility/2006">
      <mc:Choice Requires="x14">
        <control shapeId="20486" r:id="rId6" name="CheckBox6">
          <controlPr defaultSize="0" autoLine="0" autoPict="0" r:id="rId7">
            <anchor moveWithCells="1" sizeWithCells="1">
              <from>
                <xdr:col>2</xdr:col>
                <xdr:colOff>0</xdr:colOff>
                <xdr:row>87</xdr:row>
                <xdr:rowOff>0</xdr:rowOff>
              </from>
              <to>
                <xdr:col>3</xdr:col>
                <xdr:colOff>9525</xdr:colOff>
                <xdr:row>88</xdr:row>
                <xdr:rowOff>0</xdr:rowOff>
              </to>
            </anchor>
          </controlPr>
        </control>
      </mc:Choice>
      <mc:Fallback>
        <control shapeId="20486" r:id="rId6" name="CheckBox6"/>
      </mc:Fallback>
    </mc:AlternateContent>
    <mc:AlternateContent xmlns:mc="http://schemas.openxmlformats.org/markup-compatibility/2006">
      <mc:Choice Requires="x14">
        <control shapeId="20487" r:id="rId8" name="CheckBox7">
          <controlPr defaultSize="0" autoLine="0" autoPict="0" r:id="rId7">
            <anchor moveWithCells="1" sizeWithCells="1">
              <from>
                <xdr:col>2</xdr:col>
                <xdr:colOff>0</xdr:colOff>
                <xdr:row>94</xdr:row>
                <xdr:rowOff>0</xdr:rowOff>
              </from>
              <to>
                <xdr:col>3</xdr:col>
                <xdr:colOff>9525</xdr:colOff>
                <xdr:row>95</xdr:row>
                <xdr:rowOff>0</xdr:rowOff>
              </to>
            </anchor>
          </controlPr>
        </control>
      </mc:Choice>
      <mc:Fallback>
        <control shapeId="20487" r:id="rId8" name="CheckBox7"/>
      </mc:Fallback>
    </mc:AlternateContent>
    <mc:AlternateContent xmlns:mc="http://schemas.openxmlformats.org/markup-compatibility/2006">
      <mc:Choice Requires="x14">
        <control shapeId="20488" r:id="rId9" name="CheckBox8">
          <controlPr defaultSize="0" autoLine="0" autoPict="0" r:id="rId10">
            <anchor moveWithCells="1" sizeWithCells="1">
              <from>
                <xdr:col>2</xdr:col>
                <xdr:colOff>0</xdr:colOff>
                <xdr:row>95</xdr:row>
                <xdr:rowOff>0</xdr:rowOff>
              </from>
              <to>
                <xdr:col>3</xdr:col>
                <xdr:colOff>9525</xdr:colOff>
                <xdr:row>95</xdr:row>
                <xdr:rowOff>0</xdr:rowOff>
              </to>
            </anchor>
          </controlPr>
        </control>
      </mc:Choice>
      <mc:Fallback>
        <control shapeId="20488" r:id="rId9" name="CheckBox8"/>
      </mc:Fallback>
    </mc:AlternateContent>
    <mc:AlternateContent xmlns:mc="http://schemas.openxmlformats.org/markup-compatibility/2006">
      <mc:Choice Requires="x14">
        <control shapeId="20489" r:id="rId11" name="CheckBox9">
          <controlPr defaultSize="0" autoLine="0" autoPict="0" r:id="rId7">
            <anchor moveWithCells="1" sizeWithCells="1">
              <from>
                <xdr:col>2</xdr:col>
                <xdr:colOff>0</xdr:colOff>
                <xdr:row>99</xdr:row>
                <xdr:rowOff>0</xdr:rowOff>
              </from>
              <to>
                <xdr:col>3</xdr:col>
                <xdr:colOff>9525</xdr:colOff>
                <xdr:row>99</xdr:row>
                <xdr:rowOff>323850</xdr:rowOff>
              </to>
            </anchor>
          </controlPr>
        </control>
      </mc:Choice>
      <mc:Fallback>
        <control shapeId="20489" r:id="rId11" name="CheckBox9"/>
      </mc:Fallback>
    </mc:AlternateContent>
    <mc:AlternateContent xmlns:mc="http://schemas.openxmlformats.org/markup-compatibility/2006">
      <mc:Choice Requires="x14">
        <control shapeId="20490" r:id="rId12" name="CheckBox10">
          <controlPr defaultSize="0" autoLine="0" autoPict="0" r:id="rId7">
            <anchor moveWithCells="1" sizeWithCells="1">
              <from>
                <xdr:col>2</xdr:col>
                <xdr:colOff>0</xdr:colOff>
                <xdr:row>102</xdr:row>
                <xdr:rowOff>0</xdr:rowOff>
              </from>
              <to>
                <xdr:col>3</xdr:col>
                <xdr:colOff>9525</xdr:colOff>
                <xdr:row>103</xdr:row>
                <xdr:rowOff>0</xdr:rowOff>
              </to>
            </anchor>
          </controlPr>
        </control>
      </mc:Choice>
      <mc:Fallback>
        <control shapeId="20490" r:id="rId12" name="CheckBox10"/>
      </mc:Fallback>
    </mc:AlternateContent>
    <mc:AlternateContent xmlns:mc="http://schemas.openxmlformats.org/markup-compatibility/2006">
      <mc:Choice Requires="x14">
        <control shapeId="20503" r:id="rId13" name="CheckBox1">
          <controlPr defaultSize="0" autoLine="0" autoPict="0" r:id="rId14">
            <anchor moveWithCells="1" sizeWithCells="1">
              <from>
                <xdr:col>1</xdr:col>
                <xdr:colOff>190500</xdr:colOff>
                <xdr:row>86</xdr:row>
                <xdr:rowOff>0</xdr:rowOff>
              </from>
              <to>
                <xdr:col>3</xdr:col>
                <xdr:colOff>9525</xdr:colOff>
                <xdr:row>87</xdr:row>
                <xdr:rowOff>0</xdr:rowOff>
              </to>
            </anchor>
          </controlPr>
        </control>
      </mc:Choice>
      <mc:Fallback>
        <control shapeId="20503" r:id="rId13" name="CheckBox1"/>
      </mc:Fallback>
    </mc:AlternateContent>
    <mc:AlternateContent xmlns:mc="http://schemas.openxmlformats.org/markup-compatibility/2006">
      <mc:Choice Requires="x14">
        <control shapeId="20504" r:id="rId15" name="CheckBox2">
          <controlPr defaultSize="0" autoLine="0" autoPict="0" r:id="rId16">
            <anchor moveWithCells="1" sizeWithCells="1">
              <from>
                <xdr:col>2</xdr:col>
                <xdr:colOff>0</xdr:colOff>
                <xdr:row>87</xdr:row>
                <xdr:rowOff>0</xdr:rowOff>
              </from>
              <to>
                <xdr:col>3</xdr:col>
                <xdr:colOff>9525</xdr:colOff>
                <xdr:row>88</xdr:row>
                <xdr:rowOff>0</xdr:rowOff>
              </to>
            </anchor>
          </controlPr>
        </control>
      </mc:Choice>
      <mc:Fallback>
        <control shapeId="20504" r:id="rId15" name="CheckBox2"/>
      </mc:Fallback>
    </mc:AlternateContent>
    <mc:AlternateContent xmlns:mc="http://schemas.openxmlformats.org/markup-compatibility/2006">
      <mc:Choice Requires="x14">
        <control shapeId="20505" r:id="rId17" name="CheckBox3">
          <controlPr defaultSize="0" autoLine="0" autoPict="0" r:id="rId16">
            <anchor moveWithCells="1" sizeWithCells="1">
              <from>
                <xdr:col>2</xdr:col>
                <xdr:colOff>0</xdr:colOff>
                <xdr:row>94</xdr:row>
                <xdr:rowOff>0</xdr:rowOff>
              </from>
              <to>
                <xdr:col>3</xdr:col>
                <xdr:colOff>9525</xdr:colOff>
                <xdr:row>95</xdr:row>
                <xdr:rowOff>0</xdr:rowOff>
              </to>
            </anchor>
          </controlPr>
        </control>
      </mc:Choice>
      <mc:Fallback>
        <control shapeId="20505" r:id="rId17" name="CheckBox3"/>
      </mc:Fallback>
    </mc:AlternateContent>
    <mc:AlternateContent xmlns:mc="http://schemas.openxmlformats.org/markup-compatibility/2006">
      <mc:Choice Requires="x14">
        <control shapeId="20506" r:id="rId18" name="CheckBox4">
          <controlPr defaultSize="0" autoLine="0" autoPict="0" r:id="rId10">
            <anchor moveWithCells="1" sizeWithCells="1">
              <from>
                <xdr:col>2</xdr:col>
                <xdr:colOff>0</xdr:colOff>
                <xdr:row>95</xdr:row>
                <xdr:rowOff>0</xdr:rowOff>
              </from>
              <to>
                <xdr:col>3</xdr:col>
                <xdr:colOff>9525</xdr:colOff>
                <xdr:row>95</xdr:row>
                <xdr:rowOff>0</xdr:rowOff>
              </to>
            </anchor>
          </controlPr>
        </control>
      </mc:Choice>
      <mc:Fallback>
        <control shapeId="20506" r:id="rId18" name="CheckBox4"/>
      </mc:Fallback>
    </mc:AlternateContent>
    <mc:AlternateContent xmlns:mc="http://schemas.openxmlformats.org/markup-compatibility/2006">
      <mc:Choice Requires="x14">
        <control shapeId="20507" r:id="rId19" name="CheckBox11">
          <controlPr defaultSize="0" autoLine="0" autoPict="0" r:id="rId16">
            <anchor moveWithCells="1" sizeWithCells="1">
              <from>
                <xdr:col>2</xdr:col>
                <xdr:colOff>0</xdr:colOff>
                <xdr:row>99</xdr:row>
                <xdr:rowOff>0</xdr:rowOff>
              </from>
              <to>
                <xdr:col>3</xdr:col>
                <xdr:colOff>9525</xdr:colOff>
                <xdr:row>99</xdr:row>
                <xdr:rowOff>323850</xdr:rowOff>
              </to>
            </anchor>
          </controlPr>
        </control>
      </mc:Choice>
      <mc:Fallback>
        <control shapeId="20507" r:id="rId19" name="CheckBox11"/>
      </mc:Fallback>
    </mc:AlternateContent>
    <mc:AlternateContent xmlns:mc="http://schemas.openxmlformats.org/markup-compatibility/2006">
      <mc:Choice Requires="x14">
        <control shapeId="20508" r:id="rId20" name="CheckBox12">
          <controlPr defaultSize="0" autoLine="0" autoPict="0" r:id="rId16">
            <anchor moveWithCells="1" sizeWithCells="1">
              <from>
                <xdr:col>2</xdr:col>
                <xdr:colOff>0</xdr:colOff>
                <xdr:row>102</xdr:row>
                <xdr:rowOff>0</xdr:rowOff>
              </from>
              <to>
                <xdr:col>3</xdr:col>
                <xdr:colOff>9525</xdr:colOff>
                <xdr:row>103</xdr:row>
                <xdr:rowOff>0</xdr:rowOff>
              </to>
            </anchor>
          </controlPr>
        </control>
      </mc:Choice>
      <mc:Fallback>
        <control shapeId="20508" r:id="rId20" name="CheckBox1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BF86"/>
  <sheetViews>
    <sheetView view="pageBreakPreview" topLeftCell="A31" zoomScale="85" zoomScaleNormal="85" zoomScaleSheetLayoutView="85" workbookViewId="0">
      <selection activeCell="D68" sqref="D68:AP68"/>
    </sheetView>
  </sheetViews>
  <sheetFormatPr defaultColWidth="2.5703125" defaultRowHeight="14.25" x14ac:dyDescent="0.15"/>
  <cols>
    <col min="1" max="2" width="2.85546875" style="4" customWidth="1"/>
    <col min="3" max="3" width="4.7109375" style="4" customWidth="1"/>
    <col min="4" max="42" width="2.85546875" style="4" customWidth="1"/>
    <col min="43" max="43" width="4.28515625" style="4" bestFit="1" customWidth="1"/>
    <col min="44" max="16384" width="2.5703125" style="4"/>
  </cols>
  <sheetData>
    <row r="1" spans="1:44" x14ac:dyDescent="0.15">
      <c r="A1" s="3" t="s">
        <v>55</v>
      </c>
      <c r="AH1" s="2"/>
    </row>
    <row r="2" spans="1:44"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2"/>
    </row>
    <row r="3" spans="1:44"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2"/>
    </row>
    <row r="4" spans="1:44" s="21" customFormat="1" ht="14.45" customHeight="1" x14ac:dyDescent="0.15">
      <c r="A4" s="139" t="s">
        <v>35</v>
      </c>
      <c r="B4" s="140"/>
      <c r="C4" s="140"/>
      <c r="D4" s="263" t="s">
        <v>54</v>
      </c>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row>
    <row r="5" spans="1:44" s="21" customFormat="1" ht="14.45" customHeight="1" x14ac:dyDescent="0.15">
      <c r="A5" s="141"/>
      <c r="B5" s="142"/>
      <c r="C5" s="142"/>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row>
    <row r="6" spans="1:44" s="21" customFormat="1" ht="14.45" customHeight="1" x14ac:dyDescent="0.15">
      <c r="A6" s="141"/>
      <c r="B6" s="142"/>
      <c r="C6" s="142"/>
      <c r="D6" s="263" t="s">
        <v>34</v>
      </c>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16"/>
    </row>
    <row r="7" spans="1:44" s="21" customFormat="1" ht="14.45" customHeight="1" x14ac:dyDescent="0.15">
      <c r="A7" s="143"/>
      <c r="B7" s="144"/>
      <c r="C7" s="144"/>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16"/>
    </row>
    <row r="8" spans="1:44" s="21" customFormat="1" ht="14.45" customHeight="1" x14ac:dyDescent="0.15">
      <c r="A8" s="24"/>
      <c r="B8" s="24"/>
      <c r="C8" s="24"/>
      <c r="D8" s="25"/>
      <c r="E8" s="25"/>
      <c r="F8" s="25"/>
      <c r="G8" s="25"/>
      <c r="H8" s="25"/>
      <c r="I8" s="25"/>
      <c r="J8" s="25"/>
      <c r="K8" s="25"/>
      <c r="L8" s="25"/>
      <c r="M8" s="25"/>
      <c r="N8" s="25"/>
      <c r="O8" s="25"/>
      <c r="P8" s="25"/>
      <c r="Q8" s="25"/>
      <c r="R8" s="25"/>
      <c r="S8" s="25"/>
      <c r="T8" s="25"/>
      <c r="U8" s="25"/>
      <c r="V8" s="25"/>
      <c r="W8" s="25"/>
    </row>
    <row r="9" spans="1:44" s="21" customFormat="1" ht="14.45" customHeight="1" x14ac:dyDescent="0.15">
      <c r="A9" s="24"/>
      <c r="B9" s="24"/>
      <c r="C9" s="24"/>
      <c r="D9" s="25"/>
      <c r="E9" s="25"/>
      <c r="F9" s="25"/>
      <c r="G9" s="25"/>
      <c r="H9" s="25"/>
      <c r="I9" s="25"/>
      <c r="J9" s="25"/>
      <c r="K9" s="25"/>
      <c r="L9" s="25"/>
      <c r="M9" s="25"/>
      <c r="N9" s="25"/>
      <c r="O9" s="25"/>
      <c r="P9" s="25"/>
      <c r="Q9" s="25"/>
      <c r="R9" s="25"/>
      <c r="S9" s="25"/>
      <c r="T9" s="25"/>
      <c r="U9" s="25"/>
      <c r="V9" s="25"/>
      <c r="W9" s="3"/>
    </row>
    <row r="10" spans="1:44" s="21" customFormat="1" ht="14.45" customHeight="1" x14ac:dyDescent="0.15">
      <c r="A10" s="24"/>
      <c r="B10" s="24"/>
      <c r="C10" s="24"/>
      <c r="D10" s="25"/>
      <c r="E10" s="25"/>
      <c r="F10" s="25"/>
      <c r="G10" s="25"/>
      <c r="H10" s="25"/>
      <c r="I10" s="25"/>
      <c r="J10" s="25"/>
      <c r="K10" s="25"/>
      <c r="L10" s="25"/>
      <c r="M10" s="25"/>
      <c r="N10" s="25"/>
      <c r="O10" s="25"/>
      <c r="P10" s="25"/>
      <c r="Q10" s="25"/>
      <c r="R10" s="25"/>
      <c r="S10" s="25"/>
      <c r="T10" s="25"/>
      <c r="U10" s="25"/>
      <c r="V10" s="25"/>
      <c r="W10" s="3"/>
      <c r="X10" s="158" t="s">
        <v>49</v>
      </c>
      <c r="Y10" s="158"/>
      <c r="Z10" s="158"/>
      <c r="AA10" s="158"/>
      <c r="AB10" s="262"/>
      <c r="AC10" s="262"/>
      <c r="AD10" s="262"/>
      <c r="AE10" s="262"/>
      <c r="AF10" s="262"/>
      <c r="AG10" s="262"/>
      <c r="AH10" s="262"/>
      <c r="AI10" s="262"/>
      <c r="AJ10" s="262"/>
      <c r="AK10" s="262"/>
      <c r="AL10" s="262"/>
      <c r="AM10" s="262"/>
      <c r="AN10" s="262"/>
      <c r="AO10" s="262"/>
      <c r="AP10" s="262"/>
      <c r="AQ10" s="262"/>
    </row>
    <row r="11" spans="1:44" s="21" customFormat="1" ht="14.45" customHeight="1" x14ac:dyDescent="0.15">
      <c r="A11" s="6"/>
      <c r="B11" s="6"/>
      <c r="C11" s="6"/>
      <c r="D11" s="6"/>
      <c r="E11" s="6"/>
      <c r="F11" s="6"/>
      <c r="G11" s="6"/>
      <c r="H11" s="6"/>
      <c r="I11" s="6"/>
      <c r="J11" s="6"/>
      <c r="K11" s="6"/>
      <c r="L11" s="6"/>
      <c r="M11" s="6"/>
      <c r="N11" s="6"/>
      <c r="O11" s="6"/>
      <c r="P11" s="6"/>
      <c r="Q11" s="6"/>
      <c r="R11" s="6"/>
      <c r="S11" s="3"/>
      <c r="T11" s="3"/>
      <c r="U11" s="3"/>
      <c r="V11" s="3"/>
      <c r="W11" s="12"/>
      <c r="X11" s="158"/>
      <c r="Y11" s="158"/>
      <c r="Z11" s="158"/>
      <c r="AA11" s="158"/>
      <c r="AB11" s="262"/>
      <c r="AC11" s="262"/>
      <c r="AD11" s="262"/>
      <c r="AE11" s="262"/>
      <c r="AF11" s="262"/>
      <c r="AG11" s="262"/>
      <c r="AH11" s="262"/>
      <c r="AI11" s="262"/>
      <c r="AJ11" s="262"/>
      <c r="AK11" s="262"/>
      <c r="AL11" s="262"/>
      <c r="AM11" s="262"/>
      <c r="AN11" s="262"/>
      <c r="AO11" s="262"/>
      <c r="AP11" s="262"/>
      <c r="AQ11" s="262"/>
    </row>
    <row r="12" spans="1:44" s="21" customFormat="1" ht="14.45" customHeight="1" x14ac:dyDescent="0.15">
      <c r="A12" s="6"/>
      <c r="B12" s="6"/>
      <c r="C12" s="6"/>
      <c r="D12" s="6"/>
      <c r="E12" s="6"/>
      <c r="F12" s="6"/>
      <c r="G12" s="6"/>
      <c r="H12" s="6"/>
      <c r="I12" s="6"/>
      <c r="J12" s="6"/>
      <c r="K12" s="6"/>
      <c r="L12" s="6"/>
      <c r="M12" s="6"/>
      <c r="N12" s="6"/>
      <c r="O12" s="6"/>
      <c r="P12" s="6"/>
      <c r="Q12" s="6"/>
      <c r="R12" s="6"/>
      <c r="S12" s="3"/>
      <c r="T12" s="3"/>
      <c r="U12" s="3"/>
      <c r="V12" s="3"/>
      <c r="W12" s="12"/>
      <c r="X12" s="158"/>
      <c r="Y12" s="158"/>
      <c r="Z12" s="158"/>
      <c r="AA12" s="158"/>
      <c r="AB12" s="262"/>
      <c r="AC12" s="262"/>
      <c r="AD12" s="262"/>
      <c r="AE12" s="262"/>
      <c r="AF12" s="262"/>
      <c r="AG12" s="262"/>
      <c r="AH12" s="262"/>
      <c r="AI12" s="262"/>
      <c r="AJ12" s="262"/>
      <c r="AK12" s="262"/>
      <c r="AL12" s="262"/>
      <c r="AM12" s="262"/>
      <c r="AN12" s="262"/>
      <c r="AO12" s="262"/>
      <c r="AP12" s="262"/>
      <c r="AQ12" s="262"/>
    </row>
    <row r="13" spans="1:44" x14ac:dyDescent="0.15">
      <c r="A13" s="3"/>
      <c r="C13" s="3"/>
      <c r="D13" s="3"/>
      <c r="E13" s="3"/>
      <c r="F13" s="3"/>
      <c r="G13" s="3"/>
      <c r="H13" s="3"/>
      <c r="I13" s="3"/>
      <c r="J13" s="3"/>
      <c r="K13" s="3"/>
      <c r="L13" s="3"/>
      <c r="M13" s="3"/>
      <c r="N13" s="3"/>
      <c r="O13" s="3"/>
      <c r="AR13" s="3"/>
    </row>
    <row r="14" spans="1:44" ht="29.25" customHeight="1" x14ac:dyDescent="0.15">
      <c r="A14" s="292" t="s">
        <v>95</v>
      </c>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row>
    <row r="15" spans="1:44" ht="2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row>
    <row r="16" spans="1:44" s="21" customFormat="1" ht="20.100000000000001" customHeight="1" thickBot="1" x14ac:dyDescent="0.2">
      <c r="A16" s="20" t="s">
        <v>96</v>
      </c>
      <c r="B16" s="20"/>
      <c r="C16" s="20"/>
      <c r="D16" s="20"/>
      <c r="E16" s="20"/>
      <c r="F16" s="20"/>
      <c r="G16" s="20"/>
      <c r="H16" s="20"/>
      <c r="I16" s="20"/>
      <c r="J16" s="20"/>
      <c r="K16" s="20"/>
      <c r="L16" s="35"/>
      <c r="M16" s="35"/>
      <c r="N16" s="35"/>
      <c r="O16" s="35"/>
      <c r="P16" s="35"/>
      <c r="Q16" s="35"/>
      <c r="R16" s="35"/>
      <c r="S16" s="35"/>
      <c r="T16" s="35"/>
      <c r="U16" s="35"/>
      <c r="V16" s="35"/>
      <c r="W16" s="36"/>
      <c r="X16" s="36"/>
      <c r="Y16" s="36"/>
      <c r="Z16" s="36"/>
      <c r="AA16" s="36"/>
      <c r="AB16" s="36"/>
      <c r="AC16" s="36"/>
      <c r="AD16" s="36"/>
      <c r="AE16" s="36"/>
      <c r="AF16" s="36"/>
      <c r="AG16" s="36"/>
      <c r="AH16" s="36"/>
    </row>
    <row r="17" spans="1:55" ht="10.9" customHeight="1" x14ac:dyDescent="0.15">
      <c r="A17" s="182" t="s">
        <v>15</v>
      </c>
      <c r="B17" s="183"/>
      <c r="C17" s="183"/>
      <c r="D17" s="183"/>
      <c r="E17" s="183"/>
      <c r="F17" s="183"/>
      <c r="G17" s="183"/>
      <c r="H17" s="183"/>
      <c r="I17" s="183"/>
      <c r="J17" s="183"/>
      <c r="K17" s="183"/>
      <c r="L17" s="184"/>
      <c r="M17" s="120" t="s">
        <v>11</v>
      </c>
      <c r="N17" s="121"/>
      <c r="O17" s="121"/>
      <c r="P17" s="121"/>
      <c r="Q17" s="121"/>
      <c r="R17" s="121"/>
      <c r="S17" s="121"/>
      <c r="T17" s="121"/>
      <c r="U17" s="121"/>
      <c r="V17" s="121"/>
      <c r="W17" s="121"/>
      <c r="X17" s="122"/>
      <c r="Y17" s="120" t="s">
        <v>16</v>
      </c>
      <c r="Z17" s="121"/>
      <c r="AA17" s="121"/>
      <c r="AB17" s="121"/>
      <c r="AC17" s="121"/>
      <c r="AD17" s="121"/>
      <c r="AE17" s="121"/>
      <c r="AF17" s="120" t="s">
        <v>83</v>
      </c>
      <c r="AG17" s="121"/>
      <c r="AH17" s="121"/>
      <c r="AI17" s="121"/>
      <c r="AJ17" s="121"/>
      <c r="AK17" s="121"/>
      <c r="AL17" s="121"/>
      <c r="AM17" s="121"/>
      <c r="AN17" s="121"/>
      <c r="AO17" s="121"/>
      <c r="AP17" s="218"/>
      <c r="AT17" s="37"/>
      <c r="AU17" s="37"/>
      <c r="AV17" s="37"/>
      <c r="AW17" s="37"/>
      <c r="AX17" s="37"/>
      <c r="AY17" s="37"/>
      <c r="AZ17" s="37"/>
      <c r="BA17" s="37"/>
      <c r="BB17" s="37"/>
      <c r="BC17" s="37"/>
    </row>
    <row r="18" spans="1:55" ht="10.9" customHeight="1" x14ac:dyDescent="0.15">
      <c r="A18" s="185"/>
      <c r="B18" s="186"/>
      <c r="C18" s="186"/>
      <c r="D18" s="186"/>
      <c r="E18" s="186"/>
      <c r="F18" s="186"/>
      <c r="G18" s="186"/>
      <c r="H18" s="186"/>
      <c r="I18" s="186"/>
      <c r="J18" s="186"/>
      <c r="K18" s="186"/>
      <c r="L18" s="187"/>
      <c r="M18" s="123"/>
      <c r="N18" s="124"/>
      <c r="O18" s="124"/>
      <c r="P18" s="124"/>
      <c r="Q18" s="124"/>
      <c r="R18" s="124"/>
      <c r="S18" s="124"/>
      <c r="T18" s="124"/>
      <c r="U18" s="124"/>
      <c r="V18" s="124"/>
      <c r="W18" s="124"/>
      <c r="X18" s="125"/>
      <c r="Y18" s="123"/>
      <c r="Z18" s="124"/>
      <c r="AA18" s="124"/>
      <c r="AB18" s="124"/>
      <c r="AC18" s="124"/>
      <c r="AD18" s="124"/>
      <c r="AE18" s="124"/>
      <c r="AF18" s="123"/>
      <c r="AG18" s="124"/>
      <c r="AH18" s="124"/>
      <c r="AI18" s="124"/>
      <c r="AJ18" s="124"/>
      <c r="AK18" s="124"/>
      <c r="AL18" s="124"/>
      <c r="AM18" s="124"/>
      <c r="AN18" s="124"/>
      <c r="AO18" s="124"/>
      <c r="AP18" s="219"/>
      <c r="AT18" s="37"/>
      <c r="AU18" s="37"/>
      <c r="AV18" s="37"/>
      <c r="AW18" s="37"/>
      <c r="AX18" s="37"/>
      <c r="AY18" s="37"/>
      <c r="AZ18" s="37"/>
      <c r="BA18" s="37"/>
      <c r="BB18" s="37"/>
      <c r="BC18" s="37"/>
    </row>
    <row r="19" spans="1:55" ht="10.9" customHeight="1" x14ac:dyDescent="0.15">
      <c r="A19" s="185"/>
      <c r="B19" s="186"/>
      <c r="C19" s="186"/>
      <c r="D19" s="186"/>
      <c r="E19" s="186"/>
      <c r="F19" s="186"/>
      <c r="G19" s="186"/>
      <c r="H19" s="186"/>
      <c r="I19" s="186"/>
      <c r="J19" s="186"/>
      <c r="K19" s="186"/>
      <c r="L19" s="187"/>
      <c r="M19" s="123"/>
      <c r="N19" s="124"/>
      <c r="O19" s="124"/>
      <c r="P19" s="124"/>
      <c r="Q19" s="124"/>
      <c r="R19" s="124"/>
      <c r="S19" s="124"/>
      <c r="T19" s="124"/>
      <c r="U19" s="124"/>
      <c r="V19" s="124"/>
      <c r="W19" s="124"/>
      <c r="X19" s="125"/>
      <c r="Y19" s="123"/>
      <c r="Z19" s="124"/>
      <c r="AA19" s="124"/>
      <c r="AB19" s="124"/>
      <c r="AC19" s="124"/>
      <c r="AD19" s="124"/>
      <c r="AE19" s="124"/>
      <c r="AF19" s="123"/>
      <c r="AG19" s="124"/>
      <c r="AH19" s="124"/>
      <c r="AI19" s="124"/>
      <c r="AJ19" s="124"/>
      <c r="AK19" s="124"/>
      <c r="AL19" s="124"/>
      <c r="AM19" s="124"/>
      <c r="AN19" s="124"/>
      <c r="AO19" s="124"/>
      <c r="AP19" s="219"/>
      <c r="AT19" s="37"/>
      <c r="AU19" s="37"/>
      <c r="AV19" s="37"/>
      <c r="AW19" s="37"/>
      <c r="AX19" s="37"/>
      <c r="AY19" s="37"/>
      <c r="AZ19" s="37"/>
      <c r="BA19" s="37"/>
      <c r="BB19" s="37"/>
      <c r="BC19" s="37"/>
    </row>
    <row r="20" spans="1:55" ht="10.9" customHeight="1" thickBot="1" x14ac:dyDescent="0.2">
      <c r="A20" s="188"/>
      <c r="B20" s="189"/>
      <c r="C20" s="189"/>
      <c r="D20" s="189"/>
      <c r="E20" s="189"/>
      <c r="F20" s="189"/>
      <c r="G20" s="189"/>
      <c r="H20" s="189"/>
      <c r="I20" s="189"/>
      <c r="J20" s="189"/>
      <c r="K20" s="189"/>
      <c r="L20" s="190"/>
      <c r="M20" s="164"/>
      <c r="N20" s="165"/>
      <c r="O20" s="165"/>
      <c r="P20" s="165"/>
      <c r="Q20" s="165"/>
      <c r="R20" s="165"/>
      <c r="S20" s="165"/>
      <c r="T20" s="165"/>
      <c r="U20" s="165"/>
      <c r="V20" s="165"/>
      <c r="W20" s="165"/>
      <c r="X20" s="166"/>
      <c r="Y20" s="164"/>
      <c r="Z20" s="165"/>
      <c r="AA20" s="165"/>
      <c r="AB20" s="165"/>
      <c r="AC20" s="165"/>
      <c r="AD20" s="165"/>
      <c r="AE20" s="165"/>
      <c r="AF20" s="164"/>
      <c r="AG20" s="165"/>
      <c r="AH20" s="165"/>
      <c r="AI20" s="165"/>
      <c r="AJ20" s="165"/>
      <c r="AK20" s="165"/>
      <c r="AL20" s="165"/>
      <c r="AM20" s="165"/>
      <c r="AN20" s="165"/>
      <c r="AO20" s="165"/>
      <c r="AP20" s="220"/>
      <c r="AT20" s="37"/>
      <c r="AU20" s="37"/>
      <c r="AV20" s="37"/>
      <c r="AW20" s="37"/>
      <c r="AX20" s="37"/>
      <c r="AY20" s="37"/>
      <c r="AZ20" s="37"/>
      <c r="BA20" s="37"/>
      <c r="BB20" s="37"/>
      <c r="BC20" s="37"/>
    </row>
    <row r="21" spans="1:55" ht="10.15" customHeight="1" thickTop="1" x14ac:dyDescent="0.15">
      <c r="A21" s="191" t="s">
        <v>12</v>
      </c>
      <c r="B21" s="192"/>
      <c r="C21" s="192"/>
      <c r="D21" s="192"/>
      <c r="E21" s="192"/>
      <c r="F21" s="192"/>
      <c r="G21" s="192"/>
      <c r="H21" s="192"/>
      <c r="I21" s="192"/>
      <c r="J21" s="192"/>
      <c r="K21" s="192"/>
      <c r="L21" s="193"/>
      <c r="M21" s="167">
        <v>1000</v>
      </c>
      <c r="N21" s="168"/>
      <c r="O21" s="168"/>
      <c r="P21" s="168"/>
      <c r="Q21" s="168"/>
      <c r="R21" s="168"/>
      <c r="S21" s="168"/>
      <c r="T21" s="168"/>
      <c r="U21" s="168"/>
      <c r="V21" s="168"/>
      <c r="W21" s="168"/>
      <c r="X21" s="169"/>
      <c r="Y21" s="233"/>
      <c r="Z21" s="234"/>
      <c r="AA21" s="234"/>
      <c r="AB21" s="234"/>
      <c r="AC21" s="234"/>
      <c r="AD21" s="234"/>
      <c r="AE21" s="234"/>
      <c r="AF21" s="221">
        <f>SUM(M21*Y21)</f>
        <v>0</v>
      </c>
      <c r="AG21" s="222"/>
      <c r="AH21" s="222"/>
      <c r="AI21" s="222"/>
      <c r="AJ21" s="222"/>
      <c r="AK21" s="222"/>
      <c r="AL21" s="222"/>
      <c r="AM21" s="222"/>
      <c r="AN21" s="222"/>
      <c r="AO21" s="222"/>
      <c r="AP21" s="223"/>
      <c r="AT21" s="17"/>
      <c r="AU21" s="17"/>
      <c r="AV21" s="17"/>
      <c r="AW21" s="17"/>
      <c r="AX21" s="17"/>
      <c r="AY21" s="17"/>
      <c r="AZ21" s="17"/>
      <c r="BA21" s="17"/>
      <c r="BB21" s="17"/>
      <c r="BC21" s="17"/>
    </row>
    <row r="22" spans="1:55" ht="10.15" customHeight="1" x14ac:dyDescent="0.15">
      <c r="A22" s="191"/>
      <c r="B22" s="192"/>
      <c r="C22" s="192"/>
      <c r="D22" s="192"/>
      <c r="E22" s="192"/>
      <c r="F22" s="192"/>
      <c r="G22" s="192"/>
      <c r="H22" s="192"/>
      <c r="I22" s="192"/>
      <c r="J22" s="192"/>
      <c r="K22" s="192"/>
      <c r="L22" s="193"/>
      <c r="M22" s="170"/>
      <c r="N22" s="171"/>
      <c r="O22" s="171"/>
      <c r="P22" s="171"/>
      <c r="Q22" s="171"/>
      <c r="R22" s="171"/>
      <c r="S22" s="171"/>
      <c r="T22" s="171"/>
      <c r="U22" s="171"/>
      <c r="V22" s="171"/>
      <c r="W22" s="171"/>
      <c r="X22" s="172"/>
      <c r="Y22" s="235"/>
      <c r="Z22" s="236"/>
      <c r="AA22" s="236"/>
      <c r="AB22" s="236"/>
      <c r="AC22" s="236"/>
      <c r="AD22" s="236"/>
      <c r="AE22" s="236"/>
      <c r="AF22" s="221"/>
      <c r="AG22" s="222"/>
      <c r="AH22" s="222"/>
      <c r="AI22" s="222"/>
      <c r="AJ22" s="222"/>
      <c r="AK22" s="222"/>
      <c r="AL22" s="222"/>
      <c r="AM22" s="222"/>
      <c r="AN22" s="222"/>
      <c r="AO22" s="222"/>
      <c r="AP22" s="223"/>
      <c r="AT22" s="17"/>
      <c r="AU22" s="17"/>
      <c r="AV22" s="17"/>
      <c r="AW22" s="17"/>
      <c r="AX22" s="17"/>
      <c r="AY22" s="17"/>
      <c r="AZ22" s="17"/>
      <c r="BA22" s="17"/>
      <c r="BB22" s="17"/>
      <c r="BC22" s="17"/>
    </row>
    <row r="23" spans="1:55" ht="10.15" customHeight="1" x14ac:dyDescent="0.15">
      <c r="A23" s="191"/>
      <c r="B23" s="192"/>
      <c r="C23" s="192"/>
      <c r="D23" s="192"/>
      <c r="E23" s="192"/>
      <c r="F23" s="192"/>
      <c r="G23" s="192"/>
      <c r="H23" s="192"/>
      <c r="I23" s="192"/>
      <c r="J23" s="192"/>
      <c r="K23" s="192"/>
      <c r="L23" s="193"/>
      <c r="M23" s="170"/>
      <c r="N23" s="171"/>
      <c r="O23" s="171"/>
      <c r="P23" s="171"/>
      <c r="Q23" s="171"/>
      <c r="R23" s="171"/>
      <c r="S23" s="171"/>
      <c r="T23" s="171"/>
      <c r="U23" s="171"/>
      <c r="V23" s="171"/>
      <c r="W23" s="171"/>
      <c r="X23" s="172"/>
      <c r="Y23" s="235"/>
      <c r="Z23" s="236"/>
      <c r="AA23" s="236"/>
      <c r="AB23" s="236"/>
      <c r="AC23" s="236"/>
      <c r="AD23" s="236"/>
      <c r="AE23" s="236"/>
      <c r="AF23" s="221"/>
      <c r="AG23" s="222"/>
      <c r="AH23" s="222"/>
      <c r="AI23" s="222"/>
      <c r="AJ23" s="222"/>
      <c r="AK23" s="222"/>
      <c r="AL23" s="222"/>
      <c r="AM23" s="222"/>
      <c r="AN23" s="222"/>
      <c r="AO23" s="222"/>
      <c r="AP23" s="223"/>
      <c r="AT23" s="17"/>
      <c r="AU23" s="17"/>
      <c r="AV23" s="17"/>
      <c r="AW23" s="17"/>
      <c r="AX23" s="17"/>
      <c r="AY23" s="17"/>
      <c r="AZ23" s="17"/>
      <c r="BA23" s="17"/>
      <c r="BB23" s="17"/>
      <c r="BC23" s="17"/>
    </row>
    <row r="24" spans="1:55" ht="10.15" customHeight="1" x14ac:dyDescent="0.15">
      <c r="A24" s="191"/>
      <c r="B24" s="192"/>
      <c r="C24" s="192"/>
      <c r="D24" s="192"/>
      <c r="E24" s="192"/>
      <c r="F24" s="192"/>
      <c r="G24" s="192"/>
      <c r="H24" s="192"/>
      <c r="I24" s="192"/>
      <c r="J24" s="192"/>
      <c r="K24" s="192"/>
      <c r="L24" s="193"/>
      <c r="M24" s="170"/>
      <c r="N24" s="171"/>
      <c r="O24" s="171"/>
      <c r="P24" s="171"/>
      <c r="Q24" s="171"/>
      <c r="R24" s="171"/>
      <c r="S24" s="171"/>
      <c r="T24" s="171"/>
      <c r="U24" s="171"/>
      <c r="V24" s="171"/>
      <c r="W24" s="171"/>
      <c r="X24" s="172"/>
      <c r="Y24" s="237"/>
      <c r="Z24" s="238"/>
      <c r="AA24" s="238"/>
      <c r="AB24" s="238"/>
      <c r="AC24" s="238"/>
      <c r="AD24" s="238"/>
      <c r="AE24" s="238"/>
      <c r="AF24" s="224"/>
      <c r="AG24" s="225"/>
      <c r="AH24" s="225"/>
      <c r="AI24" s="225"/>
      <c r="AJ24" s="225"/>
      <c r="AK24" s="225"/>
      <c r="AL24" s="225"/>
      <c r="AM24" s="225"/>
      <c r="AN24" s="225"/>
      <c r="AO24" s="225"/>
      <c r="AP24" s="226"/>
      <c r="AT24" s="17"/>
      <c r="AU24" s="17"/>
      <c r="AV24" s="17"/>
      <c r="AW24" s="17"/>
      <c r="AX24" s="17"/>
      <c r="AY24" s="17"/>
      <c r="AZ24" s="17"/>
      <c r="BA24" s="17"/>
      <c r="BB24" s="17"/>
      <c r="BC24" s="17"/>
    </row>
    <row r="25" spans="1:55" ht="10.15" customHeight="1" x14ac:dyDescent="0.15">
      <c r="A25" s="194" t="s">
        <v>13</v>
      </c>
      <c r="B25" s="195"/>
      <c r="C25" s="195"/>
      <c r="D25" s="195"/>
      <c r="E25" s="195"/>
      <c r="F25" s="195"/>
      <c r="G25" s="195"/>
      <c r="H25" s="195"/>
      <c r="I25" s="195"/>
      <c r="J25" s="195"/>
      <c r="K25" s="195"/>
      <c r="L25" s="196"/>
      <c r="M25" s="206">
        <v>3000</v>
      </c>
      <c r="N25" s="206"/>
      <c r="O25" s="206"/>
      <c r="P25" s="206"/>
      <c r="Q25" s="206"/>
      <c r="R25" s="206"/>
      <c r="S25" s="206"/>
      <c r="T25" s="206"/>
      <c r="U25" s="206"/>
      <c r="V25" s="206"/>
      <c r="W25" s="206"/>
      <c r="X25" s="206"/>
      <c r="Y25" s="239"/>
      <c r="Z25" s="240"/>
      <c r="AA25" s="240"/>
      <c r="AB25" s="240"/>
      <c r="AC25" s="240"/>
      <c r="AD25" s="240"/>
      <c r="AE25" s="240"/>
      <c r="AF25" s="221">
        <f t="shared" ref="AF25" si="0">SUM(M25*Y25)</f>
        <v>0</v>
      </c>
      <c r="AG25" s="222"/>
      <c r="AH25" s="222"/>
      <c r="AI25" s="222"/>
      <c r="AJ25" s="222"/>
      <c r="AK25" s="222"/>
      <c r="AL25" s="222"/>
      <c r="AM25" s="222"/>
      <c r="AN25" s="222"/>
      <c r="AO25" s="222"/>
      <c r="AP25" s="223"/>
      <c r="AT25" s="17"/>
      <c r="AU25" s="17"/>
      <c r="AV25" s="17"/>
      <c r="AW25" s="17"/>
      <c r="AX25" s="17"/>
      <c r="AY25" s="17"/>
      <c r="AZ25" s="17"/>
      <c r="BA25" s="17"/>
      <c r="BB25" s="17"/>
      <c r="BC25" s="17"/>
    </row>
    <row r="26" spans="1:55" ht="10.15" customHeight="1" x14ac:dyDescent="0.15">
      <c r="A26" s="191"/>
      <c r="B26" s="192"/>
      <c r="C26" s="192"/>
      <c r="D26" s="192"/>
      <c r="E26" s="192"/>
      <c r="F26" s="192"/>
      <c r="G26" s="192"/>
      <c r="H26" s="192"/>
      <c r="I26" s="192"/>
      <c r="J26" s="192"/>
      <c r="K26" s="192"/>
      <c r="L26" s="193"/>
      <c r="M26" s="206"/>
      <c r="N26" s="206"/>
      <c r="O26" s="206"/>
      <c r="P26" s="206"/>
      <c r="Q26" s="206"/>
      <c r="R26" s="206"/>
      <c r="S26" s="206"/>
      <c r="T26" s="206"/>
      <c r="U26" s="206"/>
      <c r="V26" s="206"/>
      <c r="W26" s="206"/>
      <c r="X26" s="206"/>
      <c r="Y26" s="235"/>
      <c r="Z26" s="236"/>
      <c r="AA26" s="236"/>
      <c r="AB26" s="236"/>
      <c r="AC26" s="236"/>
      <c r="AD26" s="236"/>
      <c r="AE26" s="236"/>
      <c r="AF26" s="221"/>
      <c r="AG26" s="222"/>
      <c r="AH26" s="222"/>
      <c r="AI26" s="222"/>
      <c r="AJ26" s="222"/>
      <c r="AK26" s="222"/>
      <c r="AL26" s="222"/>
      <c r="AM26" s="222"/>
      <c r="AN26" s="222"/>
      <c r="AO26" s="222"/>
      <c r="AP26" s="223"/>
      <c r="AT26" s="17"/>
      <c r="AU26" s="17"/>
      <c r="AV26" s="17"/>
      <c r="AW26" s="17"/>
      <c r="AX26" s="17"/>
      <c r="AY26" s="17"/>
      <c r="AZ26" s="17"/>
      <c r="BA26" s="17"/>
      <c r="BB26" s="17"/>
      <c r="BC26" s="17"/>
    </row>
    <row r="27" spans="1:55" ht="10.15" customHeight="1" x14ac:dyDescent="0.15">
      <c r="A27" s="191"/>
      <c r="B27" s="192"/>
      <c r="C27" s="192"/>
      <c r="D27" s="192"/>
      <c r="E27" s="192"/>
      <c r="F27" s="192"/>
      <c r="G27" s="192"/>
      <c r="H27" s="192"/>
      <c r="I27" s="192"/>
      <c r="J27" s="192"/>
      <c r="K27" s="192"/>
      <c r="L27" s="193"/>
      <c r="M27" s="206"/>
      <c r="N27" s="206"/>
      <c r="O27" s="206"/>
      <c r="P27" s="206"/>
      <c r="Q27" s="206"/>
      <c r="R27" s="206"/>
      <c r="S27" s="206"/>
      <c r="T27" s="206"/>
      <c r="U27" s="206"/>
      <c r="V27" s="206"/>
      <c r="W27" s="206"/>
      <c r="X27" s="206"/>
      <c r="Y27" s="235"/>
      <c r="Z27" s="236"/>
      <c r="AA27" s="236"/>
      <c r="AB27" s="236"/>
      <c r="AC27" s="236"/>
      <c r="AD27" s="236"/>
      <c r="AE27" s="236"/>
      <c r="AF27" s="221"/>
      <c r="AG27" s="222"/>
      <c r="AH27" s="222"/>
      <c r="AI27" s="222"/>
      <c r="AJ27" s="222"/>
      <c r="AK27" s="222"/>
      <c r="AL27" s="222"/>
      <c r="AM27" s="222"/>
      <c r="AN27" s="222"/>
      <c r="AO27" s="222"/>
      <c r="AP27" s="223"/>
      <c r="AT27" s="17"/>
      <c r="AU27" s="17"/>
      <c r="AV27" s="17"/>
      <c r="AW27" s="17"/>
      <c r="AX27" s="17"/>
      <c r="AY27" s="17"/>
      <c r="AZ27" s="17"/>
      <c r="BA27" s="17"/>
      <c r="BB27" s="17"/>
      <c r="BC27" s="17"/>
    </row>
    <row r="28" spans="1:55" ht="10.15" customHeight="1" x14ac:dyDescent="0.15">
      <c r="A28" s="197"/>
      <c r="B28" s="198"/>
      <c r="C28" s="198"/>
      <c r="D28" s="198"/>
      <c r="E28" s="198"/>
      <c r="F28" s="198"/>
      <c r="G28" s="198"/>
      <c r="H28" s="198"/>
      <c r="I28" s="198"/>
      <c r="J28" s="198"/>
      <c r="K28" s="198"/>
      <c r="L28" s="199"/>
      <c r="M28" s="206"/>
      <c r="N28" s="206"/>
      <c r="O28" s="206"/>
      <c r="P28" s="206"/>
      <c r="Q28" s="206"/>
      <c r="R28" s="206"/>
      <c r="S28" s="206"/>
      <c r="T28" s="206"/>
      <c r="U28" s="206"/>
      <c r="V28" s="206"/>
      <c r="W28" s="206"/>
      <c r="X28" s="206"/>
      <c r="Y28" s="237"/>
      <c r="Z28" s="238"/>
      <c r="AA28" s="238"/>
      <c r="AB28" s="238"/>
      <c r="AC28" s="238"/>
      <c r="AD28" s="238"/>
      <c r="AE28" s="238"/>
      <c r="AF28" s="224"/>
      <c r="AG28" s="225"/>
      <c r="AH28" s="225"/>
      <c r="AI28" s="225"/>
      <c r="AJ28" s="225"/>
      <c r="AK28" s="225"/>
      <c r="AL28" s="225"/>
      <c r="AM28" s="225"/>
      <c r="AN28" s="225"/>
      <c r="AO28" s="225"/>
      <c r="AP28" s="226"/>
      <c r="AT28" s="17"/>
      <c r="AU28" s="17"/>
      <c r="AV28" s="17"/>
      <c r="AW28" s="17"/>
      <c r="AX28" s="17"/>
      <c r="AY28" s="17"/>
      <c r="AZ28" s="17"/>
      <c r="BA28" s="17"/>
      <c r="BB28" s="17"/>
      <c r="BC28" s="17"/>
    </row>
    <row r="29" spans="1:55" ht="10.15" customHeight="1" x14ac:dyDescent="0.15">
      <c r="A29" s="194" t="s">
        <v>14</v>
      </c>
      <c r="B29" s="195"/>
      <c r="C29" s="195"/>
      <c r="D29" s="195"/>
      <c r="E29" s="195"/>
      <c r="F29" s="195"/>
      <c r="G29" s="195"/>
      <c r="H29" s="195"/>
      <c r="I29" s="195"/>
      <c r="J29" s="195"/>
      <c r="K29" s="195"/>
      <c r="L29" s="196"/>
      <c r="M29" s="206">
        <v>6000</v>
      </c>
      <c r="N29" s="206"/>
      <c r="O29" s="206"/>
      <c r="P29" s="206"/>
      <c r="Q29" s="206"/>
      <c r="R29" s="206"/>
      <c r="S29" s="206"/>
      <c r="T29" s="206"/>
      <c r="U29" s="206"/>
      <c r="V29" s="206"/>
      <c r="W29" s="206"/>
      <c r="X29" s="206"/>
      <c r="Y29" s="239"/>
      <c r="Z29" s="240"/>
      <c r="AA29" s="240"/>
      <c r="AB29" s="240"/>
      <c r="AC29" s="240"/>
      <c r="AD29" s="240"/>
      <c r="AE29" s="240"/>
      <c r="AF29" s="221">
        <f t="shared" ref="AF29" si="1">SUM(M29*Y29)</f>
        <v>0</v>
      </c>
      <c r="AG29" s="222"/>
      <c r="AH29" s="222"/>
      <c r="AI29" s="222"/>
      <c r="AJ29" s="222"/>
      <c r="AK29" s="222"/>
      <c r="AL29" s="222"/>
      <c r="AM29" s="222"/>
      <c r="AN29" s="222"/>
      <c r="AO29" s="222"/>
      <c r="AP29" s="223"/>
      <c r="AT29" s="17"/>
      <c r="AU29" s="17"/>
      <c r="AV29" s="17"/>
      <c r="AW29" s="17"/>
      <c r="AX29" s="17"/>
      <c r="AY29" s="17"/>
      <c r="AZ29" s="17"/>
      <c r="BA29" s="17"/>
      <c r="BB29" s="17"/>
      <c r="BC29" s="17"/>
    </row>
    <row r="30" spans="1:55" ht="10.15" customHeight="1" x14ac:dyDescent="0.15">
      <c r="A30" s="191"/>
      <c r="B30" s="192"/>
      <c r="C30" s="192"/>
      <c r="D30" s="192"/>
      <c r="E30" s="192"/>
      <c r="F30" s="192"/>
      <c r="G30" s="192"/>
      <c r="H30" s="192"/>
      <c r="I30" s="192"/>
      <c r="J30" s="192"/>
      <c r="K30" s="192"/>
      <c r="L30" s="193"/>
      <c r="M30" s="206"/>
      <c r="N30" s="206"/>
      <c r="O30" s="206"/>
      <c r="P30" s="206"/>
      <c r="Q30" s="206"/>
      <c r="R30" s="206"/>
      <c r="S30" s="206"/>
      <c r="T30" s="206"/>
      <c r="U30" s="206"/>
      <c r="V30" s="206"/>
      <c r="W30" s="206"/>
      <c r="X30" s="206"/>
      <c r="Y30" s="235"/>
      <c r="Z30" s="236"/>
      <c r="AA30" s="236"/>
      <c r="AB30" s="236"/>
      <c r="AC30" s="236"/>
      <c r="AD30" s="236"/>
      <c r="AE30" s="236"/>
      <c r="AF30" s="221"/>
      <c r="AG30" s="222"/>
      <c r="AH30" s="222"/>
      <c r="AI30" s="222"/>
      <c r="AJ30" s="222"/>
      <c r="AK30" s="222"/>
      <c r="AL30" s="222"/>
      <c r="AM30" s="222"/>
      <c r="AN30" s="222"/>
      <c r="AO30" s="222"/>
      <c r="AP30" s="223"/>
      <c r="AT30" s="17"/>
      <c r="AU30" s="17"/>
      <c r="AV30" s="17"/>
      <c r="AW30" s="17"/>
      <c r="AX30" s="17"/>
      <c r="AY30" s="17"/>
      <c r="AZ30" s="17"/>
      <c r="BA30" s="17"/>
      <c r="BB30" s="17"/>
      <c r="BC30" s="17"/>
    </row>
    <row r="31" spans="1:55" ht="10.15" customHeight="1" x14ac:dyDescent="0.15">
      <c r="A31" s="191"/>
      <c r="B31" s="192"/>
      <c r="C31" s="192"/>
      <c r="D31" s="192"/>
      <c r="E31" s="192"/>
      <c r="F31" s="192"/>
      <c r="G31" s="192"/>
      <c r="H31" s="192"/>
      <c r="I31" s="192"/>
      <c r="J31" s="192"/>
      <c r="K31" s="192"/>
      <c r="L31" s="193"/>
      <c r="M31" s="206"/>
      <c r="N31" s="206"/>
      <c r="O31" s="206"/>
      <c r="P31" s="206"/>
      <c r="Q31" s="206"/>
      <c r="R31" s="206"/>
      <c r="S31" s="206"/>
      <c r="T31" s="206"/>
      <c r="U31" s="206"/>
      <c r="V31" s="206"/>
      <c r="W31" s="206"/>
      <c r="X31" s="206"/>
      <c r="Y31" s="235"/>
      <c r="Z31" s="236"/>
      <c r="AA31" s="236"/>
      <c r="AB31" s="236"/>
      <c r="AC31" s="236"/>
      <c r="AD31" s="236"/>
      <c r="AE31" s="236"/>
      <c r="AF31" s="221"/>
      <c r="AG31" s="222"/>
      <c r="AH31" s="222"/>
      <c r="AI31" s="222"/>
      <c r="AJ31" s="222"/>
      <c r="AK31" s="222"/>
      <c r="AL31" s="222"/>
      <c r="AM31" s="222"/>
      <c r="AN31" s="222"/>
      <c r="AO31" s="222"/>
      <c r="AP31" s="223"/>
      <c r="AT31" s="17"/>
      <c r="AU31" s="17"/>
      <c r="AV31" s="17"/>
      <c r="AW31" s="17"/>
      <c r="AX31" s="17"/>
      <c r="AY31" s="17"/>
      <c r="AZ31" s="17"/>
      <c r="BA31" s="17"/>
      <c r="BB31" s="17"/>
      <c r="BC31" s="17"/>
    </row>
    <row r="32" spans="1:55" ht="10.15" customHeight="1" x14ac:dyDescent="0.15">
      <c r="A32" s="197"/>
      <c r="B32" s="198"/>
      <c r="C32" s="198"/>
      <c r="D32" s="198"/>
      <c r="E32" s="198"/>
      <c r="F32" s="198"/>
      <c r="G32" s="198"/>
      <c r="H32" s="198"/>
      <c r="I32" s="198"/>
      <c r="J32" s="198"/>
      <c r="K32" s="198"/>
      <c r="L32" s="199"/>
      <c r="M32" s="206"/>
      <c r="N32" s="206"/>
      <c r="O32" s="206"/>
      <c r="P32" s="206"/>
      <c r="Q32" s="206"/>
      <c r="R32" s="206"/>
      <c r="S32" s="206"/>
      <c r="T32" s="206"/>
      <c r="U32" s="206"/>
      <c r="V32" s="206"/>
      <c r="W32" s="206"/>
      <c r="X32" s="206"/>
      <c r="Y32" s="237"/>
      <c r="Z32" s="238"/>
      <c r="AA32" s="238"/>
      <c r="AB32" s="238"/>
      <c r="AC32" s="238"/>
      <c r="AD32" s="238"/>
      <c r="AE32" s="238"/>
      <c r="AF32" s="224"/>
      <c r="AG32" s="225"/>
      <c r="AH32" s="225"/>
      <c r="AI32" s="225"/>
      <c r="AJ32" s="225"/>
      <c r="AK32" s="225"/>
      <c r="AL32" s="225"/>
      <c r="AM32" s="225"/>
      <c r="AN32" s="225"/>
      <c r="AO32" s="225"/>
      <c r="AP32" s="226"/>
      <c r="AT32" s="17"/>
      <c r="AU32" s="17"/>
      <c r="AV32" s="17"/>
      <c r="AW32" s="17"/>
      <c r="AX32" s="17"/>
      <c r="AY32" s="17"/>
      <c r="AZ32" s="17"/>
      <c r="BA32" s="17"/>
      <c r="BB32" s="17"/>
      <c r="BC32" s="17"/>
    </row>
    <row r="33" spans="1:55" ht="10.15" customHeight="1" x14ac:dyDescent="0.15">
      <c r="A33" s="200" t="s">
        <v>5</v>
      </c>
      <c r="B33" s="201"/>
      <c r="C33" s="201"/>
      <c r="D33" s="201"/>
      <c r="E33" s="201"/>
      <c r="F33" s="201"/>
      <c r="G33" s="201"/>
      <c r="H33" s="201"/>
      <c r="I33" s="201"/>
      <c r="J33" s="201"/>
      <c r="K33" s="201"/>
      <c r="L33" s="202"/>
      <c r="M33" s="173"/>
      <c r="N33" s="174"/>
      <c r="O33" s="174"/>
      <c r="P33" s="174"/>
      <c r="Q33" s="174"/>
      <c r="R33" s="174"/>
      <c r="S33" s="174"/>
      <c r="T33" s="174"/>
      <c r="U33" s="174"/>
      <c r="V33" s="174"/>
      <c r="W33" s="174"/>
      <c r="X33" s="175"/>
      <c r="Y33" s="245">
        <f>SUM(Y21:AE32)</f>
        <v>0</v>
      </c>
      <c r="Z33" s="246"/>
      <c r="AA33" s="246"/>
      <c r="AB33" s="246"/>
      <c r="AC33" s="246"/>
      <c r="AD33" s="246"/>
      <c r="AE33" s="246"/>
      <c r="AF33" s="227">
        <f>SUM(AF21:AP32)</f>
        <v>0</v>
      </c>
      <c r="AG33" s="228"/>
      <c r="AH33" s="228"/>
      <c r="AI33" s="228"/>
      <c r="AJ33" s="228"/>
      <c r="AK33" s="228"/>
      <c r="AL33" s="228"/>
      <c r="AM33" s="228"/>
      <c r="AN33" s="228"/>
      <c r="AO33" s="228"/>
      <c r="AP33" s="229"/>
      <c r="AQ33" s="276"/>
      <c r="AT33" s="38"/>
      <c r="AU33" s="38"/>
      <c r="AV33" s="38"/>
      <c r="AW33" s="38"/>
      <c r="AX33" s="38"/>
      <c r="AY33" s="38"/>
      <c r="AZ33" s="38"/>
      <c r="BA33" s="38"/>
      <c r="BB33" s="38"/>
      <c r="BC33" s="38"/>
    </row>
    <row r="34" spans="1:55" ht="10.15" customHeight="1" x14ac:dyDescent="0.15">
      <c r="A34" s="200"/>
      <c r="B34" s="201"/>
      <c r="C34" s="201"/>
      <c r="D34" s="201"/>
      <c r="E34" s="201"/>
      <c r="F34" s="201"/>
      <c r="G34" s="201"/>
      <c r="H34" s="201"/>
      <c r="I34" s="201"/>
      <c r="J34" s="201"/>
      <c r="K34" s="201"/>
      <c r="L34" s="202"/>
      <c r="M34" s="176"/>
      <c r="N34" s="177"/>
      <c r="O34" s="177"/>
      <c r="P34" s="177"/>
      <c r="Q34" s="177"/>
      <c r="R34" s="177"/>
      <c r="S34" s="177"/>
      <c r="T34" s="177"/>
      <c r="U34" s="177"/>
      <c r="V34" s="177"/>
      <c r="W34" s="177"/>
      <c r="X34" s="178"/>
      <c r="Y34" s="247"/>
      <c r="Z34" s="248"/>
      <c r="AA34" s="248"/>
      <c r="AB34" s="248"/>
      <c r="AC34" s="248"/>
      <c r="AD34" s="248"/>
      <c r="AE34" s="248"/>
      <c r="AF34" s="227"/>
      <c r="AG34" s="228"/>
      <c r="AH34" s="228"/>
      <c r="AI34" s="228"/>
      <c r="AJ34" s="228"/>
      <c r="AK34" s="228"/>
      <c r="AL34" s="228"/>
      <c r="AM34" s="228"/>
      <c r="AN34" s="228"/>
      <c r="AO34" s="228"/>
      <c r="AP34" s="229"/>
      <c r="AQ34" s="276"/>
      <c r="AT34" s="38"/>
      <c r="AU34" s="38"/>
      <c r="AV34" s="38"/>
      <c r="AW34" s="38"/>
      <c r="AX34" s="38"/>
      <c r="AY34" s="38"/>
      <c r="AZ34" s="38"/>
      <c r="BA34" s="38"/>
      <c r="BB34" s="38"/>
      <c r="BC34" s="38"/>
    </row>
    <row r="35" spans="1:55" ht="10.15" customHeight="1" x14ac:dyDescent="0.15">
      <c r="A35" s="200"/>
      <c r="B35" s="201"/>
      <c r="C35" s="201"/>
      <c r="D35" s="201"/>
      <c r="E35" s="201"/>
      <c r="F35" s="201"/>
      <c r="G35" s="201"/>
      <c r="H35" s="201"/>
      <c r="I35" s="201"/>
      <c r="J35" s="201"/>
      <c r="K35" s="201"/>
      <c r="L35" s="202"/>
      <c r="M35" s="176"/>
      <c r="N35" s="177"/>
      <c r="O35" s="177"/>
      <c r="P35" s="177"/>
      <c r="Q35" s="177"/>
      <c r="R35" s="177"/>
      <c r="S35" s="177"/>
      <c r="T35" s="177"/>
      <c r="U35" s="177"/>
      <c r="V35" s="177"/>
      <c r="W35" s="177"/>
      <c r="X35" s="178"/>
      <c r="Y35" s="247"/>
      <c r="Z35" s="248"/>
      <c r="AA35" s="248"/>
      <c r="AB35" s="248"/>
      <c r="AC35" s="248"/>
      <c r="AD35" s="248"/>
      <c r="AE35" s="248"/>
      <c r="AF35" s="227"/>
      <c r="AG35" s="228"/>
      <c r="AH35" s="228"/>
      <c r="AI35" s="228"/>
      <c r="AJ35" s="228"/>
      <c r="AK35" s="228"/>
      <c r="AL35" s="228"/>
      <c r="AM35" s="228"/>
      <c r="AN35" s="228"/>
      <c r="AO35" s="228"/>
      <c r="AP35" s="229"/>
      <c r="AQ35" s="276"/>
      <c r="AT35" s="38"/>
      <c r="AU35" s="38"/>
      <c r="AV35" s="38"/>
      <c r="AW35" s="38"/>
      <c r="AX35" s="38"/>
      <c r="AY35" s="38"/>
      <c r="AZ35" s="38"/>
      <c r="BA35" s="38"/>
      <c r="BB35" s="38"/>
      <c r="BC35" s="38"/>
    </row>
    <row r="36" spans="1:55" ht="10.15" customHeight="1" thickBot="1" x14ac:dyDescent="0.2">
      <c r="A36" s="203"/>
      <c r="B36" s="204"/>
      <c r="C36" s="204"/>
      <c r="D36" s="204"/>
      <c r="E36" s="204"/>
      <c r="F36" s="204"/>
      <c r="G36" s="204"/>
      <c r="H36" s="204"/>
      <c r="I36" s="204"/>
      <c r="J36" s="204"/>
      <c r="K36" s="204"/>
      <c r="L36" s="205"/>
      <c r="M36" s="179"/>
      <c r="N36" s="180"/>
      <c r="O36" s="180"/>
      <c r="P36" s="180"/>
      <c r="Q36" s="180"/>
      <c r="R36" s="180"/>
      <c r="S36" s="180"/>
      <c r="T36" s="180"/>
      <c r="U36" s="180"/>
      <c r="V36" s="180"/>
      <c r="W36" s="180"/>
      <c r="X36" s="181"/>
      <c r="Y36" s="249"/>
      <c r="Z36" s="250"/>
      <c r="AA36" s="250"/>
      <c r="AB36" s="250"/>
      <c r="AC36" s="250"/>
      <c r="AD36" s="250"/>
      <c r="AE36" s="250"/>
      <c r="AF36" s="230"/>
      <c r="AG36" s="231"/>
      <c r="AH36" s="231"/>
      <c r="AI36" s="231"/>
      <c r="AJ36" s="231"/>
      <c r="AK36" s="231"/>
      <c r="AL36" s="231"/>
      <c r="AM36" s="231"/>
      <c r="AN36" s="231"/>
      <c r="AO36" s="231"/>
      <c r="AP36" s="232"/>
      <c r="AQ36" s="276"/>
      <c r="AT36" s="38"/>
      <c r="AU36" s="38"/>
      <c r="AV36" s="38"/>
      <c r="AW36" s="38"/>
      <c r="AX36" s="38"/>
      <c r="AY36" s="38"/>
      <c r="AZ36" s="38"/>
      <c r="BA36" s="38"/>
      <c r="BB36" s="38"/>
      <c r="BC36" s="38"/>
    </row>
    <row r="37" spans="1:55" s="21" customFormat="1" ht="13.15" customHeight="1" x14ac:dyDescent="0.15"/>
    <row r="38" spans="1:55" s="21" customFormat="1" ht="20.100000000000001" customHeight="1" thickBot="1" x14ac:dyDescent="0.2">
      <c r="A38" s="44" t="s">
        <v>89</v>
      </c>
      <c r="B38" s="44"/>
      <c r="C38" s="44"/>
      <c r="D38" s="44"/>
      <c r="E38" s="44"/>
      <c r="F38" s="44"/>
      <c r="G38" s="44"/>
      <c r="H38" s="44"/>
      <c r="I38" s="44"/>
      <c r="J38" s="44"/>
      <c r="K38" s="44"/>
      <c r="L38" s="35"/>
      <c r="M38" s="35"/>
      <c r="N38" s="35"/>
      <c r="O38" s="35"/>
      <c r="P38" s="35"/>
      <c r="Q38" s="35"/>
      <c r="R38" s="35"/>
      <c r="S38" s="35"/>
      <c r="T38" s="35"/>
      <c r="U38" s="35"/>
      <c r="V38" s="35"/>
      <c r="W38" s="36"/>
      <c r="X38" s="36"/>
      <c r="Y38" s="36"/>
      <c r="Z38" s="36"/>
      <c r="AA38" s="36"/>
      <c r="AB38" s="36"/>
      <c r="AC38" s="36"/>
      <c r="AD38" s="36"/>
      <c r="AE38" s="36"/>
      <c r="AF38" s="36"/>
      <c r="AG38" s="36"/>
      <c r="AH38" s="36"/>
    </row>
    <row r="39" spans="1:55" ht="10.9" customHeight="1" x14ac:dyDescent="0.15">
      <c r="A39" s="108" t="s">
        <v>15</v>
      </c>
      <c r="B39" s="109"/>
      <c r="C39" s="109"/>
      <c r="D39" s="109"/>
      <c r="E39" s="109"/>
      <c r="F39" s="109"/>
      <c r="G39" s="109"/>
      <c r="H39" s="109"/>
      <c r="I39" s="109"/>
      <c r="J39" s="109"/>
      <c r="K39" s="109"/>
      <c r="L39" s="109"/>
      <c r="M39" s="116" t="s">
        <v>11</v>
      </c>
      <c r="N39" s="116"/>
      <c r="O39" s="116"/>
      <c r="P39" s="116"/>
      <c r="Q39" s="116"/>
      <c r="R39" s="116"/>
      <c r="S39" s="116"/>
      <c r="T39" s="116"/>
      <c r="U39" s="116"/>
      <c r="V39" s="116"/>
      <c r="W39" s="116"/>
      <c r="X39" s="116"/>
      <c r="Y39" s="116" t="s">
        <v>16</v>
      </c>
      <c r="Z39" s="116"/>
      <c r="AA39" s="116"/>
      <c r="AB39" s="116"/>
      <c r="AC39" s="116"/>
      <c r="AD39" s="116"/>
      <c r="AE39" s="116"/>
      <c r="AF39" s="116" t="s">
        <v>83</v>
      </c>
      <c r="AG39" s="116"/>
      <c r="AH39" s="116"/>
      <c r="AI39" s="116"/>
      <c r="AJ39" s="116"/>
      <c r="AK39" s="116"/>
      <c r="AL39" s="116"/>
      <c r="AM39" s="116"/>
      <c r="AN39" s="116"/>
      <c r="AO39" s="116"/>
      <c r="AP39" s="129"/>
      <c r="AT39" s="37"/>
      <c r="AU39" s="37"/>
      <c r="AV39" s="37"/>
      <c r="AW39" s="37"/>
      <c r="AX39" s="37"/>
      <c r="AY39" s="37"/>
      <c r="AZ39" s="37"/>
      <c r="BA39" s="37"/>
      <c r="BB39" s="37"/>
      <c r="BC39" s="37"/>
    </row>
    <row r="40" spans="1:55" ht="10.9" customHeight="1" x14ac:dyDescent="0.15">
      <c r="A40" s="110"/>
      <c r="B40" s="111"/>
      <c r="C40" s="111"/>
      <c r="D40" s="111"/>
      <c r="E40" s="111"/>
      <c r="F40" s="111"/>
      <c r="G40" s="111"/>
      <c r="H40" s="111"/>
      <c r="I40" s="111"/>
      <c r="J40" s="111"/>
      <c r="K40" s="111"/>
      <c r="L40" s="111"/>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30"/>
      <c r="AT40" s="37"/>
      <c r="AU40" s="37"/>
      <c r="AV40" s="37"/>
      <c r="AW40" s="37"/>
      <c r="AX40" s="37"/>
      <c r="AY40" s="37"/>
      <c r="AZ40" s="37"/>
      <c r="BA40" s="37"/>
      <c r="BB40" s="37"/>
      <c r="BC40" s="37"/>
    </row>
    <row r="41" spans="1:55" ht="10.9" customHeight="1" x14ac:dyDescent="0.15">
      <c r="A41" s="110"/>
      <c r="B41" s="111"/>
      <c r="C41" s="111"/>
      <c r="D41" s="111"/>
      <c r="E41" s="111"/>
      <c r="F41" s="111"/>
      <c r="G41" s="111"/>
      <c r="H41" s="111"/>
      <c r="I41" s="111"/>
      <c r="J41" s="111"/>
      <c r="K41" s="111"/>
      <c r="L41" s="111"/>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30"/>
      <c r="AT41" s="37"/>
      <c r="AU41" s="37"/>
      <c r="AV41" s="37"/>
      <c r="AW41" s="37"/>
      <c r="AX41" s="37"/>
      <c r="AY41" s="37"/>
      <c r="AZ41" s="37"/>
      <c r="BA41" s="37"/>
      <c r="BB41" s="37"/>
      <c r="BC41" s="37"/>
    </row>
    <row r="42" spans="1:55" ht="10.9" customHeight="1" thickBot="1" x14ac:dyDescent="0.2">
      <c r="A42" s="114"/>
      <c r="B42" s="115"/>
      <c r="C42" s="115"/>
      <c r="D42" s="115"/>
      <c r="E42" s="115"/>
      <c r="F42" s="115"/>
      <c r="G42" s="115"/>
      <c r="H42" s="115"/>
      <c r="I42" s="115"/>
      <c r="J42" s="115"/>
      <c r="K42" s="115"/>
      <c r="L42" s="115"/>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32"/>
      <c r="AT42" s="37"/>
      <c r="AU42" s="37"/>
      <c r="AV42" s="37"/>
      <c r="AW42" s="37"/>
      <c r="AX42" s="37"/>
      <c r="AY42" s="37"/>
      <c r="AZ42" s="37"/>
      <c r="BA42" s="37"/>
      <c r="BB42" s="37"/>
      <c r="BC42" s="37"/>
    </row>
    <row r="43" spans="1:55" ht="10.15" customHeight="1" thickTop="1" x14ac:dyDescent="0.15">
      <c r="A43" s="283" t="s">
        <v>12</v>
      </c>
      <c r="B43" s="284"/>
      <c r="C43" s="284"/>
      <c r="D43" s="284"/>
      <c r="E43" s="284"/>
      <c r="F43" s="284"/>
      <c r="G43" s="284"/>
      <c r="H43" s="284"/>
      <c r="I43" s="284"/>
      <c r="J43" s="284"/>
      <c r="K43" s="284"/>
      <c r="L43" s="284"/>
      <c r="M43" s="285">
        <v>1000</v>
      </c>
      <c r="N43" s="285"/>
      <c r="O43" s="285"/>
      <c r="P43" s="285"/>
      <c r="Q43" s="285"/>
      <c r="R43" s="285"/>
      <c r="S43" s="285"/>
      <c r="T43" s="285"/>
      <c r="U43" s="285"/>
      <c r="V43" s="285"/>
      <c r="W43" s="285"/>
      <c r="X43" s="285"/>
      <c r="Y43" s="286"/>
      <c r="Z43" s="286"/>
      <c r="AA43" s="286"/>
      <c r="AB43" s="286"/>
      <c r="AC43" s="286"/>
      <c r="AD43" s="286"/>
      <c r="AE43" s="286"/>
      <c r="AF43" s="287">
        <f>SUM(M43*Y43)</f>
        <v>0</v>
      </c>
      <c r="AG43" s="287"/>
      <c r="AH43" s="287"/>
      <c r="AI43" s="287"/>
      <c r="AJ43" s="287"/>
      <c r="AK43" s="287"/>
      <c r="AL43" s="287"/>
      <c r="AM43" s="287"/>
      <c r="AN43" s="287"/>
      <c r="AO43" s="287"/>
      <c r="AP43" s="288"/>
      <c r="AT43" s="17"/>
      <c r="AU43" s="17"/>
      <c r="AV43" s="17"/>
      <c r="AW43" s="17"/>
      <c r="AX43" s="17"/>
      <c r="AY43" s="17"/>
      <c r="AZ43" s="17"/>
      <c r="BA43" s="17"/>
      <c r="BB43" s="17"/>
      <c r="BC43" s="17"/>
    </row>
    <row r="44" spans="1:55" ht="10.15" customHeight="1" x14ac:dyDescent="0.15">
      <c r="A44" s="278"/>
      <c r="B44" s="279"/>
      <c r="C44" s="279"/>
      <c r="D44" s="279"/>
      <c r="E44" s="279"/>
      <c r="F44" s="279"/>
      <c r="G44" s="279"/>
      <c r="H44" s="279"/>
      <c r="I44" s="279"/>
      <c r="J44" s="279"/>
      <c r="K44" s="279"/>
      <c r="L44" s="279"/>
      <c r="M44" s="206"/>
      <c r="N44" s="206"/>
      <c r="O44" s="206"/>
      <c r="P44" s="206"/>
      <c r="Q44" s="206"/>
      <c r="R44" s="206"/>
      <c r="S44" s="206"/>
      <c r="T44" s="206"/>
      <c r="U44" s="206"/>
      <c r="V44" s="206"/>
      <c r="W44" s="206"/>
      <c r="X44" s="206"/>
      <c r="Y44" s="280"/>
      <c r="Z44" s="280"/>
      <c r="AA44" s="280"/>
      <c r="AB44" s="280"/>
      <c r="AC44" s="280"/>
      <c r="AD44" s="280"/>
      <c r="AE44" s="280"/>
      <c r="AF44" s="281"/>
      <c r="AG44" s="281"/>
      <c r="AH44" s="281"/>
      <c r="AI44" s="281"/>
      <c r="AJ44" s="281"/>
      <c r="AK44" s="281"/>
      <c r="AL44" s="281"/>
      <c r="AM44" s="281"/>
      <c r="AN44" s="281"/>
      <c r="AO44" s="281"/>
      <c r="AP44" s="282"/>
      <c r="AT44" s="17"/>
      <c r="AU44" s="17"/>
      <c r="AV44" s="17"/>
      <c r="AW44" s="17"/>
      <c r="AX44" s="17"/>
      <c r="AY44" s="17"/>
      <c r="AZ44" s="17"/>
      <c r="BA44" s="17"/>
      <c r="BB44" s="17"/>
      <c r="BC44" s="17"/>
    </row>
    <row r="45" spans="1:55" ht="10.15" customHeight="1" x14ac:dyDescent="0.15">
      <c r="A45" s="278"/>
      <c r="B45" s="279"/>
      <c r="C45" s="279"/>
      <c r="D45" s="279"/>
      <c r="E45" s="279"/>
      <c r="F45" s="279"/>
      <c r="G45" s="279"/>
      <c r="H45" s="279"/>
      <c r="I45" s="279"/>
      <c r="J45" s="279"/>
      <c r="K45" s="279"/>
      <c r="L45" s="279"/>
      <c r="M45" s="206"/>
      <c r="N45" s="206"/>
      <c r="O45" s="206"/>
      <c r="P45" s="206"/>
      <c r="Q45" s="206"/>
      <c r="R45" s="206"/>
      <c r="S45" s="206"/>
      <c r="T45" s="206"/>
      <c r="U45" s="206"/>
      <c r="V45" s="206"/>
      <c r="W45" s="206"/>
      <c r="X45" s="206"/>
      <c r="Y45" s="280"/>
      <c r="Z45" s="280"/>
      <c r="AA45" s="280"/>
      <c r="AB45" s="280"/>
      <c r="AC45" s="280"/>
      <c r="AD45" s="280"/>
      <c r="AE45" s="280"/>
      <c r="AF45" s="281"/>
      <c r="AG45" s="281"/>
      <c r="AH45" s="281"/>
      <c r="AI45" s="281"/>
      <c r="AJ45" s="281"/>
      <c r="AK45" s="281"/>
      <c r="AL45" s="281"/>
      <c r="AM45" s="281"/>
      <c r="AN45" s="281"/>
      <c r="AO45" s="281"/>
      <c r="AP45" s="282"/>
      <c r="AT45" s="17"/>
      <c r="AU45" s="17"/>
      <c r="AV45" s="17"/>
      <c r="AW45" s="17"/>
      <c r="AX45" s="17"/>
      <c r="AY45" s="17"/>
      <c r="AZ45" s="17"/>
      <c r="BA45" s="17"/>
      <c r="BB45" s="17"/>
      <c r="BC45" s="17"/>
    </row>
    <row r="46" spans="1:55" ht="10.15" customHeight="1" x14ac:dyDescent="0.15">
      <c r="A46" s="278"/>
      <c r="B46" s="279"/>
      <c r="C46" s="279"/>
      <c r="D46" s="279"/>
      <c r="E46" s="279"/>
      <c r="F46" s="279"/>
      <c r="G46" s="279"/>
      <c r="H46" s="279"/>
      <c r="I46" s="279"/>
      <c r="J46" s="279"/>
      <c r="K46" s="279"/>
      <c r="L46" s="279"/>
      <c r="M46" s="206"/>
      <c r="N46" s="206"/>
      <c r="O46" s="206"/>
      <c r="P46" s="206"/>
      <c r="Q46" s="206"/>
      <c r="R46" s="206"/>
      <c r="S46" s="206"/>
      <c r="T46" s="206"/>
      <c r="U46" s="206"/>
      <c r="V46" s="206"/>
      <c r="W46" s="206"/>
      <c r="X46" s="206"/>
      <c r="Y46" s="280"/>
      <c r="Z46" s="280"/>
      <c r="AA46" s="280"/>
      <c r="AB46" s="280"/>
      <c r="AC46" s="280"/>
      <c r="AD46" s="280"/>
      <c r="AE46" s="280"/>
      <c r="AF46" s="281"/>
      <c r="AG46" s="281"/>
      <c r="AH46" s="281"/>
      <c r="AI46" s="281"/>
      <c r="AJ46" s="281"/>
      <c r="AK46" s="281"/>
      <c r="AL46" s="281"/>
      <c r="AM46" s="281"/>
      <c r="AN46" s="281"/>
      <c r="AO46" s="281"/>
      <c r="AP46" s="282"/>
      <c r="AT46" s="17"/>
      <c r="AU46" s="17"/>
      <c r="AV46" s="17"/>
      <c r="AW46" s="17"/>
      <c r="AX46" s="17"/>
      <c r="AY46" s="17"/>
      <c r="AZ46" s="17"/>
      <c r="BA46" s="17"/>
      <c r="BB46" s="17"/>
      <c r="BC46" s="17"/>
    </row>
    <row r="47" spans="1:55" ht="10.15" customHeight="1" x14ac:dyDescent="0.15">
      <c r="A47" s="278" t="s">
        <v>13</v>
      </c>
      <c r="B47" s="279"/>
      <c r="C47" s="279"/>
      <c r="D47" s="279"/>
      <c r="E47" s="279"/>
      <c r="F47" s="279"/>
      <c r="G47" s="279"/>
      <c r="H47" s="279"/>
      <c r="I47" s="279"/>
      <c r="J47" s="279"/>
      <c r="K47" s="279"/>
      <c r="L47" s="279"/>
      <c r="M47" s="206">
        <v>1000</v>
      </c>
      <c r="N47" s="206"/>
      <c r="O47" s="206"/>
      <c r="P47" s="206"/>
      <c r="Q47" s="206"/>
      <c r="R47" s="206"/>
      <c r="S47" s="206"/>
      <c r="T47" s="206"/>
      <c r="U47" s="206"/>
      <c r="V47" s="206"/>
      <c r="W47" s="206"/>
      <c r="X47" s="206"/>
      <c r="Y47" s="280"/>
      <c r="Z47" s="280"/>
      <c r="AA47" s="280"/>
      <c r="AB47" s="280"/>
      <c r="AC47" s="280"/>
      <c r="AD47" s="280"/>
      <c r="AE47" s="280"/>
      <c r="AF47" s="281">
        <f t="shared" ref="AF47" si="2">SUM(M47*Y47)</f>
        <v>0</v>
      </c>
      <c r="AG47" s="281"/>
      <c r="AH47" s="281"/>
      <c r="AI47" s="281"/>
      <c r="AJ47" s="281"/>
      <c r="AK47" s="281"/>
      <c r="AL47" s="281"/>
      <c r="AM47" s="281"/>
      <c r="AN47" s="281"/>
      <c r="AO47" s="281"/>
      <c r="AP47" s="282"/>
      <c r="AT47" s="17"/>
      <c r="AU47" s="17"/>
      <c r="AV47" s="17"/>
      <c r="AW47" s="17"/>
      <c r="AX47" s="17"/>
      <c r="AY47" s="17"/>
      <c r="AZ47" s="17"/>
      <c r="BA47" s="17"/>
      <c r="BB47" s="17"/>
      <c r="BC47" s="17"/>
    </row>
    <row r="48" spans="1:55" ht="10.15" customHeight="1" x14ac:dyDescent="0.15">
      <c r="A48" s="278"/>
      <c r="B48" s="279"/>
      <c r="C48" s="279"/>
      <c r="D48" s="279"/>
      <c r="E48" s="279"/>
      <c r="F48" s="279"/>
      <c r="G48" s="279"/>
      <c r="H48" s="279"/>
      <c r="I48" s="279"/>
      <c r="J48" s="279"/>
      <c r="K48" s="279"/>
      <c r="L48" s="279"/>
      <c r="M48" s="206"/>
      <c r="N48" s="206"/>
      <c r="O48" s="206"/>
      <c r="P48" s="206"/>
      <c r="Q48" s="206"/>
      <c r="R48" s="206"/>
      <c r="S48" s="206"/>
      <c r="T48" s="206"/>
      <c r="U48" s="206"/>
      <c r="V48" s="206"/>
      <c r="W48" s="206"/>
      <c r="X48" s="206"/>
      <c r="Y48" s="280"/>
      <c r="Z48" s="280"/>
      <c r="AA48" s="280"/>
      <c r="AB48" s="280"/>
      <c r="AC48" s="280"/>
      <c r="AD48" s="280"/>
      <c r="AE48" s="280"/>
      <c r="AF48" s="281"/>
      <c r="AG48" s="281"/>
      <c r="AH48" s="281"/>
      <c r="AI48" s="281"/>
      <c r="AJ48" s="281"/>
      <c r="AK48" s="281"/>
      <c r="AL48" s="281"/>
      <c r="AM48" s="281"/>
      <c r="AN48" s="281"/>
      <c r="AO48" s="281"/>
      <c r="AP48" s="282"/>
      <c r="AT48" s="17"/>
      <c r="AU48" s="17"/>
      <c r="AV48" s="17"/>
      <c r="AW48" s="17"/>
      <c r="AX48" s="17"/>
      <c r="AY48" s="17"/>
      <c r="AZ48" s="17"/>
      <c r="BA48" s="17"/>
      <c r="BB48" s="17"/>
      <c r="BC48" s="17"/>
    </row>
    <row r="49" spans="1:58" ht="10.15" customHeight="1" x14ac:dyDescent="0.15">
      <c r="A49" s="278"/>
      <c r="B49" s="279"/>
      <c r="C49" s="279"/>
      <c r="D49" s="279"/>
      <c r="E49" s="279"/>
      <c r="F49" s="279"/>
      <c r="G49" s="279"/>
      <c r="H49" s="279"/>
      <c r="I49" s="279"/>
      <c r="J49" s="279"/>
      <c r="K49" s="279"/>
      <c r="L49" s="279"/>
      <c r="M49" s="206"/>
      <c r="N49" s="206"/>
      <c r="O49" s="206"/>
      <c r="P49" s="206"/>
      <c r="Q49" s="206"/>
      <c r="R49" s="206"/>
      <c r="S49" s="206"/>
      <c r="T49" s="206"/>
      <c r="U49" s="206"/>
      <c r="V49" s="206"/>
      <c r="W49" s="206"/>
      <c r="X49" s="206"/>
      <c r="Y49" s="280"/>
      <c r="Z49" s="280"/>
      <c r="AA49" s="280"/>
      <c r="AB49" s="280"/>
      <c r="AC49" s="280"/>
      <c r="AD49" s="280"/>
      <c r="AE49" s="280"/>
      <c r="AF49" s="281"/>
      <c r="AG49" s="281"/>
      <c r="AH49" s="281"/>
      <c r="AI49" s="281"/>
      <c r="AJ49" s="281"/>
      <c r="AK49" s="281"/>
      <c r="AL49" s="281"/>
      <c r="AM49" s="281"/>
      <c r="AN49" s="281"/>
      <c r="AO49" s="281"/>
      <c r="AP49" s="282"/>
      <c r="AT49" s="17"/>
      <c r="AU49" s="17"/>
      <c r="AV49" s="17"/>
      <c r="AW49" s="17"/>
      <c r="AX49" s="17"/>
      <c r="AY49" s="17"/>
      <c r="AZ49" s="17"/>
      <c r="BA49" s="17"/>
      <c r="BB49" s="17"/>
      <c r="BC49" s="17"/>
    </row>
    <row r="50" spans="1:58" ht="10.15" customHeight="1" x14ac:dyDescent="0.15">
      <c r="A50" s="278"/>
      <c r="B50" s="279"/>
      <c r="C50" s="279"/>
      <c r="D50" s="279"/>
      <c r="E50" s="279"/>
      <c r="F50" s="279"/>
      <c r="G50" s="279"/>
      <c r="H50" s="279"/>
      <c r="I50" s="279"/>
      <c r="J50" s="279"/>
      <c r="K50" s="279"/>
      <c r="L50" s="279"/>
      <c r="M50" s="206"/>
      <c r="N50" s="206"/>
      <c r="O50" s="206"/>
      <c r="P50" s="206"/>
      <c r="Q50" s="206"/>
      <c r="R50" s="206"/>
      <c r="S50" s="206"/>
      <c r="T50" s="206"/>
      <c r="U50" s="206"/>
      <c r="V50" s="206"/>
      <c r="W50" s="206"/>
      <c r="X50" s="206"/>
      <c r="Y50" s="280"/>
      <c r="Z50" s="280"/>
      <c r="AA50" s="280"/>
      <c r="AB50" s="280"/>
      <c r="AC50" s="280"/>
      <c r="AD50" s="280"/>
      <c r="AE50" s="280"/>
      <c r="AF50" s="281"/>
      <c r="AG50" s="281"/>
      <c r="AH50" s="281"/>
      <c r="AI50" s="281"/>
      <c r="AJ50" s="281"/>
      <c r="AK50" s="281"/>
      <c r="AL50" s="281"/>
      <c r="AM50" s="281"/>
      <c r="AN50" s="281"/>
      <c r="AO50" s="281"/>
      <c r="AP50" s="282"/>
      <c r="AT50" s="17"/>
      <c r="AU50" s="17"/>
      <c r="AV50" s="17"/>
      <c r="AW50" s="17"/>
      <c r="AX50" s="17"/>
      <c r="AY50" s="17"/>
      <c r="AZ50" s="17"/>
      <c r="BA50" s="17"/>
      <c r="BB50" s="17"/>
      <c r="BC50" s="17"/>
    </row>
    <row r="51" spans="1:58" ht="10.15" customHeight="1" x14ac:dyDescent="0.15">
      <c r="A51" s="278" t="s">
        <v>14</v>
      </c>
      <c r="B51" s="279"/>
      <c r="C51" s="279"/>
      <c r="D51" s="279"/>
      <c r="E51" s="279"/>
      <c r="F51" s="279"/>
      <c r="G51" s="279"/>
      <c r="H51" s="279"/>
      <c r="I51" s="279"/>
      <c r="J51" s="279"/>
      <c r="K51" s="279"/>
      <c r="L51" s="279"/>
      <c r="M51" s="206">
        <v>2000</v>
      </c>
      <c r="N51" s="206"/>
      <c r="O51" s="206"/>
      <c r="P51" s="206"/>
      <c r="Q51" s="206"/>
      <c r="R51" s="206"/>
      <c r="S51" s="206"/>
      <c r="T51" s="206"/>
      <c r="U51" s="206"/>
      <c r="V51" s="206"/>
      <c r="W51" s="206"/>
      <c r="X51" s="206"/>
      <c r="Y51" s="280"/>
      <c r="Z51" s="280"/>
      <c r="AA51" s="280"/>
      <c r="AB51" s="280"/>
      <c r="AC51" s="280"/>
      <c r="AD51" s="280"/>
      <c r="AE51" s="280"/>
      <c r="AF51" s="281">
        <f t="shared" ref="AF51" si="3">SUM(M51*Y51)</f>
        <v>0</v>
      </c>
      <c r="AG51" s="281"/>
      <c r="AH51" s="281"/>
      <c r="AI51" s="281"/>
      <c r="AJ51" s="281"/>
      <c r="AK51" s="281"/>
      <c r="AL51" s="281"/>
      <c r="AM51" s="281"/>
      <c r="AN51" s="281"/>
      <c r="AO51" s="281"/>
      <c r="AP51" s="282"/>
      <c r="AT51" s="17"/>
      <c r="AU51" s="17"/>
      <c r="AV51" s="17"/>
      <c r="AW51" s="17"/>
      <c r="AX51" s="17"/>
      <c r="AY51" s="17"/>
      <c r="AZ51" s="17"/>
      <c r="BA51" s="17"/>
      <c r="BB51" s="17"/>
      <c r="BC51" s="17"/>
    </row>
    <row r="52" spans="1:58" ht="10.15" customHeight="1" x14ac:dyDescent="0.15">
      <c r="A52" s="278"/>
      <c r="B52" s="279"/>
      <c r="C52" s="279"/>
      <c r="D52" s="279"/>
      <c r="E52" s="279"/>
      <c r="F52" s="279"/>
      <c r="G52" s="279"/>
      <c r="H52" s="279"/>
      <c r="I52" s="279"/>
      <c r="J52" s="279"/>
      <c r="K52" s="279"/>
      <c r="L52" s="279"/>
      <c r="M52" s="206"/>
      <c r="N52" s="206"/>
      <c r="O52" s="206"/>
      <c r="P52" s="206"/>
      <c r="Q52" s="206"/>
      <c r="R52" s="206"/>
      <c r="S52" s="206"/>
      <c r="T52" s="206"/>
      <c r="U52" s="206"/>
      <c r="V52" s="206"/>
      <c r="W52" s="206"/>
      <c r="X52" s="206"/>
      <c r="Y52" s="280"/>
      <c r="Z52" s="280"/>
      <c r="AA52" s="280"/>
      <c r="AB52" s="280"/>
      <c r="AC52" s="280"/>
      <c r="AD52" s="280"/>
      <c r="AE52" s="280"/>
      <c r="AF52" s="281"/>
      <c r="AG52" s="281"/>
      <c r="AH52" s="281"/>
      <c r="AI52" s="281"/>
      <c r="AJ52" s="281"/>
      <c r="AK52" s="281"/>
      <c r="AL52" s="281"/>
      <c r="AM52" s="281"/>
      <c r="AN52" s="281"/>
      <c r="AO52" s="281"/>
      <c r="AP52" s="282"/>
      <c r="AT52" s="17"/>
      <c r="AU52" s="17"/>
      <c r="AV52" s="17"/>
      <c r="AW52" s="17"/>
      <c r="AX52" s="17"/>
      <c r="AY52" s="17"/>
      <c r="AZ52" s="17"/>
      <c r="BA52" s="17"/>
      <c r="BB52" s="17"/>
      <c r="BC52" s="17"/>
    </row>
    <row r="53" spans="1:58" ht="10.15" customHeight="1" x14ac:dyDescent="0.15">
      <c r="A53" s="278"/>
      <c r="B53" s="279"/>
      <c r="C53" s="279"/>
      <c r="D53" s="279"/>
      <c r="E53" s="279"/>
      <c r="F53" s="279"/>
      <c r="G53" s="279"/>
      <c r="H53" s="279"/>
      <c r="I53" s="279"/>
      <c r="J53" s="279"/>
      <c r="K53" s="279"/>
      <c r="L53" s="279"/>
      <c r="M53" s="206"/>
      <c r="N53" s="206"/>
      <c r="O53" s="206"/>
      <c r="P53" s="206"/>
      <c r="Q53" s="206"/>
      <c r="R53" s="206"/>
      <c r="S53" s="206"/>
      <c r="T53" s="206"/>
      <c r="U53" s="206"/>
      <c r="V53" s="206"/>
      <c r="W53" s="206"/>
      <c r="X53" s="206"/>
      <c r="Y53" s="280"/>
      <c r="Z53" s="280"/>
      <c r="AA53" s="280"/>
      <c r="AB53" s="280"/>
      <c r="AC53" s="280"/>
      <c r="AD53" s="280"/>
      <c r="AE53" s="280"/>
      <c r="AF53" s="281"/>
      <c r="AG53" s="281"/>
      <c r="AH53" s="281"/>
      <c r="AI53" s="281"/>
      <c r="AJ53" s="281"/>
      <c r="AK53" s="281"/>
      <c r="AL53" s="281"/>
      <c r="AM53" s="281"/>
      <c r="AN53" s="281"/>
      <c r="AO53" s="281"/>
      <c r="AP53" s="282"/>
      <c r="AT53" s="17"/>
      <c r="AU53" s="17"/>
      <c r="AV53" s="17"/>
      <c r="AW53" s="17"/>
      <c r="AX53" s="17"/>
      <c r="AY53" s="17"/>
      <c r="AZ53" s="17"/>
      <c r="BA53" s="17"/>
      <c r="BB53" s="17"/>
      <c r="BC53" s="17"/>
    </row>
    <row r="54" spans="1:58" ht="10.15" customHeight="1" x14ac:dyDescent="0.15">
      <c r="A54" s="278"/>
      <c r="B54" s="279"/>
      <c r="C54" s="279"/>
      <c r="D54" s="279"/>
      <c r="E54" s="279"/>
      <c r="F54" s="279"/>
      <c r="G54" s="279"/>
      <c r="H54" s="279"/>
      <c r="I54" s="279"/>
      <c r="J54" s="279"/>
      <c r="K54" s="279"/>
      <c r="L54" s="279"/>
      <c r="M54" s="206"/>
      <c r="N54" s="206"/>
      <c r="O54" s="206"/>
      <c r="P54" s="206"/>
      <c r="Q54" s="206"/>
      <c r="R54" s="206"/>
      <c r="S54" s="206"/>
      <c r="T54" s="206"/>
      <c r="U54" s="206"/>
      <c r="V54" s="206"/>
      <c r="W54" s="206"/>
      <c r="X54" s="206"/>
      <c r="Y54" s="280"/>
      <c r="Z54" s="280"/>
      <c r="AA54" s="280"/>
      <c r="AB54" s="280"/>
      <c r="AC54" s="280"/>
      <c r="AD54" s="280"/>
      <c r="AE54" s="280"/>
      <c r="AF54" s="281"/>
      <c r="AG54" s="281"/>
      <c r="AH54" s="281"/>
      <c r="AI54" s="281"/>
      <c r="AJ54" s="281"/>
      <c r="AK54" s="281"/>
      <c r="AL54" s="281"/>
      <c r="AM54" s="281"/>
      <c r="AN54" s="281"/>
      <c r="AO54" s="281"/>
      <c r="AP54" s="282"/>
      <c r="AT54" s="17"/>
      <c r="AU54" s="17"/>
      <c r="AV54" s="17"/>
      <c r="AW54" s="17"/>
      <c r="AX54" s="17"/>
      <c r="AY54" s="17"/>
      <c r="AZ54" s="17"/>
      <c r="BA54" s="17"/>
      <c r="BB54" s="17"/>
      <c r="BC54" s="17"/>
    </row>
    <row r="55" spans="1:58" ht="10.15" customHeight="1" x14ac:dyDescent="0.15">
      <c r="A55" s="264" t="s">
        <v>5</v>
      </c>
      <c r="B55" s="265"/>
      <c r="C55" s="265"/>
      <c r="D55" s="265"/>
      <c r="E55" s="265"/>
      <c r="F55" s="265"/>
      <c r="G55" s="265"/>
      <c r="H55" s="265"/>
      <c r="I55" s="265"/>
      <c r="J55" s="265"/>
      <c r="K55" s="265"/>
      <c r="L55" s="265"/>
      <c r="M55" s="268"/>
      <c r="N55" s="268"/>
      <c r="O55" s="268"/>
      <c r="P55" s="268"/>
      <c r="Q55" s="268"/>
      <c r="R55" s="268"/>
      <c r="S55" s="268"/>
      <c r="T55" s="268"/>
      <c r="U55" s="268"/>
      <c r="V55" s="268"/>
      <c r="W55" s="268"/>
      <c r="X55" s="268"/>
      <c r="Y55" s="270">
        <f>SUM(Y43:AE54)</f>
        <v>0</v>
      </c>
      <c r="Z55" s="270"/>
      <c r="AA55" s="270"/>
      <c r="AB55" s="270"/>
      <c r="AC55" s="270"/>
      <c r="AD55" s="270"/>
      <c r="AE55" s="270"/>
      <c r="AF55" s="272">
        <f>SUM(AF43:AP54)</f>
        <v>0</v>
      </c>
      <c r="AG55" s="272"/>
      <c r="AH55" s="272"/>
      <c r="AI55" s="272"/>
      <c r="AJ55" s="272"/>
      <c r="AK55" s="272"/>
      <c r="AL55" s="272"/>
      <c r="AM55" s="272"/>
      <c r="AN55" s="272"/>
      <c r="AO55" s="272"/>
      <c r="AP55" s="273"/>
      <c r="AQ55" s="277"/>
      <c r="AT55" s="38"/>
      <c r="AU55" s="38"/>
      <c r="AV55" s="38"/>
      <c r="AW55" s="38"/>
      <c r="AX55" s="38"/>
      <c r="AY55" s="38"/>
      <c r="AZ55" s="38"/>
      <c r="BA55" s="38"/>
      <c r="BB55" s="38"/>
      <c r="BC55" s="38"/>
    </row>
    <row r="56" spans="1:58" ht="10.15" customHeight="1" x14ac:dyDescent="0.15">
      <c r="A56" s="264"/>
      <c r="B56" s="265"/>
      <c r="C56" s="265"/>
      <c r="D56" s="265"/>
      <c r="E56" s="265"/>
      <c r="F56" s="265"/>
      <c r="G56" s="265"/>
      <c r="H56" s="265"/>
      <c r="I56" s="265"/>
      <c r="J56" s="265"/>
      <c r="K56" s="265"/>
      <c r="L56" s="265"/>
      <c r="M56" s="268"/>
      <c r="N56" s="268"/>
      <c r="O56" s="268"/>
      <c r="P56" s="268"/>
      <c r="Q56" s="268"/>
      <c r="R56" s="268"/>
      <c r="S56" s="268"/>
      <c r="T56" s="268"/>
      <c r="U56" s="268"/>
      <c r="V56" s="268"/>
      <c r="W56" s="268"/>
      <c r="X56" s="268"/>
      <c r="Y56" s="270"/>
      <c r="Z56" s="270"/>
      <c r="AA56" s="270"/>
      <c r="AB56" s="270"/>
      <c r="AC56" s="270"/>
      <c r="AD56" s="270"/>
      <c r="AE56" s="270"/>
      <c r="AF56" s="272"/>
      <c r="AG56" s="272"/>
      <c r="AH56" s="272"/>
      <c r="AI56" s="272"/>
      <c r="AJ56" s="272"/>
      <c r="AK56" s="272"/>
      <c r="AL56" s="272"/>
      <c r="AM56" s="272"/>
      <c r="AN56" s="272"/>
      <c r="AO56" s="272"/>
      <c r="AP56" s="273"/>
      <c r="AQ56" s="277"/>
      <c r="AT56" s="38"/>
      <c r="AU56" s="38"/>
      <c r="AV56" s="38"/>
      <c r="AW56" s="38"/>
      <c r="AX56" s="38"/>
      <c r="AY56" s="38"/>
      <c r="AZ56" s="38"/>
      <c r="BA56" s="38"/>
      <c r="BB56" s="38"/>
      <c r="BC56" s="38"/>
    </row>
    <row r="57" spans="1:58" ht="10.15" customHeight="1" x14ac:dyDescent="0.15">
      <c r="A57" s="264"/>
      <c r="B57" s="265"/>
      <c r="C57" s="265"/>
      <c r="D57" s="265"/>
      <c r="E57" s="265"/>
      <c r="F57" s="265"/>
      <c r="G57" s="265"/>
      <c r="H57" s="265"/>
      <c r="I57" s="265"/>
      <c r="J57" s="265"/>
      <c r="K57" s="265"/>
      <c r="L57" s="265"/>
      <c r="M57" s="268"/>
      <c r="N57" s="268"/>
      <c r="O57" s="268"/>
      <c r="P57" s="268"/>
      <c r="Q57" s="268"/>
      <c r="R57" s="268"/>
      <c r="S57" s="268"/>
      <c r="T57" s="268"/>
      <c r="U57" s="268"/>
      <c r="V57" s="268"/>
      <c r="W57" s="268"/>
      <c r="X57" s="268"/>
      <c r="Y57" s="270"/>
      <c r="Z57" s="270"/>
      <c r="AA57" s="270"/>
      <c r="AB57" s="270"/>
      <c r="AC57" s="270"/>
      <c r="AD57" s="270"/>
      <c r="AE57" s="270"/>
      <c r="AF57" s="272"/>
      <c r="AG57" s="272"/>
      <c r="AH57" s="272"/>
      <c r="AI57" s="272"/>
      <c r="AJ57" s="272"/>
      <c r="AK57" s="272"/>
      <c r="AL57" s="272"/>
      <c r="AM57" s="272"/>
      <c r="AN57" s="272"/>
      <c r="AO57" s="272"/>
      <c r="AP57" s="273"/>
      <c r="AQ57" s="277"/>
      <c r="AT57" s="38"/>
      <c r="AU57" s="38"/>
      <c r="AV57" s="38"/>
      <c r="AW57" s="38"/>
      <c r="AX57" s="38"/>
      <c r="AY57" s="38"/>
      <c r="AZ57" s="38"/>
      <c r="BA57" s="38"/>
      <c r="BB57" s="38"/>
      <c r="BC57" s="38"/>
    </row>
    <row r="58" spans="1:58" ht="10.15" customHeight="1" thickBot="1" x14ac:dyDescent="0.2">
      <c r="A58" s="266"/>
      <c r="B58" s="267"/>
      <c r="C58" s="267"/>
      <c r="D58" s="267"/>
      <c r="E58" s="267"/>
      <c r="F58" s="267"/>
      <c r="G58" s="267"/>
      <c r="H58" s="267"/>
      <c r="I58" s="267"/>
      <c r="J58" s="267"/>
      <c r="K58" s="267"/>
      <c r="L58" s="267"/>
      <c r="M58" s="269"/>
      <c r="N58" s="269"/>
      <c r="O58" s="269"/>
      <c r="P58" s="269"/>
      <c r="Q58" s="269"/>
      <c r="R58" s="269"/>
      <c r="S58" s="269"/>
      <c r="T58" s="269"/>
      <c r="U58" s="269"/>
      <c r="V58" s="269"/>
      <c r="W58" s="269"/>
      <c r="X58" s="269"/>
      <c r="Y58" s="271"/>
      <c r="Z58" s="271"/>
      <c r="AA58" s="271"/>
      <c r="AB58" s="271"/>
      <c r="AC58" s="271"/>
      <c r="AD58" s="271"/>
      <c r="AE58" s="271"/>
      <c r="AF58" s="274"/>
      <c r="AG58" s="274"/>
      <c r="AH58" s="274"/>
      <c r="AI58" s="274"/>
      <c r="AJ58" s="274"/>
      <c r="AK58" s="274"/>
      <c r="AL58" s="274"/>
      <c r="AM58" s="274"/>
      <c r="AN58" s="274"/>
      <c r="AO58" s="274"/>
      <c r="AP58" s="275"/>
      <c r="AQ58" s="277"/>
      <c r="AT58" s="38"/>
      <c r="AU58" s="38"/>
      <c r="AV58" s="38"/>
      <c r="AW58" s="38"/>
      <c r="AX58" s="38"/>
      <c r="AY58" s="38"/>
      <c r="AZ58" s="38"/>
      <c r="BA58" s="38"/>
      <c r="BB58" s="38"/>
      <c r="BC58" s="38"/>
    </row>
    <row r="59" spans="1:58" x14ac:dyDescent="0.15">
      <c r="AL59" s="52"/>
    </row>
    <row r="60" spans="1:58" s="21" customFormat="1" ht="18" customHeight="1" x14ac:dyDescent="0.15">
      <c r="A60" s="39"/>
      <c r="B60" s="39"/>
      <c r="C60" s="39"/>
      <c r="D60" s="39"/>
      <c r="E60" s="39"/>
      <c r="F60" s="39"/>
      <c r="G60" s="39"/>
      <c r="H60" s="39"/>
      <c r="I60" s="39"/>
      <c r="J60" s="39"/>
      <c r="K60" s="35"/>
      <c r="L60" s="35"/>
      <c r="M60" s="35"/>
      <c r="N60" s="35"/>
      <c r="O60" s="35"/>
      <c r="P60" s="35"/>
      <c r="Q60" s="35"/>
      <c r="R60" s="35"/>
      <c r="S60" s="35"/>
      <c r="T60" s="35"/>
      <c r="U60" s="35"/>
      <c r="V60" s="35"/>
      <c r="W60" s="36"/>
      <c r="X60" s="36"/>
      <c r="Y60" s="294" t="s">
        <v>84</v>
      </c>
      <c r="Z60" s="294"/>
      <c r="AA60" s="294"/>
      <c r="AB60" s="294"/>
      <c r="AC60" s="294"/>
      <c r="AD60" s="294"/>
      <c r="AE60" s="295"/>
      <c r="AF60" s="296">
        <f>SUM(AF33+AF55)</f>
        <v>0</v>
      </c>
      <c r="AG60" s="296"/>
      <c r="AH60" s="296"/>
      <c r="AI60" s="296"/>
      <c r="AJ60" s="296"/>
      <c r="AK60" s="296"/>
      <c r="AL60" s="296"/>
      <c r="AM60" s="296"/>
      <c r="AN60" s="296"/>
      <c r="AO60" s="296"/>
      <c r="AP60" s="296"/>
      <c r="AU60" s="40"/>
      <c r="AV60" s="41"/>
      <c r="AW60" s="41"/>
      <c r="AX60" s="41"/>
      <c r="AY60" s="41"/>
      <c r="AZ60" s="41"/>
      <c r="BA60" s="42"/>
      <c r="BB60" s="4"/>
      <c r="BC60" s="4"/>
      <c r="BD60" s="4"/>
      <c r="BE60" s="4"/>
      <c r="BF60" s="4"/>
    </row>
    <row r="61" spans="1:58" s="21" customFormat="1" ht="18" customHeight="1" x14ac:dyDescent="0.15">
      <c r="A61" s="39"/>
      <c r="B61" s="39"/>
      <c r="C61" s="39"/>
      <c r="D61" s="39"/>
      <c r="E61" s="39"/>
      <c r="F61" s="39"/>
      <c r="G61" s="39"/>
      <c r="H61" s="39"/>
      <c r="I61" s="39"/>
      <c r="J61" s="39"/>
      <c r="K61" s="35"/>
      <c r="L61" s="35"/>
      <c r="M61" s="35"/>
      <c r="N61" s="35"/>
      <c r="O61" s="35"/>
      <c r="P61" s="35"/>
      <c r="Q61" s="35"/>
      <c r="R61" s="35"/>
      <c r="S61" s="35"/>
      <c r="T61" s="35"/>
      <c r="U61" s="35"/>
      <c r="V61" s="35"/>
      <c r="W61" s="36"/>
      <c r="X61" s="36"/>
      <c r="Y61" s="294"/>
      <c r="Z61" s="294"/>
      <c r="AA61" s="294"/>
      <c r="AB61" s="294"/>
      <c r="AC61" s="294"/>
      <c r="AD61" s="294"/>
      <c r="AE61" s="295"/>
      <c r="AF61" s="296"/>
      <c r="AG61" s="296"/>
      <c r="AH61" s="296"/>
      <c r="AI61" s="296"/>
      <c r="AJ61" s="296"/>
      <c r="AK61" s="296"/>
      <c r="AL61" s="296"/>
      <c r="AM61" s="296"/>
      <c r="AN61" s="296"/>
      <c r="AO61" s="296"/>
      <c r="AP61" s="296"/>
      <c r="AQ61" s="45"/>
      <c r="AU61" s="41"/>
      <c r="AV61" s="41"/>
      <c r="AW61" s="41"/>
      <c r="AX61" s="41"/>
      <c r="AY61" s="41"/>
      <c r="AZ61" s="41"/>
      <c r="BA61" s="4"/>
      <c r="BB61" s="4"/>
      <c r="BC61" s="4"/>
      <c r="BD61" s="4"/>
      <c r="BE61" s="4"/>
      <c r="BF61" s="4"/>
    </row>
    <row r="63" spans="1:58" x14ac:dyDescent="0.15">
      <c r="B63" s="46" t="s">
        <v>6</v>
      </c>
      <c r="C63" s="1"/>
    </row>
    <row r="64" spans="1:58" ht="14.25" customHeight="1" x14ac:dyDescent="0.15">
      <c r="B64" s="5" t="s">
        <v>7</v>
      </c>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row>
    <row r="65" spans="2:43" x14ac:dyDescent="0.15">
      <c r="B65" s="5" t="s">
        <v>8</v>
      </c>
      <c r="C65" s="5"/>
      <c r="D65" s="5"/>
      <c r="E65" s="5"/>
      <c r="F65" s="5"/>
    </row>
    <row r="66" spans="2:43" x14ac:dyDescent="0.15">
      <c r="B66" s="5"/>
      <c r="C66" s="5"/>
      <c r="D66" s="5"/>
      <c r="E66" s="5"/>
      <c r="F66" s="5"/>
    </row>
    <row r="67" spans="2:43" x14ac:dyDescent="0.15">
      <c r="B67" s="5"/>
      <c r="C67" s="5"/>
      <c r="D67" s="5"/>
      <c r="E67" s="5"/>
      <c r="F67" s="5"/>
    </row>
    <row r="68" spans="2:43" ht="27" customHeight="1" x14ac:dyDescent="0.15">
      <c r="B68" s="5"/>
      <c r="D68" s="293" t="s">
        <v>99</v>
      </c>
      <c r="E68" s="293"/>
      <c r="F68" s="293"/>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3"/>
      <c r="AN68" s="293"/>
      <c r="AO68" s="293"/>
      <c r="AP68" s="293"/>
    </row>
    <row r="69" spans="2:43" ht="11.25" customHeight="1" x14ac:dyDescent="0.15"/>
    <row r="70" spans="2:43" ht="11.25" customHeight="1" x14ac:dyDescent="0.15"/>
    <row r="71" spans="2:43" ht="26.25" customHeight="1" x14ac:dyDescent="0.15">
      <c r="D71" s="291" t="s">
        <v>9</v>
      </c>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row>
    <row r="72" spans="2:43" ht="18.75" customHeight="1" x14ac:dyDescent="0.15">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row>
    <row r="73" spans="2:43" x14ac:dyDescent="0.15">
      <c r="H73" s="1"/>
      <c r="I73" s="1"/>
      <c r="J73" s="1"/>
      <c r="M73" s="50"/>
      <c r="N73" s="51"/>
      <c r="P73" s="47"/>
    </row>
    <row r="74" spans="2:43" s="8" customFormat="1" ht="24.75" customHeight="1" x14ac:dyDescent="0.15">
      <c r="D74" s="97" t="s">
        <v>44</v>
      </c>
      <c r="E74" s="97"/>
      <c r="F74" s="97"/>
      <c r="G74" s="97"/>
      <c r="H74" s="31" t="s">
        <v>45</v>
      </c>
      <c r="I74" s="217"/>
      <c r="J74" s="217"/>
      <c r="K74" s="31" t="s">
        <v>46</v>
      </c>
      <c r="L74" s="217"/>
      <c r="M74" s="217"/>
      <c r="N74" s="32" t="s">
        <v>47</v>
      </c>
      <c r="O74" s="31"/>
      <c r="Q74" s="290" t="s">
        <v>50</v>
      </c>
      <c r="R74" s="290"/>
      <c r="S74" s="290"/>
      <c r="T74" s="290"/>
      <c r="U74" s="290"/>
      <c r="V74" s="290"/>
      <c r="W74" s="290"/>
      <c r="X74" s="241"/>
      <c r="Y74" s="241"/>
      <c r="Z74" s="241"/>
      <c r="AA74" s="241"/>
      <c r="AB74" s="241"/>
      <c r="AC74" s="241"/>
      <c r="AD74" s="241"/>
      <c r="AE74" s="241"/>
      <c r="AF74" s="241"/>
      <c r="AG74" s="241"/>
      <c r="AH74" s="241"/>
      <c r="AI74" s="241"/>
      <c r="AJ74" s="241"/>
      <c r="AK74" s="241"/>
      <c r="AL74" s="241"/>
      <c r="AM74" s="241"/>
      <c r="AN74" s="241"/>
      <c r="AO74" s="241"/>
      <c r="AP74" s="241"/>
      <c r="AQ74" s="241"/>
    </row>
    <row r="75" spans="2:43" s="8" customFormat="1" ht="24.75" customHeight="1" x14ac:dyDescent="0.15">
      <c r="Q75" s="289" t="s">
        <v>48</v>
      </c>
      <c r="R75" s="289"/>
      <c r="S75" s="289"/>
      <c r="T75" s="289"/>
      <c r="U75" s="289"/>
      <c r="V75" s="289"/>
      <c r="W75" s="289"/>
      <c r="X75" s="241"/>
      <c r="Y75" s="241"/>
      <c r="Z75" s="241"/>
      <c r="AA75" s="241"/>
      <c r="AB75" s="241"/>
      <c r="AC75" s="241"/>
      <c r="AD75" s="241"/>
      <c r="AE75" s="241"/>
      <c r="AF75" s="241"/>
      <c r="AG75" s="241"/>
      <c r="AH75" s="241"/>
      <c r="AI75" s="241"/>
      <c r="AJ75" s="241"/>
      <c r="AK75" s="241"/>
      <c r="AL75" s="241"/>
      <c r="AM75" s="241"/>
      <c r="AN75" s="241"/>
      <c r="AO75" s="241"/>
      <c r="AP75" s="241"/>
      <c r="AQ75" s="241"/>
    </row>
    <row r="77" spans="2:43" x14ac:dyDescent="0.15">
      <c r="B77" s="48" t="s">
        <v>10</v>
      </c>
    </row>
    <row r="78" spans="2:43" x14ac:dyDescent="0.15">
      <c r="B78" s="48" t="s">
        <v>58</v>
      </c>
    </row>
    <row r="79" spans="2:43" x14ac:dyDescent="0.15">
      <c r="B79" s="48" t="s">
        <v>32</v>
      </c>
    </row>
    <row r="80" spans="2:43" x14ac:dyDescent="0.15">
      <c r="B80" s="48"/>
      <c r="D80" s="4" t="s">
        <v>64</v>
      </c>
    </row>
    <row r="81" spans="2:31" x14ac:dyDescent="0.15">
      <c r="B81" s="1" t="s">
        <v>60</v>
      </c>
      <c r="W81" s="49"/>
      <c r="X81" s="49"/>
      <c r="Y81" s="49"/>
      <c r="Z81" s="49"/>
      <c r="AA81" s="49"/>
      <c r="AB81" s="49"/>
      <c r="AC81" s="49"/>
      <c r="AD81" s="49"/>
      <c r="AE81" s="49"/>
    </row>
    <row r="82" spans="2:31" x14ac:dyDescent="0.15">
      <c r="B82" s="48"/>
    </row>
    <row r="83" spans="2:31" x14ac:dyDescent="0.15">
      <c r="B83" s="48"/>
    </row>
    <row r="84" spans="2:31" x14ac:dyDescent="0.15">
      <c r="B84" s="48"/>
    </row>
    <row r="85" spans="2:31" x14ac:dyDescent="0.15">
      <c r="B85" s="48"/>
    </row>
    <row r="86" spans="2:31" x14ac:dyDescent="0.15">
      <c r="B86" s="48"/>
    </row>
  </sheetData>
  <mergeCells count="60">
    <mergeCell ref="Y60:AE61"/>
    <mergeCell ref="AF60:AP61"/>
    <mergeCell ref="A55:L58"/>
    <mergeCell ref="M55:X58"/>
    <mergeCell ref="Y55:AE58"/>
    <mergeCell ref="AF55:AP58"/>
    <mergeCell ref="AQ55:AQ58"/>
    <mergeCell ref="A47:L50"/>
    <mergeCell ref="M47:X50"/>
    <mergeCell ref="Y47:AE50"/>
    <mergeCell ref="AF47:AP50"/>
    <mergeCell ref="A51:L54"/>
    <mergeCell ref="M51:X54"/>
    <mergeCell ref="Y51:AE54"/>
    <mergeCell ref="AF51:AP54"/>
    <mergeCell ref="A39:L42"/>
    <mergeCell ref="M39:X42"/>
    <mergeCell ref="Y39:AE42"/>
    <mergeCell ref="AF39:AP42"/>
    <mergeCell ref="A43:L46"/>
    <mergeCell ref="M43:X46"/>
    <mergeCell ref="Y43:AE46"/>
    <mergeCell ref="AF43:AP46"/>
    <mergeCell ref="A33:L36"/>
    <mergeCell ref="M33:X36"/>
    <mergeCell ref="Y33:AE36"/>
    <mergeCell ref="AF33:AP36"/>
    <mergeCell ref="AQ33:AQ36"/>
    <mergeCell ref="A25:L28"/>
    <mergeCell ref="M25:X28"/>
    <mergeCell ref="Y25:AE28"/>
    <mergeCell ref="AF25:AP28"/>
    <mergeCell ref="A29:L32"/>
    <mergeCell ref="M29:X32"/>
    <mergeCell ref="Y29:AE32"/>
    <mergeCell ref="AF29:AP32"/>
    <mergeCell ref="A17:L20"/>
    <mergeCell ref="M17:X20"/>
    <mergeCell ref="Y17:AE20"/>
    <mergeCell ref="AF17:AP20"/>
    <mergeCell ref="A21:L24"/>
    <mergeCell ref="M21:X24"/>
    <mergeCell ref="Y21:AE24"/>
    <mergeCell ref="AF21:AP24"/>
    <mergeCell ref="D4:AJ5"/>
    <mergeCell ref="X74:AQ74"/>
    <mergeCell ref="Q75:W75"/>
    <mergeCell ref="X75:AQ75"/>
    <mergeCell ref="A4:C7"/>
    <mergeCell ref="X10:AA12"/>
    <mergeCell ref="AB10:AQ12"/>
    <mergeCell ref="D74:E74"/>
    <mergeCell ref="F74:G74"/>
    <mergeCell ref="I74:J74"/>
    <mergeCell ref="L74:M74"/>
    <mergeCell ref="Q74:W74"/>
    <mergeCell ref="D6:AJ7"/>
    <mergeCell ref="D71:AH72"/>
    <mergeCell ref="A14:AP14"/>
    <mergeCell ref="D68:AP68"/>
  </mergeCells>
  <phoneticPr fontId="2"/>
  <printOptions horizontalCentered="1" verticalCentered="1"/>
  <pageMargins left="0.70866141732283472" right="0.51181102362204722" top="0.55118110236220474" bottom="0.55118110236220474" header="0.31496062992125984" footer="0.31496062992125984"/>
  <pageSetup paperSize="9" scale="75" orientation="portrait" r:id="rId1"/>
  <drawing r:id="rId2"/>
  <legacyDrawing r:id="rId3"/>
  <controls>
    <mc:AlternateContent xmlns:mc="http://schemas.openxmlformats.org/markup-compatibility/2006">
      <mc:Choice Requires="x14">
        <control shapeId="17409" r:id="rId4" name="CheckBox1">
          <controlPr defaultSize="0" autoLine="0" r:id="rId5">
            <anchor moveWithCells="1" sizeWithCells="1">
              <from>
                <xdr:col>2</xdr:col>
                <xdr:colOff>0</xdr:colOff>
                <xdr:row>67</xdr:row>
                <xdr:rowOff>0</xdr:rowOff>
              </from>
              <to>
                <xdr:col>3</xdr:col>
                <xdr:colOff>9525</xdr:colOff>
                <xdr:row>68</xdr:row>
                <xdr:rowOff>0</xdr:rowOff>
              </to>
            </anchor>
          </controlPr>
        </control>
      </mc:Choice>
      <mc:Fallback>
        <control shapeId="17409" r:id="rId4" name="CheckBox1"/>
      </mc:Fallback>
    </mc:AlternateContent>
    <mc:AlternateContent xmlns:mc="http://schemas.openxmlformats.org/markup-compatibility/2006">
      <mc:Choice Requires="x14">
        <control shapeId="17410" r:id="rId6" name="CheckBox2">
          <controlPr defaultSize="0" autoLine="0" autoPict="0" r:id="rId7">
            <anchor moveWithCells="1" sizeWithCells="1">
              <from>
                <xdr:col>2</xdr:col>
                <xdr:colOff>0</xdr:colOff>
                <xdr:row>69</xdr:row>
                <xdr:rowOff>0</xdr:rowOff>
              </from>
              <to>
                <xdr:col>3</xdr:col>
                <xdr:colOff>9525</xdr:colOff>
                <xdr:row>69</xdr:row>
                <xdr:rowOff>0</xdr:rowOff>
              </to>
            </anchor>
          </controlPr>
        </control>
      </mc:Choice>
      <mc:Fallback>
        <control shapeId="17410" r:id="rId6" name="CheckBox2"/>
      </mc:Fallback>
    </mc:AlternateContent>
    <mc:AlternateContent xmlns:mc="http://schemas.openxmlformats.org/markup-compatibility/2006">
      <mc:Choice Requires="x14">
        <control shapeId="17411" r:id="rId8" name="CheckBox3">
          <controlPr defaultSize="0" autoLine="0" autoPict="0" r:id="rId7">
            <anchor moveWithCells="1" sizeWithCells="1">
              <from>
                <xdr:col>2</xdr:col>
                <xdr:colOff>0</xdr:colOff>
                <xdr:row>69</xdr:row>
                <xdr:rowOff>0</xdr:rowOff>
              </from>
              <to>
                <xdr:col>3</xdr:col>
                <xdr:colOff>9525</xdr:colOff>
                <xdr:row>69</xdr:row>
                <xdr:rowOff>0</xdr:rowOff>
              </to>
            </anchor>
          </controlPr>
        </control>
      </mc:Choice>
      <mc:Fallback>
        <control shapeId="17411" r:id="rId8" name="CheckBox3"/>
      </mc:Fallback>
    </mc:AlternateContent>
    <mc:AlternateContent xmlns:mc="http://schemas.openxmlformats.org/markup-compatibility/2006">
      <mc:Choice Requires="x14">
        <control shapeId="17412" r:id="rId9" name="CheckBox4">
          <controlPr defaultSize="0" autoLine="0" r:id="rId10">
            <anchor moveWithCells="1" sizeWithCells="1">
              <from>
                <xdr:col>2</xdr:col>
                <xdr:colOff>0</xdr:colOff>
                <xdr:row>70</xdr:row>
                <xdr:rowOff>0</xdr:rowOff>
              </from>
              <to>
                <xdr:col>3</xdr:col>
                <xdr:colOff>9525</xdr:colOff>
                <xdr:row>71</xdr:row>
                <xdr:rowOff>0</xdr:rowOff>
              </to>
            </anchor>
          </controlPr>
        </control>
      </mc:Choice>
      <mc:Fallback>
        <control shapeId="17412" r:id="rId9" name="CheckBox4"/>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BF86"/>
  <sheetViews>
    <sheetView view="pageBreakPreview" zoomScale="85" zoomScaleNormal="85" zoomScaleSheetLayoutView="85" workbookViewId="0">
      <selection activeCell="AY47" sqref="AY47"/>
    </sheetView>
  </sheetViews>
  <sheetFormatPr defaultColWidth="2.5703125" defaultRowHeight="14.25" x14ac:dyDescent="0.15"/>
  <cols>
    <col min="1" max="2" width="2.85546875" style="4" customWidth="1"/>
    <col min="3" max="3" width="4.7109375" style="4" customWidth="1"/>
    <col min="4" max="42" width="2.85546875" style="4" customWidth="1"/>
    <col min="43" max="16384" width="2.5703125" style="4"/>
  </cols>
  <sheetData>
    <row r="1" spans="1:44" x14ac:dyDescent="0.15">
      <c r="A1" s="3" t="s">
        <v>55</v>
      </c>
      <c r="AH1" s="2"/>
    </row>
    <row r="2" spans="1:44"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2"/>
    </row>
    <row r="3" spans="1:44"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2"/>
    </row>
    <row r="4" spans="1:44" s="21" customFormat="1" ht="14.45" customHeight="1" x14ac:dyDescent="0.15">
      <c r="A4" s="139" t="s">
        <v>33</v>
      </c>
      <c r="B4" s="140"/>
      <c r="C4" s="140"/>
      <c r="D4" s="263" t="s">
        <v>53</v>
      </c>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row>
    <row r="5" spans="1:44" s="21" customFormat="1" ht="14.45" customHeight="1" x14ac:dyDescent="0.15">
      <c r="A5" s="141"/>
      <c r="B5" s="142"/>
      <c r="C5" s="142"/>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row>
    <row r="6" spans="1:44" s="21" customFormat="1" ht="14.45" customHeight="1" x14ac:dyDescent="0.15">
      <c r="A6" s="141"/>
      <c r="B6" s="142"/>
      <c r="C6" s="142"/>
      <c r="D6" s="263" t="s">
        <v>30</v>
      </c>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row>
    <row r="7" spans="1:44" s="21" customFormat="1" ht="14.45" customHeight="1" x14ac:dyDescent="0.15">
      <c r="A7" s="143"/>
      <c r="B7" s="144"/>
      <c r="C7" s="144"/>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row>
    <row r="8" spans="1:44" s="21" customFormat="1" ht="14.45" customHeight="1" x14ac:dyDescent="0.15">
      <c r="A8" s="24"/>
      <c r="B8" s="24"/>
      <c r="C8" s="24"/>
      <c r="D8" s="25"/>
      <c r="E8" s="25"/>
      <c r="F8" s="25"/>
      <c r="G8" s="25"/>
      <c r="H8" s="25"/>
      <c r="I8" s="25"/>
      <c r="J8" s="25"/>
      <c r="K8" s="25"/>
      <c r="L8" s="25"/>
      <c r="M8" s="25"/>
      <c r="N8" s="25"/>
      <c r="O8" s="25"/>
      <c r="P8" s="25"/>
      <c r="Q8" s="25"/>
      <c r="R8" s="25"/>
      <c r="S8" s="25"/>
      <c r="T8" s="25"/>
      <c r="U8" s="25"/>
      <c r="V8" s="25"/>
      <c r="W8" s="25"/>
    </row>
    <row r="9" spans="1:44" s="21" customFormat="1" ht="14.45" customHeight="1" x14ac:dyDescent="0.15">
      <c r="A9" s="24"/>
      <c r="B9" s="24"/>
      <c r="C9" s="24"/>
      <c r="D9" s="25"/>
      <c r="E9" s="25"/>
      <c r="F9" s="25"/>
      <c r="G9" s="25"/>
      <c r="H9" s="25"/>
      <c r="I9" s="25"/>
      <c r="J9" s="25"/>
      <c r="K9" s="25"/>
      <c r="L9" s="25"/>
      <c r="M9" s="25"/>
      <c r="N9" s="25"/>
      <c r="O9" s="25"/>
      <c r="P9" s="25"/>
      <c r="Q9" s="25"/>
      <c r="R9" s="25"/>
      <c r="S9" s="25"/>
      <c r="T9" s="25"/>
      <c r="U9" s="25"/>
      <c r="V9" s="25"/>
      <c r="W9" s="3"/>
    </row>
    <row r="10" spans="1:44" s="21" customFormat="1" ht="14.45" customHeight="1" x14ac:dyDescent="0.15">
      <c r="A10" s="24"/>
      <c r="B10" s="24"/>
      <c r="C10" s="24"/>
      <c r="D10" s="25"/>
      <c r="E10" s="25"/>
      <c r="F10" s="25"/>
      <c r="G10" s="25"/>
      <c r="H10" s="25"/>
      <c r="I10" s="25"/>
      <c r="J10" s="25"/>
      <c r="K10" s="25"/>
      <c r="L10" s="25"/>
      <c r="M10" s="25"/>
      <c r="N10" s="25"/>
      <c r="O10" s="25"/>
      <c r="P10" s="25"/>
      <c r="Q10" s="25"/>
      <c r="R10" s="25"/>
      <c r="S10" s="25"/>
      <c r="T10" s="25"/>
      <c r="U10" s="25"/>
      <c r="V10" s="25"/>
      <c r="W10" s="3"/>
      <c r="X10" s="158" t="s">
        <v>49</v>
      </c>
      <c r="Y10" s="158"/>
      <c r="Z10" s="158"/>
      <c r="AA10" s="158"/>
      <c r="AB10" s="262"/>
      <c r="AC10" s="262"/>
      <c r="AD10" s="262"/>
      <c r="AE10" s="262"/>
      <c r="AF10" s="262"/>
      <c r="AG10" s="262"/>
      <c r="AH10" s="262"/>
      <c r="AI10" s="262"/>
      <c r="AJ10" s="262"/>
      <c r="AK10" s="262"/>
      <c r="AL10" s="262"/>
      <c r="AM10" s="262"/>
      <c r="AN10" s="262"/>
      <c r="AO10" s="262"/>
      <c r="AP10" s="262"/>
      <c r="AQ10" s="262"/>
    </row>
    <row r="11" spans="1:44" s="21" customFormat="1" ht="14.45" customHeight="1" x14ac:dyDescent="0.15">
      <c r="A11" s="6"/>
      <c r="B11" s="6"/>
      <c r="C11" s="6"/>
      <c r="D11" s="6"/>
      <c r="E11" s="6"/>
      <c r="F11" s="6"/>
      <c r="G11" s="6"/>
      <c r="H11" s="6"/>
      <c r="I11" s="6"/>
      <c r="J11" s="6"/>
      <c r="K11" s="6"/>
      <c r="L11" s="6"/>
      <c r="M11" s="6"/>
      <c r="N11" s="6"/>
      <c r="O11" s="6"/>
      <c r="P11" s="6"/>
      <c r="Q11" s="6"/>
      <c r="R11" s="6"/>
      <c r="S11" s="3"/>
      <c r="T11" s="3"/>
      <c r="U11" s="3"/>
      <c r="V11" s="3"/>
      <c r="W11" s="12"/>
      <c r="X11" s="158"/>
      <c r="Y11" s="158"/>
      <c r="Z11" s="158"/>
      <c r="AA11" s="158"/>
      <c r="AB11" s="262"/>
      <c r="AC11" s="262"/>
      <c r="AD11" s="262"/>
      <c r="AE11" s="262"/>
      <c r="AF11" s="262"/>
      <c r="AG11" s="262"/>
      <c r="AH11" s="262"/>
      <c r="AI11" s="262"/>
      <c r="AJ11" s="262"/>
      <c r="AK11" s="262"/>
      <c r="AL11" s="262"/>
      <c r="AM11" s="262"/>
      <c r="AN11" s="262"/>
      <c r="AO11" s="262"/>
      <c r="AP11" s="262"/>
      <c r="AQ11" s="262"/>
    </row>
    <row r="12" spans="1:44" s="21" customFormat="1" ht="14.45" customHeight="1" x14ac:dyDescent="0.15">
      <c r="A12" s="6"/>
      <c r="B12" s="6"/>
      <c r="C12" s="6"/>
      <c r="D12" s="6"/>
      <c r="E12" s="6"/>
      <c r="F12" s="6"/>
      <c r="G12" s="6"/>
      <c r="H12" s="6"/>
      <c r="I12" s="6"/>
      <c r="J12" s="6"/>
      <c r="K12" s="6"/>
      <c r="L12" s="6"/>
      <c r="M12" s="6"/>
      <c r="N12" s="6"/>
      <c r="O12" s="6"/>
      <c r="P12" s="6"/>
      <c r="Q12" s="6"/>
      <c r="R12" s="6"/>
      <c r="S12" s="3"/>
      <c r="T12" s="3"/>
      <c r="U12" s="3"/>
      <c r="V12" s="3"/>
      <c r="W12" s="12"/>
      <c r="X12" s="158"/>
      <c r="Y12" s="158"/>
      <c r="Z12" s="158"/>
      <c r="AA12" s="158"/>
      <c r="AB12" s="262"/>
      <c r="AC12" s="262"/>
      <c r="AD12" s="262"/>
      <c r="AE12" s="262"/>
      <c r="AF12" s="262"/>
      <c r="AG12" s="262"/>
      <c r="AH12" s="262"/>
      <c r="AI12" s="262"/>
      <c r="AJ12" s="262"/>
      <c r="AK12" s="262"/>
      <c r="AL12" s="262"/>
      <c r="AM12" s="262"/>
      <c r="AN12" s="262"/>
      <c r="AO12" s="262"/>
      <c r="AP12" s="262"/>
      <c r="AQ12" s="262"/>
    </row>
    <row r="13" spans="1:44" x14ac:dyDescent="0.15">
      <c r="A13" s="3"/>
      <c r="C13" s="3"/>
      <c r="D13" s="3"/>
      <c r="E13" s="3"/>
      <c r="F13" s="3"/>
      <c r="G13" s="3"/>
      <c r="H13" s="3"/>
      <c r="I13" s="3"/>
      <c r="J13" s="3"/>
      <c r="K13" s="3"/>
      <c r="L13" s="3"/>
      <c r="M13" s="3"/>
      <c r="N13" s="3"/>
      <c r="O13" s="3"/>
      <c r="AR13" s="3"/>
    </row>
    <row r="14" spans="1:44" ht="29.25" customHeight="1" x14ac:dyDescent="0.15">
      <c r="A14" s="292" t="s">
        <v>95</v>
      </c>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row>
    <row r="15" spans="1:44" ht="2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row>
    <row r="16" spans="1:44" s="21" customFormat="1" ht="20.100000000000001" customHeight="1" thickBot="1" x14ac:dyDescent="0.2">
      <c r="A16" s="20" t="s">
        <v>96</v>
      </c>
      <c r="B16" s="20"/>
      <c r="C16" s="20"/>
      <c r="D16" s="20"/>
      <c r="E16" s="20"/>
      <c r="F16" s="20"/>
      <c r="G16" s="20"/>
      <c r="H16" s="20"/>
      <c r="I16" s="20"/>
      <c r="J16" s="20"/>
      <c r="K16" s="20"/>
      <c r="L16" s="35"/>
      <c r="M16" s="35"/>
      <c r="N16" s="35"/>
      <c r="O16" s="35"/>
      <c r="P16" s="35"/>
      <c r="Q16" s="35"/>
      <c r="R16" s="35"/>
      <c r="S16" s="35"/>
      <c r="T16" s="35"/>
      <c r="U16" s="35"/>
      <c r="V16" s="35"/>
      <c r="W16" s="36"/>
      <c r="X16" s="36"/>
      <c r="Y16" s="36"/>
      <c r="Z16" s="36"/>
      <c r="AA16" s="36"/>
      <c r="AB16" s="36"/>
      <c r="AC16" s="36"/>
      <c r="AD16" s="36"/>
      <c r="AE16" s="36"/>
      <c r="AF16" s="36"/>
      <c r="AG16" s="36"/>
      <c r="AH16" s="36"/>
    </row>
    <row r="17" spans="1:55" ht="10.9" customHeight="1" x14ac:dyDescent="0.15">
      <c r="A17" s="182" t="s">
        <v>15</v>
      </c>
      <c r="B17" s="183"/>
      <c r="C17" s="183"/>
      <c r="D17" s="183"/>
      <c r="E17" s="183"/>
      <c r="F17" s="183"/>
      <c r="G17" s="183"/>
      <c r="H17" s="183"/>
      <c r="I17" s="183"/>
      <c r="J17" s="183"/>
      <c r="K17" s="183"/>
      <c r="L17" s="184"/>
      <c r="M17" s="120" t="s">
        <v>11</v>
      </c>
      <c r="N17" s="121"/>
      <c r="O17" s="121"/>
      <c r="P17" s="121"/>
      <c r="Q17" s="121"/>
      <c r="R17" s="121"/>
      <c r="S17" s="121"/>
      <c r="T17" s="121"/>
      <c r="U17" s="121"/>
      <c r="V17" s="121"/>
      <c r="W17" s="121"/>
      <c r="X17" s="122"/>
      <c r="Y17" s="120" t="s">
        <v>16</v>
      </c>
      <c r="Z17" s="121"/>
      <c r="AA17" s="121"/>
      <c r="AB17" s="121"/>
      <c r="AC17" s="121"/>
      <c r="AD17" s="121"/>
      <c r="AE17" s="121"/>
      <c r="AF17" s="120" t="s">
        <v>83</v>
      </c>
      <c r="AG17" s="121"/>
      <c r="AH17" s="121"/>
      <c r="AI17" s="121"/>
      <c r="AJ17" s="121"/>
      <c r="AK17" s="121"/>
      <c r="AL17" s="121"/>
      <c r="AM17" s="121"/>
      <c r="AN17" s="121"/>
      <c r="AO17" s="121"/>
      <c r="AP17" s="218"/>
      <c r="AT17" s="37"/>
      <c r="AU17" s="37"/>
      <c r="AV17" s="37"/>
      <c r="AW17" s="37"/>
      <c r="AX17" s="37"/>
      <c r="AY17" s="37"/>
      <c r="AZ17" s="37"/>
      <c r="BA17" s="37"/>
      <c r="BB17" s="37"/>
      <c r="BC17" s="37"/>
    </row>
    <row r="18" spans="1:55" ht="10.9" customHeight="1" x14ac:dyDescent="0.15">
      <c r="A18" s="185"/>
      <c r="B18" s="186"/>
      <c r="C18" s="186"/>
      <c r="D18" s="186"/>
      <c r="E18" s="186"/>
      <c r="F18" s="186"/>
      <c r="G18" s="186"/>
      <c r="H18" s="186"/>
      <c r="I18" s="186"/>
      <c r="J18" s="186"/>
      <c r="K18" s="186"/>
      <c r="L18" s="187"/>
      <c r="M18" s="123"/>
      <c r="N18" s="124"/>
      <c r="O18" s="124"/>
      <c r="P18" s="124"/>
      <c r="Q18" s="124"/>
      <c r="R18" s="124"/>
      <c r="S18" s="124"/>
      <c r="T18" s="124"/>
      <c r="U18" s="124"/>
      <c r="V18" s="124"/>
      <c r="W18" s="124"/>
      <c r="X18" s="125"/>
      <c r="Y18" s="123"/>
      <c r="Z18" s="124"/>
      <c r="AA18" s="124"/>
      <c r="AB18" s="124"/>
      <c r="AC18" s="124"/>
      <c r="AD18" s="124"/>
      <c r="AE18" s="124"/>
      <c r="AF18" s="123"/>
      <c r="AG18" s="124"/>
      <c r="AH18" s="124"/>
      <c r="AI18" s="124"/>
      <c r="AJ18" s="124"/>
      <c r="AK18" s="124"/>
      <c r="AL18" s="124"/>
      <c r="AM18" s="124"/>
      <c r="AN18" s="124"/>
      <c r="AO18" s="124"/>
      <c r="AP18" s="219"/>
      <c r="AT18" s="37"/>
      <c r="AU18" s="37"/>
      <c r="AV18" s="37"/>
      <c r="AW18" s="37"/>
      <c r="AX18" s="37"/>
      <c r="AY18" s="37"/>
      <c r="AZ18" s="37"/>
      <c r="BA18" s="37"/>
      <c r="BB18" s="37"/>
      <c r="BC18" s="37"/>
    </row>
    <row r="19" spans="1:55" ht="10.9" customHeight="1" x14ac:dyDescent="0.15">
      <c r="A19" s="185"/>
      <c r="B19" s="186"/>
      <c r="C19" s="186"/>
      <c r="D19" s="186"/>
      <c r="E19" s="186"/>
      <c r="F19" s="186"/>
      <c r="G19" s="186"/>
      <c r="H19" s="186"/>
      <c r="I19" s="186"/>
      <c r="J19" s="186"/>
      <c r="K19" s="186"/>
      <c r="L19" s="187"/>
      <c r="M19" s="123"/>
      <c r="N19" s="124"/>
      <c r="O19" s="124"/>
      <c r="P19" s="124"/>
      <c r="Q19" s="124"/>
      <c r="R19" s="124"/>
      <c r="S19" s="124"/>
      <c r="T19" s="124"/>
      <c r="U19" s="124"/>
      <c r="V19" s="124"/>
      <c r="W19" s="124"/>
      <c r="X19" s="125"/>
      <c r="Y19" s="123"/>
      <c r="Z19" s="124"/>
      <c r="AA19" s="124"/>
      <c r="AB19" s="124"/>
      <c r="AC19" s="124"/>
      <c r="AD19" s="124"/>
      <c r="AE19" s="124"/>
      <c r="AF19" s="123"/>
      <c r="AG19" s="124"/>
      <c r="AH19" s="124"/>
      <c r="AI19" s="124"/>
      <c r="AJ19" s="124"/>
      <c r="AK19" s="124"/>
      <c r="AL19" s="124"/>
      <c r="AM19" s="124"/>
      <c r="AN19" s="124"/>
      <c r="AO19" s="124"/>
      <c r="AP19" s="219"/>
      <c r="AT19" s="37"/>
      <c r="AU19" s="37"/>
      <c r="AV19" s="37"/>
      <c r="AW19" s="37"/>
      <c r="AX19" s="37"/>
      <c r="AY19" s="37"/>
      <c r="AZ19" s="37"/>
      <c r="BA19" s="37"/>
      <c r="BB19" s="37"/>
      <c r="BC19" s="37"/>
    </row>
    <row r="20" spans="1:55" ht="10.9" customHeight="1" thickBot="1" x14ac:dyDescent="0.2">
      <c r="A20" s="188"/>
      <c r="B20" s="189"/>
      <c r="C20" s="189"/>
      <c r="D20" s="189"/>
      <c r="E20" s="189"/>
      <c r="F20" s="189"/>
      <c r="G20" s="189"/>
      <c r="H20" s="189"/>
      <c r="I20" s="189"/>
      <c r="J20" s="189"/>
      <c r="K20" s="189"/>
      <c r="L20" s="190"/>
      <c r="M20" s="164"/>
      <c r="N20" s="165"/>
      <c r="O20" s="165"/>
      <c r="P20" s="165"/>
      <c r="Q20" s="165"/>
      <c r="R20" s="165"/>
      <c r="S20" s="165"/>
      <c r="T20" s="165"/>
      <c r="U20" s="165"/>
      <c r="V20" s="165"/>
      <c r="W20" s="165"/>
      <c r="X20" s="166"/>
      <c r="Y20" s="164"/>
      <c r="Z20" s="165"/>
      <c r="AA20" s="165"/>
      <c r="AB20" s="165"/>
      <c r="AC20" s="165"/>
      <c r="AD20" s="165"/>
      <c r="AE20" s="165"/>
      <c r="AF20" s="164"/>
      <c r="AG20" s="165"/>
      <c r="AH20" s="165"/>
      <c r="AI20" s="165"/>
      <c r="AJ20" s="165"/>
      <c r="AK20" s="165"/>
      <c r="AL20" s="165"/>
      <c r="AM20" s="165"/>
      <c r="AN20" s="165"/>
      <c r="AO20" s="165"/>
      <c r="AP20" s="220"/>
      <c r="AT20" s="37"/>
      <c r="AU20" s="37"/>
      <c r="AV20" s="37"/>
      <c r="AW20" s="37"/>
      <c r="AX20" s="37"/>
      <c r="AY20" s="37"/>
      <c r="AZ20" s="37"/>
      <c r="BA20" s="37"/>
      <c r="BB20" s="37"/>
      <c r="BC20" s="37"/>
    </row>
    <row r="21" spans="1:55" ht="10.15" customHeight="1" thickTop="1" x14ac:dyDescent="0.15">
      <c r="A21" s="191" t="s">
        <v>12</v>
      </c>
      <c r="B21" s="192"/>
      <c r="C21" s="192"/>
      <c r="D21" s="192"/>
      <c r="E21" s="192"/>
      <c r="F21" s="192"/>
      <c r="G21" s="192"/>
      <c r="H21" s="192"/>
      <c r="I21" s="192"/>
      <c r="J21" s="192"/>
      <c r="K21" s="192"/>
      <c r="L21" s="193"/>
      <c r="M21" s="167">
        <v>4000</v>
      </c>
      <c r="N21" s="168"/>
      <c r="O21" s="168"/>
      <c r="P21" s="168"/>
      <c r="Q21" s="168"/>
      <c r="R21" s="168"/>
      <c r="S21" s="168"/>
      <c r="T21" s="168"/>
      <c r="U21" s="168"/>
      <c r="V21" s="168"/>
      <c r="W21" s="168"/>
      <c r="X21" s="169"/>
      <c r="Y21" s="233"/>
      <c r="Z21" s="234"/>
      <c r="AA21" s="234"/>
      <c r="AB21" s="234"/>
      <c r="AC21" s="234"/>
      <c r="AD21" s="234"/>
      <c r="AE21" s="234"/>
      <c r="AF21" s="221">
        <f>SUM(M21*Y21)</f>
        <v>0</v>
      </c>
      <c r="AG21" s="222"/>
      <c r="AH21" s="222"/>
      <c r="AI21" s="222"/>
      <c r="AJ21" s="222"/>
      <c r="AK21" s="222"/>
      <c r="AL21" s="222"/>
      <c r="AM21" s="222"/>
      <c r="AN21" s="222"/>
      <c r="AO21" s="222"/>
      <c r="AP21" s="223"/>
      <c r="AT21" s="17"/>
      <c r="AU21" s="17"/>
      <c r="AV21" s="17"/>
      <c r="AW21" s="17"/>
      <c r="AX21" s="17"/>
      <c r="AY21" s="17"/>
      <c r="AZ21" s="17"/>
      <c r="BA21" s="17"/>
      <c r="BB21" s="17"/>
      <c r="BC21" s="17"/>
    </row>
    <row r="22" spans="1:55" ht="10.15" customHeight="1" x14ac:dyDescent="0.15">
      <c r="A22" s="191"/>
      <c r="B22" s="192"/>
      <c r="C22" s="192"/>
      <c r="D22" s="192"/>
      <c r="E22" s="192"/>
      <c r="F22" s="192"/>
      <c r="G22" s="192"/>
      <c r="H22" s="192"/>
      <c r="I22" s="192"/>
      <c r="J22" s="192"/>
      <c r="K22" s="192"/>
      <c r="L22" s="193"/>
      <c r="M22" s="170"/>
      <c r="N22" s="171"/>
      <c r="O22" s="171"/>
      <c r="P22" s="171"/>
      <c r="Q22" s="171"/>
      <c r="R22" s="171"/>
      <c r="S22" s="171"/>
      <c r="T22" s="171"/>
      <c r="U22" s="171"/>
      <c r="V22" s="171"/>
      <c r="W22" s="171"/>
      <c r="X22" s="172"/>
      <c r="Y22" s="235"/>
      <c r="Z22" s="236"/>
      <c r="AA22" s="236"/>
      <c r="AB22" s="236"/>
      <c r="AC22" s="236"/>
      <c r="AD22" s="236"/>
      <c r="AE22" s="236"/>
      <c r="AF22" s="221"/>
      <c r="AG22" s="222"/>
      <c r="AH22" s="222"/>
      <c r="AI22" s="222"/>
      <c r="AJ22" s="222"/>
      <c r="AK22" s="222"/>
      <c r="AL22" s="222"/>
      <c r="AM22" s="222"/>
      <c r="AN22" s="222"/>
      <c r="AO22" s="222"/>
      <c r="AP22" s="223"/>
      <c r="AT22" s="17"/>
      <c r="AU22" s="17"/>
      <c r="AV22" s="17"/>
      <c r="AW22" s="17"/>
      <c r="AX22" s="17"/>
      <c r="AY22" s="17"/>
      <c r="AZ22" s="17"/>
      <c r="BA22" s="17"/>
      <c r="BB22" s="17"/>
      <c r="BC22" s="17"/>
    </row>
    <row r="23" spans="1:55" ht="10.15" customHeight="1" x14ac:dyDescent="0.15">
      <c r="A23" s="191"/>
      <c r="B23" s="192"/>
      <c r="C23" s="192"/>
      <c r="D23" s="192"/>
      <c r="E23" s="192"/>
      <c r="F23" s="192"/>
      <c r="G23" s="192"/>
      <c r="H23" s="192"/>
      <c r="I23" s="192"/>
      <c r="J23" s="192"/>
      <c r="K23" s="192"/>
      <c r="L23" s="193"/>
      <c r="M23" s="170"/>
      <c r="N23" s="171"/>
      <c r="O23" s="171"/>
      <c r="P23" s="171"/>
      <c r="Q23" s="171"/>
      <c r="R23" s="171"/>
      <c r="S23" s="171"/>
      <c r="T23" s="171"/>
      <c r="U23" s="171"/>
      <c r="V23" s="171"/>
      <c r="W23" s="171"/>
      <c r="X23" s="172"/>
      <c r="Y23" s="235"/>
      <c r="Z23" s="236"/>
      <c r="AA23" s="236"/>
      <c r="AB23" s="236"/>
      <c r="AC23" s="236"/>
      <c r="AD23" s="236"/>
      <c r="AE23" s="236"/>
      <c r="AF23" s="221"/>
      <c r="AG23" s="222"/>
      <c r="AH23" s="222"/>
      <c r="AI23" s="222"/>
      <c r="AJ23" s="222"/>
      <c r="AK23" s="222"/>
      <c r="AL23" s="222"/>
      <c r="AM23" s="222"/>
      <c r="AN23" s="222"/>
      <c r="AO23" s="222"/>
      <c r="AP23" s="223"/>
      <c r="AT23" s="17"/>
      <c r="AU23" s="17"/>
      <c r="AV23" s="17"/>
      <c r="AW23" s="17"/>
      <c r="AX23" s="17"/>
      <c r="AY23" s="17"/>
      <c r="AZ23" s="17"/>
      <c r="BA23" s="17"/>
      <c r="BB23" s="17"/>
      <c r="BC23" s="17"/>
    </row>
    <row r="24" spans="1:55" ht="10.15" customHeight="1" x14ac:dyDescent="0.15">
      <c r="A24" s="191"/>
      <c r="B24" s="192"/>
      <c r="C24" s="192"/>
      <c r="D24" s="192"/>
      <c r="E24" s="192"/>
      <c r="F24" s="192"/>
      <c r="G24" s="192"/>
      <c r="H24" s="192"/>
      <c r="I24" s="192"/>
      <c r="J24" s="192"/>
      <c r="K24" s="192"/>
      <c r="L24" s="193"/>
      <c r="M24" s="170"/>
      <c r="N24" s="171"/>
      <c r="O24" s="171"/>
      <c r="P24" s="171"/>
      <c r="Q24" s="171"/>
      <c r="R24" s="171"/>
      <c r="S24" s="171"/>
      <c r="T24" s="171"/>
      <c r="U24" s="171"/>
      <c r="V24" s="171"/>
      <c r="W24" s="171"/>
      <c r="X24" s="172"/>
      <c r="Y24" s="237"/>
      <c r="Z24" s="238"/>
      <c r="AA24" s="238"/>
      <c r="AB24" s="238"/>
      <c r="AC24" s="238"/>
      <c r="AD24" s="238"/>
      <c r="AE24" s="238"/>
      <c r="AF24" s="224"/>
      <c r="AG24" s="225"/>
      <c r="AH24" s="225"/>
      <c r="AI24" s="225"/>
      <c r="AJ24" s="225"/>
      <c r="AK24" s="225"/>
      <c r="AL24" s="225"/>
      <c r="AM24" s="225"/>
      <c r="AN24" s="225"/>
      <c r="AO24" s="225"/>
      <c r="AP24" s="226"/>
      <c r="AT24" s="17"/>
      <c r="AU24" s="17"/>
      <c r="AV24" s="17"/>
      <c r="AW24" s="17"/>
      <c r="AX24" s="17"/>
      <c r="AY24" s="17"/>
      <c r="AZ24" s="17"/>
      <c r="BA24" s="17"/>
      <c r="BB24" s="17"/>
      <c r="BC24" s="17"/>
    </row>
    <row r="25" spans="1:55" ht="10.15" customHeight="1" x14ac:dyDescent="0.15">
      <c r="A25" s="194" t="s">
        <v>13</v>
      </c>
      <c r="B25" s="195"/>
      <c r="C25" s="195"/>
      <c r="D25" s="195"/>
      <c r="E25" s="195"/>
      <c r="F25" s="195"/>
      <c r="G25" s="195"/>
      <c r="H25" s="195"/>
      <c r="I25" s="195"/>
      <c r="J25" s="195"/>
      <c r="K25" s="195"/>
      <c r="L25" s="196"/>
      <c r="M25" s="206">
        <v>8000</v>
      </c>
      <c r="N25" s="206"/>
      <c r="O25" s="206"/>
      <c r="P25" s="206"/>
      <c r="Q25" s="206"/>
      <c r="R25" s="206"/>
      <c r="S25" s="206"/>
      <c r="T25" s="206"/>
      <c r="U25" s="206"/>
      <c r="V25" s="206"/>
      <c r="W25" s="206"/>
      <c r="X25" s="206"/>
      <c r="Y25" s="239"/>
      <c r="Z25" s="240"/>
      <c r="AA25" s="240"/>
      <c r="AB25" s="240"/>
      <c r="AC25" s="240"/>
      <c r="AD25" s="240"/>
      <c r="AE25" s="240"/>
      <c r="AF25" s="221">
        <f t="shared" ref="AF25" si="0">SUM(M25*Y25)</f>
        <v>0</v>
      </c>
      <c r="AG25" s="222"/>
      <c r="AH25" s="222"/>
      <c r="AI25" s="222"/>
      <c r="AJ25" s="222"/>
      <c r="AK25" s="222"/>
      <c r="AL25" s="222"/>
      <c r="AM25" s="222"/>
      <c r="AN25" s="222"/>
      <c r="AO25" s="222"/>
      <c r="AP25" s="223"/>
      <c r="AT25" s="17"/>
      <c r="AU25" s="17"/>
      <c r="AV25" s="17"/>
      <c r="AW25" s="17"/>
      <c r="AX25" s="17"/>
      <c r="AY25" s="17"/>
      <c r="AZ25" s="17"/>
      <c r="BA25" s="17"/>
      <c r="BB25" s="17"/>
      <c r="BC25" s="17"/>
    </row>
    <row r="26" spans="1:55" ht="10.15" customHeight="1" x14ac:dyDescent="0.15">
      <c r="A26" s="191"/>
      <c r="B26" s="192"/>
      <c r="C26" s="192"/>
      <c r="D26" s="192"/>
      <c r="E26" s="192"/>
      <c r="F26" s="192"/>
      <c r="G26" s="192"/>
      <c r="H26" s="192"/>
      <c r="I26" s="192"/>
      <c r="J26" s="192"/>
      <c r="K26" s="192"/>
      <c r="L26" s="193"/>
      <c r="M26" s="206"/>
      <c r="N26" s="206"/>
      <c r="O26" s="206"/>
      <c r="P26" s="206"/>
      <c r="Q26" s="206"/>
      <c r="R26" s="206"/>
      <c r="S26" s="206"/>
      <c r="T26" s="206"/>
      <c r="U26" s="206"/>
      <c r="V26" s="206"/>
      <c r="W26" s="206"/>
      <c r="X26" s="206"/>
      <c r="Y26" s="235"/>
      <c r="Z26" s="236"/>
      <c r="AA26" s="236"/>
      <c r="AB26" s="236"/>
      <c r="AC26" s="236"/>
      <c r="AD26" s="236"/>
      <c r="AE26" s="236"/>
      <c r="AF26" s="221"/>
      <c r="AG26" s="222"/>
      <c r="AH26" s="222"/>
      <c r="AI26" s="222"/>
      <c r="AJ26" s="222"/>
      <c r="AK26" s="222"/>
      <c r="AL26" s="222"/>
      <c r="AM26" s="222"/>
      <c r="AN26" s="222"/>
      <c r="AO26" s="222"/>
      <c r="AP26" s="223"/>
      <c r="AT26" s="17"/>
      <c r="AU26" s="17"/>
      <c r="AV26" s="17"/>
      <c r="AW26" s="17"/>
      <c r="AX26" s="17"/>
      <c r="AY26" s="17"/>
      <c r="AZ26" s="17"/>
      <c r="BA26" s="17"/>
      <c r="BB26" s="17"/>
      <c r="BC26" s="17"/>
    </row>
    <row r="27" spans="1:55" ht="10.15" customHeight="1" x14ac:dyDescent="0.15">
      <c r="A27" s="191"/>
      <c r="B27" s="192"/>
      <c r="C27" s="192"/>
      <c r="D27" s="192"/>
      <c r="E27" s="192"/>
      <c r="F27" s="192"/>
      <c r="G27" s="192"/>
      <c r="H27" s="192"/>
      <c r="I27" s="192"/>
      <c r="J27" s="192"/>
      <c r="K27" s="192"/>
      <c r="L27" s="193"/>
      <c r="M27" s="206"/>
      <c r="N27" s="206"/>
      <c r="O27" s="206"/>
      <c r="P27" s="206"/>
      <c r="Q27" s="206"/>
      <c r="R27" s="206"/>
      <c r="S27" s="206"/>
      <c r="T27" s="206"/>
      <c r="U27" s="206"/>
      <c r="V27" s="206"/>
      <c r="W27" s="206"/>
      <c r="X27" s="206"/>
      <c r="Y27" s="235"/>
      <c r="Z27" s="236"/>
      <c r="AA27" s="236"/>
      <c r="AB27" s="236"/>
      <c r="AC27" s="236"/>
      <c r="AD27" s="236"/>
      <c r="AE27" s="236"/>
      <c r="AF27" s="221"/>
      <c r="AG27" s="222"/>
      <c r="AH27" s="222"/>
      <c r="AI27" s="222"/>
      <c r="AJ27" s="222"/>
      <c r="AK27" s="222"/>
      <c r="AL27" s="222"/>
      <c r="AM27" s="222"/>
      <c r="AN27" s="222"/>
      <c r="AO27" s="222"/>
      <c r="AP27" s="223"/>
      <c r="AT27" s="17"/>
      <c r="AU27" s="17"/>
      <c r="AV27" s="17"/>
      <c r="AW27" s="17"/>
      <c r="AX27" s="17"/>
      <c r="AY27" s="17"/>
      <c r="AZ27" s="17"/>
      <c r="BA27" s="17"/>
      <c r="BB27" s="17"/>
      <c r="BC27" s="17"/>
    </row>
    <row r="28" spans="1:55" ht="10.15" customHeight="1" x14ac:dyDescent="0.15">
      <c r="A28" s="197"/>
      <c r="B28" s="198"/>
      <c r="C28" s="198"/>
      <c r="D28" s="198"/>
      <c r="E28" s="198"/>
      <c r="F28" s="198"/>
      <c r="G28" s="198"/>
      <c r="H28" s="198"/>
      <c r="I28" s="198"/>
      <c r="J28" s="198"/>
      <c r="K28" s="198"/>
      <c r="L28" s="199"/>
      <c r="M28" s="206"/>
      <c r="N28" s="206"/>
      <c r="O28" s="206"/>
      <c r="P28" s="206"/>
      <c r="Q28" s="206"/>
      <c r="R28" s="206"/>
      <c r="S28" s="206"/>
      <c r="T28" s="206"/>
      <c r="U28" s="206"/>
      <c r="V28" s="206"/>
      <c r="W28" s="206"/>
      <c r="X28" s="206"/>
      <c r="Y28" s="237"/>
      <c r="Z28" s="238"/>
      <c r="AA28" s="238"/>
      <c r="AB28" s="238"/>
      <c r="AC28" s="238"/>
      <c r="AD28" s="238"/>
      <c r="AE28" s="238"/>
      <c r="AF28" s="224"/>
      <c r="AG28" s="225"/>
      <c r="AH28" s="225"/>
      <c r="AI28" s="225"/>
      <c r="AJ28" s="225"/>
      <c r="AK28" s="225"/>
      <c r="AL28" s="225"/>
      <c r="AM28" s="225"/>
      <c r="AN28" s="225"/>
      <c r="AO28" s="225"/>
      <c r="AP28" s="226"/>
      <c r="AT28" s="17"/>
      <c r="AU28" s="17"/>
      <c r="AV28" s="17"/>
      <c r="AW28" s="17"/>
      <c r="AX28" s="17"/>
      <c r="AY28" s="17"/>
      <c r="AZ28" s="17"/>
      <c r="BA28" s="17"/>
      <c r="BB28" s="17"/>
      <c r="BC28" s="17"/>
    </row>
    <row r="29" spans="1:55" ht="10.15" customHeight="1" x14ac:dyDescent="0.15">
      <c r="A29" s="194" t="s">
        <v>14</v>
      </c>
      <c r="B29" s="195"/>
      <c r="C29" s="195"/>
      <c r="D29" s="195"/>
      <c r="E29" s="195"/>
      <c r="F29" s="195"/>
      <c r="G29" s="195"/>
      <c r="H29" s="195"/>
      <c r="I29" s="195"/>
      <c r="J29" s="195"/>
      <c r="K29" s="195"/>
      <c r="L29" s="196"/>
      <c r="M29" s="206">
        <v>13000</v>
      </c>
      <c r="N29" s="206"/>
      <c r="O29" s="206"/>
      <c r="P29" s="206"/>
      <c r="Q29" s="206"/>
      <c r="R29" s="206"/>
      <c r="S29" s="206"/>
      <c r="T29" s="206"/>
      <c r="U29" s="206"/>
      <c r="V29" s="206"/>
      <c r="W29" s="206"/>
      <c r="X29" s="206"/>
      <c r="Y29" s="239"/>
      <c r="Z29" s="240"/>
      <c r="AA29" s="240"/>
      <c r="AB29" s="240"/>
      <c r="AC29" s="240"/>
      <c r="AD29" s="240"/>
      <c r="AE29" s="240"/>
      <c r="AF29" s="221">
        <f t="shared" ref="AF29" si="1">SUM(M29*Y29)</f>
        <v>0</v>
      </c>
      <c r="AG29" s="222"/>
      <c r="AH29" s="222"/>
      <c r="AI29" s="222"/>
      <c r="AJ29" s="222"/>
      <c r="AK29" s="222"/>
      <c r="AL29" s="222"/>
      <c r="AM29" s="222"/>
      <c r="AN29" s="222"/>
      <c r="AO29" s="222"/>
      <c r="AP29" s="223"/>
      <c r="AT29" s="17"/>
      <c r="AU29" s="17"/>
      <c r="AV29" s="17"/>
      <c r="AW29" s="17"/>
      <c r="AX29" s="17"/>
      <c r="AY29" s="17"/>
      <c r="AZ29" s="17"/>
      <c r="BA29" s="17"/>
      <c r="BB29" s="17"/>
      <c r="BC29" s="17"/>
    </row>
    <row r="30" spans="1:55" ht="10.15" customHeight="1" x14ac:dyDescent="0.15">
      <c r="A30" s="191"/>
      <c r="B30" s="192"/>
      <c r="C30" s="192"/>
      <c r="D30" s="192"/>
      <c r="E30" s="192"/>
      <c r="F30" s="192"/>
      <c r="G30" s="192"/>
      <c r="H30" s="192"/>
      <c r="I30" s="192"/>
      <c r="J30" s="192"/>
      <c r="K30" s="192"/>
      <c r="L30" s="193"/>
      <c r="M30" s="206"/>
      <c r="N30" s="206"/>
      <c r="O30" s="206"/>
      <c r="P30" s="206"/>
      <c r="Q30" s="206"/>
      <c r="R30" s="206"/>
      <c r="S30" s="206"/>
      <c r="T30" s="206"/>
      <c r="U30" s="206"/>
      <c r="V30" s="206"/>
      <c r="W30" s="206"/>
      <c r="X30" s="206"/>
      <c r="Y30" s="235"/>
      <c r="Z30" s="236"/>
      <c r="AA30" s="236"/>
      <c r="AB30" s="236"/>
      <c r="AC30" s="236"/>
      <c r="AD30" s="236"/>
      <c r="AE30" s="236"/>
      <c r="AF30" s="221"/>
      <c r="AG30" s="222"/>
      <c r="AH30" s="222"/>
      <c r="AI30" s="222"/>
      <c r="AJ30" s="222"/>
      <c r="AK30" s="222"/>
      <c r="AL30" s="222"/>
      <c r="AM30" s="222"/>
      <c r="AN30" s="222"/>
      <c r="AO30" s="222"/>
      <c r="AP30" s="223"/>
      <c r="AT30" s="17"/>
      <c r="AU30" s="17"/>
      <c r="AV30" s="17"/>
      <c r="AW30" s="17"/>
      <c r="AX30" s="17"/>
      <c r="AY30" s="17"/>
      <c r="AZ30" s="17"/>
      <c r="BA30" s="17"/>
      <c r="BB30" s="17"/>
      <c r="BC30" s="17"/>
    </row>
    <row r="31" spans="1:55" ht="10.15" customHeight="1" x14ac:dyDescent="0.15">
      <c r="A31" s="191"/>
      <c r="B31" s="192"/>
      <c r="C31" s="192"/>
      <c r="D31" s="192"/>
      <c r="E31" s="192"/>
      <c r="F31" s="192"/>
      <c r="G31" s="192"/>
      <c r="H31" s="192"/>
      <c r="I31" s="192"/>
      <c r="J31" s="192"/>
      <c r="K31" s="192"/>
      <c r="L31" s="193"/>
      <c r="M31" s="206"/>
      <c r="N31" s="206"/>
      <c r="O31" s="206"/>
      <c r="P31" s="206"/>
      <c r="Q31" s="206"/>
      <c r="R31" s="206"/>
      <c r="S31" s="206"/>
      <c r="T31" s="206"/>
      <c r="U31" s="206"/>
      <c r="V31" s="206"/>
      <c r="W31" s="206"/>
      <c r="X31" s="206"/>
      <c r="Y31" s="235"/>
      <c r="Z31" s="236"/>
      <c r="AA31" s="236"/>
      <c r="AB31" s="236"/>
      <c r="AC31" s="236"/>
      <c r="AD31" s="236"/>
      <c r="AE31" s="236"/>
      <c r="AF31" s="221"/>
      <c r="AG31" s="222"/>
      <c r="AH31" s="222"/>
      <c r="AI31" s="222"/>
      <c r="AJ31" s="222"/>
      <c r="AK31" s="222"/>
      <c r="AL31" s="222"/>
      <c r="AM31" s="222"/>
      <c r="AN31" s="222"/>
      <c r="AO31" s="222"/>
      <c r="AP31" s="223"/>
      <c r="AT31" s="17"/>
      <c r="AU31" s="17"/>
      <c r="AV31" s="17"/>
      <c r="AW31" s="17"/>
      <c r="AX31" s="17"/>
      <c r="AY31" s="17"/>
      <c r="AZ31" s="17"/>
      <c r="BA31" s="17"/>
      <c r="BB31" s="17"/>
      <c r="BC31" s="17"/>
    </row>
    <row r="32" spans="1:55" ht="10.15" customHeight="1" x14ac:dyDescent="0.15">
      <c r="A32" s="197"/>
      <c r="B32" s="198"/>
      <c r="C32" s="198"/>
      <c r="D32" s="198"/>
      <c r="E32" s="198"/>
      <c r="F32" s="198"/>
      <c r="G32" s="198"/>
      <c r="H32" s="198"/>
      <c r="I32" s="198"/>
      <c r="J32" s="198"/>
      <c r="K32" s="198"/>
      <c r="L32" s="199"/>
      <c r="M32" s="206"/>
      <c r="N32" s="206"/>
      <c r="O32" s="206"/>
      <c r="P32" s="206"/>
      <c r="Q32" s="206"/>
      <c r="R32" s="206"/>
      <c r="S32" s="206"/>
      <c r="T32" s="206"/>
      <c r="U32" s="206"/>
      <c r="V32" s="206"/>
      <c r="W32" s="206"/>
      <c r="X32" s="206"/>
      <c r="Y32" s="237"/>
      <c r="Z32" s="238"/>
      <c r="AA32" s="238"/>
      <c r="AB32" s="238"/>
      <c r="AC32" s="238"/>
      <c r="AD32" s="238"/>
      <c r="AE32" s="238"/>
      <c r="AF32" s="224"/>
      <c r="AG32" s="225"/>
      <c r="AH32" s="225"/>
      <c r="AI32" s="225"/>
      <c r="AJ32" s="225"/>
      <c r="AK32" s="225"/>
      <c r="AL32" s="225"/>
      <c r="AM32" s="225"/>
      <c r="AN32" s="225"/>
      <c r="AO32" s="225"/>
      <c r="AP32" s="226"/>
      <c r="AT32" s="17"/>
      <c r="AU32" s="17"/>
      <c r="AV32" s="17"/>
      <c r="AW32" s="17"/>
      <c r="AX32" s="17"/>
      <c r="AY32" s="17"/>
      <c r="AZ32" s="17"/>
      <c r="BA32" s="17"/>
      <c r="BB32" s="17"/>
      <c r="BC32" s="17"/>
    </row>
    <row r="33" spans="1:55" ht="10.15" customHeight="1" x14ac:dyDescent="0.15">
      <c r="A33" s="200" t="s">
        <v>5</v>
      </c>
      <c r="B33" s="201"/>
      <c r="C33" s="201"/>
      <c r="D33" s="201"/>
      <c r="E33" s="201"/>
      <c r="F33" s="201"/>
      <c r="G33" s="201"/>
      <c r="H33" s="201"/>
      <c r="I33" s="201"/>
      <c r="J33" s="201"/>
      <c r="K33" s="201"/>
      <c r="L33" s="202"/>
      <c r="M33" s="173"/>
      <c r="N33" s="174"/>
      <c r="O33" s="174"/>
      <c r="P33" s="174"/>
      <c r="Q33" s="174"/>
      <c r="R33" s="174"/>
      <c r="S33" s="174"/>
      <c r="T33" s="174"/>
      <c r="U33" s="174"/>
      <c r="V33" s="174"/>
      <c r="W33" s="174"/>
      <c r="X33" s="175"/>
      <c r="Y33" s="245">
        <f>SUM(Y21:AE32)</f>
        <v>0</v>
      </c>
      <c r="Z33" s="246"/>
      <c r="AA33" s="246"/>
      <c r="AB33" s="246"/>
      <c r="AC33" s="246"/>
      <c r="AD33" s="246"/>
      <c r="AE33" s="246"/>
      <c r="AF33" s="227">
        <f>SUM(AF21:AP32)</f>
        <v>0</v>
      </c>
      <c r="AG33" s="228"/>
      <c r="AH33" s="228"/>
      <c r="AI33" s="228"/>
      <c r="AJ33" s="228"/>
      <c r="AK33" s="228"/>
      <c r="AL33" s="228"/>
      <c r="AM33" s="228"/>
      <c r="AN33" s="228"/>
      <c r="AO33" s="228"/>
      <c r="AP33" s="229"/>
      <c r="AQ33" s="276"/>
      <c r="AT33" s="38"/>
      <c r="AU33" s="38"/>
      <c r="AV33" s="38"/>
      <c r="AW33" s="38"/>
      <c r="AX33" s="38"/>
      <c r="AY33" s="38"/>
      <c r="AZ33" s="38"/>
      <c r="BA33" s="38"/>
      <c r="BB33" s="38"/>
      <c r="BC33" s="38"/>
    </row>
    <row r="34" spans="1:55" ht="10.15" customHeight="1" x14ac:dyDescent="0.15">
      <c r="A34" s="200"/>
      <c r="B34" s="201"/>
      <c r="C34" s="201"/>
      <c r="D34" s="201"/>
      <c r="E34" s="201"/>
      <c r="F34" s="201"/>
      <c r="G34" s="201"/>
      <c r="H34" s="201"/>
      <c r="I34" s="201"/>
      <c r="J34" s="201"/>
      <c r="K34" s="201"/>
      <c r="L34" s="202"/>
      <c r="M34" s="176"/>
      <c r="N34" s="177"/>
      <c r="O34" s="177"/>
      <c r="P34" s="177"/>
      <c r="Q34" s="177"/>
      <c r="R34" s="177"/>
      <c r="S34" s="177"/>
      <c r="T34" s="177"/>
      <c r="U34" s="177"/>
      <c r="V34" s="177"/>
      <c r="W34" s="177"/>
      <c r="X34" s="178"/>
      <c r="Y34" s="247"/>
      <c r="Z34" s="248"/>
      <c r="AA34" s="248"/>
      <c r="AB34" s="248"/>
      <c r="AC34" s="248"/>
      <c r="AD34" s="248"/>
      <c r="AE34" s="248"/>
      <c r="AF34" s="227"/>
      <c r="AG34" s="228"/>
      <c r="AH34" s="228"/>
      <c r="AI34" s="228"/>
      <c r="AJ34" s="228"/>
      <c r="AK34" s="228"/>
      <c r="AL34" s="228"/>
      <c r="AM34" s="228"/>
      <c r="AN34" s="228"/>
      <c r="AO34" s="228"/>
      <c r="AP34" s="229"/>
      <c r="AQ34" s="276"/>
      <c r="AT34" s="38"/>
      <c r="AU34" s="38"/>
      <c r="AV34" s="38"/>
      <c r="AW34" s="38"/>
      <c r="AX34" s="38"/>
      <c r="AY34" s="38"/>
      <c r="AZ34" s="38"/>
      <c r="BA34" s="38"/>
      <c r="BB34" s="38"/>
      <c r="BC34" s="38"/>
    </row>
    <row r="35" spans="1:55" ht="10.15" customHeight="1" x14ac:dyDescent="0.15">
      <c r="A35" s="200"/>
      <c r="B35" s="201"/>
      <c r="C35" s="201"/>
      <c r="D35" s="201"/>
      <c r="E35" s="201"/>
      <c r="F35" s="201"/>
      <c r="G35" s="201"/>
      <c r="H35" s="201"/>
      <c r="I35" s="201"/>
      <c r="J35" s="201"/>
      <c r="K35" s="201"/>
      <c r="L35" s="202"/>
      <c r="M35" s="176"/>
      <c r="N35" s="177"/>
      <c r="O35" s="177"/>
      <c r="P35" s="177"/>
      <c r="Q35" s="177"/>
      <c r="R35" s="177"/>
      <c r="S35" s="177"/>
      <c r="T35" s="177"/>
      <c r="U35" s="177"/>
      <c r="V35" s="177"/>
      <c r="W35" s="177"/>
      <c r="X35" s="178"/>
      <c r="Y35" s="247"/>
      <c r="Z35" s="248"/>
      <c r="AA35" s="248"/>
      <c r="AB35" s="248"/>
      <c r="AC35" s="248"/>
      <c r="AD35" s="248"/>
      <c r="AE35" s="248"/>
      <c r="AF35" s="227"/>
      <c r="AG35" s="228"/>
      <c r="AH35" s="228"/>
      <c r="AI35" s="228"/>
      <c r="AJ35" s="228"/>
      <c r="AK35" s="228"/>
      <c r="AL35" s="228"/>
      <c r="AM35" s="228"/>
      <c r="AN35" s="228"/>
      <c r="AO35" s="228"/>
      <c r="AP35" s="229"/>
      <c r="AQ35" s="276"/>
      <c r="AT35" s="38"/>
      <c r="AU35" s="38"/>
      <c r="AV35" s="38"/>
      <c r="AW35" s="38"/>
      <c r="AX35" s="38"/>
      <c r="AY35" s="38"/>
      <c r="AZ35" s="38"/>
      <c r="BA35" s="38"/>
      <c r="BB35" s="38"/>
      <c r="BC35" s="38"/>
    </row>
    <row r="36" spans="1:55" ht="10.15" customHeight="1" thickBot="1" x14ac:dyDescent="0.2">
      <c r="A36" s="203"/>
      <c r="B36" s="204"/>
      <c r="C36" s="204"/>
      <c r="D36" s="204"/>
      <c r="E36" s="204"/>
      <c r="F36" s="204"/>
      <c r="G36" s="204"/>
      <c r="H36" s="204"/>
      <c r="I36" s="204"/>
      <c r="J36" s="204"/>
      <c r="K36" s="204"/>
      <c r="L36" s="205"/>
      <c r="M36" s="179"/>
      <c r="N36" s="180"/>
      <c r="O36" s="180"/>
      <c r="P36" s="180"/>
      <c r="Q36" s="180"/>
      <c r="R36" s="180"/>
      <c r="S36" s="180"/>
      <c r="T36" s="180"/>
      <c r="U36" s="180"/>
      <c r="V36" s="180"/>
      <c r="W36" s="180"/>
      <c r="X36" s="181"/>
      <c r="Y36" s="249"/>
      <c r="Z36" s="250"/>
      <c r="AA36" s="250"/>
      <c r="AB36" s="250"/>
      <c r="AC36" s="250"/>
      <c r="AD36" s="250"/>
      <c r="AE36" s="250"/>
      <c r="AF36" s="230"/>
      <c r="AG36" s="231"/>
      <c r="AH36" s="231"/>
      <c r="AI36" s="231"/>
      <c r="AJ36" s="231"/>
      <c r="AK36" s="231"/>
      <c r="AL36" s="231"/>
      <c r="AM36" s="231"/>
      <c r="AN36" s="231"/>
      <c r="AO36" s="231"/>
      <c r="AP36" s="232"/>
      <c r="AQ36" s="276"/>
      <c r="AT36" s="38"/>
      <c r="AU36" s="38"/>
      <c r="AV36" s="38"/>
      <c r="AW36" s="38"/>
      <c r="AX36" s="38"/>
      <c r="AY36" s="38"/>
      <c r="AZ36" s="38"/>
      <c r="BA36" s="38"/>
      <c r="BB36" s="38"/>
      <c r="BC36" s="38"/>
    </row>
    <row r="37" spans="1:55" s="21" customFormat="1" ht="13.15" customHeight="1" x14ac:dyDescent="0.15"/>
    <row r="38" spans="1:55" s="21" customFormat="1" ht="20.100000000000001" customHeight="1" thickBot="1" x14ac:dyDescent="0.2">
      <c r="A38" s="44" t="s">
        <v>89</v>
      </c>
      <c r="B38" s="44"/>
      <c r="C38" s="44"/>
      <c r="D38" s="44"/>
      <c r="E38" s="44"/>
      <c r="F38" s="44"/>
      <c r="G38" s="44"/>
      <c r="H38" s="44"/>
      <c r="I38" s="44"/>
      <c r="J38" s="44"/>
      <c r="K38" s="44"/>
      <c r="L38" s="35"/>
      <c r="M38" s="35"/>
      <c r="N38" s="35"/>
      <c r="O38" s="35"/>
      <c r="P38" s="35"/>
      <c r="Q38" s="35"/>
      <c r="R38" s="35"/>
      <c r="S38" s="35"/>
      <c r="T38" s="35"/>
      <c r="U38" s="35"/>
      <c r="V38" s="35"/>
      <c r="W38" s="36"/>
      <c r="X38" s="36"/>
      <c r="Y38" s="36"/>
      <c r="Z38" s="36"/>
      <c r="AA38" s="36"/>
      <c r="AB38" s="36"/>
      <c r="AC38" s="36"/>
      <c r="AD38" s="36"/>
      <c r="AE38" s="36"/>
      <c r="AF38" s="36"/>
      <c r="AG38" s="36"/>
      <c r="AH38" s="36"/>
    </row>
    <row r="39" spans="1:55" ht="10.9" customHeight="1" x14ac:dyDescent="0.15">
      <c r="A39" s="108" t="s">
        <v>15</v>
      </c>
      <c r="B39" s="109"/>
      <c r="C39" s="109"/>
      <c r="D39" s="109"/>
      <c r="E39" s="109"/>
      <c r="F39" s="109"/>
      <c r="G39" s="109"/>
      <c r="H39" s="109"/>
      <c r="I39" s="109"/>
      <c r="J39" s="109"/>
      <c r="K39" s="109"/>
      <c r="L39" s="109"/>
      <c r="M39" s="116" t="s">
        <v>11</v>
      </c>
      <c r="N39" s="116"/>
      <c r="O39" s="116"/>
      <c r="P39" s="116"/>
      <c r="Q39" s="116"/>
      <c r="R39" s="116"/>
      <c r="S39" s="116"/>
      <c r="T39" s="116"/>
      <c r="U39" s="116"/>
      <c r="V39" s="116"/>
      <c r="W39" s="116"/>
      <c r="X39" s="116"/>
      <c r="Y39" s="116" t="s">
        <v>16</v>
      </c>
      <c r="Z39" s="116"/>
      <c r="AA39" s="116"/>
      <c r="AB39" s="116"/>
      <c r="AC39" s="116"/>
      <c r="AD39" s="116"/>
      <c r="AE39" s="116"/>
      <c r="AF39" s="116" t="s">
        <v>83</v>
      </c>
      <c r="AG39" s="116"/>
      <c r="AH39" s="116"/>
      <c r="AI39" s="116"/>
      <c r="AJ39" s="116"/>
      <c r="AK39" s="116"/>
      <c r="AL39" s="116"/>
      <c r="AM39" s="116"/>
      <c r="AN39" s="116"/>
      <c r="AO39" s="116"/>
      <c r="AP39" s="129"/>
      <c r="AT39" s="37"/>
      <c r="AU39" s="37"/>
      <c r="AV39" s="37"/>
      <c r="AW39" s="37"/>
      <c r="AX39" s="37"/>
      <c r="AY39" s="37"/>
      <c r="AZ39" s="37"/>
      <c r="BA39" s="37"/>
      <c r="BB39" s="37"/>
      <c r="BC39" s="37"/>
    </row>
    <row r="40" spans="1:55" ht="10.9" customHeight="1" x14ac:dyDescent="0.15">
      <c r="A40" s="110"/>
      <c r="B40" s="111"/>
      <c r="C40" s="111"/>
      <c r="D40" s="111"/>
      <c r="E40" s="111"/>
      <c r="F40" s="111"/>
      <c r="G40" s="111"/>
      <c r="H40" s="111"/>
      <c r="I40" s="111"/>
      <c r="J40" s="111"/>
      <c r="K40" s="111"/>
      <c r="L40" s="111"/>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30"/>
      <c r="AT40" s="37"/>
      <c r="AU40" s="37"/>
      <c r="AV40" s="37"/>
      <c r="AW40" s="37"/>
      <c r="AX40" s="37"/>
      <c r="AY40" s="37"/>
      <c r="AZ40" s="37"/>
      <c r="BA40" s="37"/>
      <c r="BB40" s="37"/>
      <c r="BC40" s="37"/>
    </row>
    <row r="41" spans="1:55" ht="10.9" customHeight="1" x14ac:dyDescent="0.15">
      <c r="A41" s="110"/>
      <c r="B41" s="111"/>
      <c r="C41" s="111"/>
      <c r="D41" s="111"/>
      <c r="E41" s="111"/>
      <c r="F41" s="111"/>
      <c r="G41" s="111"/>
      <c r="H41" s="111"/>
      <c r="I41" s="111"/>
      <c r="J41" s="111"/>
      <c r="K41" s="111"/>
      <c r="L41" s="111"/>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30"/>
      <c r="AT41" s="37"/>
      <c r="AU41" s="37"/>
      <c r="AV41" s="37"/>
      <c r="AW41" s="37"/>
      <c r="AX41" s="37"/>
      <c r="AY41" s="37"/>
      <c r="AZ41" s="37"/>
      <c r="BA41" s="37"/>
      <c r="BB41" s="37"/>
      <c r="BC41" s="37"/>
    </row>
    <row r="42" spans="1:55" ht="10.9" customHeight="1" thickBot="1" x14ac:dyDescent="0.2">
      <c r="A42" s="114"/>
      <c r="B42" s="115"/>
      <c r="C42" s="115"/>
      <c r="D42" s="115"/>
      <c r="E42" s="115"/>
      <c r="F42" s="115"/>
      <c r="G42" s="115"/>
      <c r="H42" s="115"/>
      <c r="I42" s="115"/>
      <c r="J42" s="115"/>
      <c r="K42" s="115"/>
      <c r="L42" s="115"/>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32"/>
      <c r="AT42" s="37"/>
      <c r="AU42" s="37"/>
      <c r="AV42" s="37"/>
      <c r="AW42" s="37"/>
      <c r="AX42" s="37"/>
      <c r="AY42" s="37"/>
      <c r="AZ42" s="37"/>
      <c r="BA42" s="37"/>
      <c r="BB42" s="37"/>
      <c r="BC42" s="37"/>
    </row>
    <row r="43" spans="1:55" ht="10.15" customHeight="1" thickTop="1" x14ac:dyDescent="0.15">
      <c r="A43" s="283" t="s">
        <v>12</v>
      </c>
      <c r="B43" s="284"/>
      <c r="C43" s="284"/>
      <c r="D43" s="284"/>
      <c r="E43" s="284"/>
      <c r="F43" s="284"/>
      <c r="G43" s="284"/>
      <c r="H43" s="284"/>
      <c r="I43" s="284"/>
      <c r="J43" s="284"/>
      <c r="K43" s="284"/>
      <c r="L43" s="284"/>
      <c r="M43" s="285">
        <v>1000</v>
      </c>
      <c r="N43" s="285"/>
      <c r="O43" s="285"/>
      <c r="P43" s="285"/>
      <c r="Q43" s="285"/>
      <c r="R43" s="285"/>
      <c r="S43" s="285"/>
      <c r="T43" s="285"/>
      <c r="U43" s="285"/>
      <c r="V43" s="285"/>
      <c r="W43" s="285"/>
      <c r="X43" s="285"/>
      <c r="Y43" s="286"/>
      <c r="Z43" s="286"/>
      <c r="AA43" s="286"/>
      <c r="AB43" s="286"/>
      <c r="AC43" s="286"/>
      <c r="AD43" s="286"/>
      <c r="AE43" s="286"/>
      <c r="AF43" s="287">
        <f>SUM(M43*Y43)</f>
        <v>0</v>
      </c>
      <c r="AG43" s="287"/>
      <c r="AH43" s="287"/>
      <c r="AI43" s="287"/>
      <c r="AJ43" s="287"/>
      <c r="AK43" s="287"/>
      <c r="AL43" s="287"/>
      <c r="AM43" s="287"/>
      <c r="AN43" s="287"/>
      <c r="AO43" s="287"/>
      <c r="AP43" s="288"/>
      <c r="AT43" s="17"/>
      <c r="AU43" s="17"/>
      <c r="AV43" s="17"/>
      <c r="AW43" s="17"/>
      <c r="AX43" s="17"/>
      <c r="AY43" s="17"/>
      <c r="AZ43" s="17"/>
      <c r="BA43" s="17"/>
      <c r="BB43" s="17"/>
      <c r="BC43" s="17"/>
    </row>
    <row r="44" spans="1:55" ht="10.15" customHeight="1" x14ac:dyDescent="0.15">
      <c r="A44" s="278"/>
      <c r="B44" s="279"/>
      <c r="C44" s="279"/>
      <c r="D44" s="279"/>
      <c r="E44" s="279"/>
      <c r="F44" s="279"/>
      <c r="G44" s="279"/>
      <c r="H44" s="279"/>
      <c r="I44" s="279"/>
      <c r="J44" s="279"/>
      <c r="K44" s="279"/>
      <c r="L44" s="279"/>
      <c r="M44" s="206"/>
      <c r="N44" s="206"/>
      <c r="O44" s="206"/>
      <c r="P44" s="206"/>
      <c r="Q44" s="206"/>
      <c r="R44" s="206"/>
      <c r="S44" s="206"/>
      <c r="T44" s="206"/>
      <c r="U44" s="206"/>
      <c r="V44" s="206"/>
      <c r="W44" s="206"/>
      <c r="X44" s="206"/>
      <c r="Y44" s="280"/>
      <c r="Z44" s="280"/>
      <c r="AA44" s="280"/>
      <c r="AB44" s="280"/>
      <c r="AC44" s="280"/>
      <c r="AD44" s="280"/>
      <c r="AE44" s="280"/>
      <c r="AF44" s="281"/>
      <c r="AG44" s="281"/>
      <c r="AH44" s="281"/>
      <c r="AI44" s="281"/>
      <c r="AJ44" s="281"/>
      <c r="AK44" s="281"/>
      <c r="AL44" s="281"/>
      <c r="AM44" s="281"/>
      <c r="AN44" s="281"/>
      <c r="AO44" s="281"/>
      <c r="AP44" s="282"/>
      <c r="AT44" s="17"/>
      <c r="AU44" s="17"/>
      <c r="AV44" s="17"/>
      <c r="AW44" s="17"/>
      <c r="AX44" s="17"/>
      <c r="AY44" s="17"/>
      <c r="AZ44" s="17"/>
      <c r="BA44" s="17"/>
      <c r="BB44" s="17"/>
      <c r="BC44" s="17"/>
    </row>
    <row r="45" spans="1:55" ht="10.15" customHeight="1" x14ac:dyDescent="0.15">
      <c r="A45" s="278"/>
      <c r="B45" s="279"/>
      <c r="C45" s="279"/>
      <c r="D45" s="279"/>
      <c r="E45" s="279"/>
      <c r="F45" s="279"/>
      <c r="G45" s="279"/>
      <c r="H45" s="279"/>
      <c r="I45" s="279"/>
      <c r="J45" s="279"/>
      <c r="K45" s="279"/>
      <c r="L45" s="279"/>
      <c r="M45" s="206"/>
      <c r="N45" s="206"/>
      <c r="O45" s="206"/>
      <c r="P45" s="206"/>
      <c r="Q45" s="206"/>
      <c r="R45" s="206"/>
      <c r="S45" s="206"/>
      <c r="T45" s="206"/>
      <c r="U45" s="206"/>
      <c r="V45" s="206"/>
      <c r="W45" s="206"/>
      <c r="X45" s="206"/>
      <c r="Y45" s="280"/>
      <c r="Z45" s="280"/>
      <c r="AA45" s="280"/>
      <c r="AB45" s="280"/>
      <c r="AC45" s="280"/>
      <c r="AD45" s="280"/>
      <c r="AE45" s="280"/>
      <c r="AF45" s="281"/>
      <c r="AG45" s="281"/>
      <c r="AH45" s="281"/>
      <c r="AI45" s="281"/>
      <c r="AJ45" s="281"/>
      <c r="AK45" s="281"/>
      <c r="AL45" s="281"/>
      <c r="AM45" s="281"/>
      <c r="AN45" s="281"/>
      <c r="AO45" s="281"/>
      <c r="AP45" s="282"/>
      <c r="AT45" s="17"/>
      <c r="AU45" s="17"/>
      <c r="AV45" s="17"/>
      <c r="AW45" s="17"/>
      <c r="AX45" s="17"/>
      <c r="AY45" s="17"/>
      <c r="AZ45" s="17"/>
      <c r="BA45" s="17"/>
      <c r="BB45" s="17"/>
      <c r="BC45" s="17"/>
    </row>
    <row r="46" spans="1:55" ht="10.15" customHeight="1" x14ac:dyDescent="0.15">
      <c r="A46" s="278"/>
      <c r="B46" s="279"/>
      <c r="C46" s="279"/>
      <c r="D46" s="279"/>
      <c r="E46" s="279"/>
      <c r="F46" s="279"/>
      <c r="G46" s="279"/>
      <c r="H46" s="279"/>
      <c r="I46" s="279"/>
      <c r="J46" s="279"/>
      <c r="K46" s="279"/>
      <c r="L46" s="279"/>
      <c r="M46" s="206"/>
      <c r="N46" s="206"/>
      <c r="O46" s="206"/>
      <c r="P46" s="206"/>
      <c r="Q46" s="206"/>
      <c r="R46" s="206"/>
      <c r="S46" s="206"/>
      <c r="T46" s="206"/>
      <c r="U46" s="206"/>
      <c r="V46" s="206"/>
      <c r="W46" s="206"/>
      <c r="X46" s="206"/>
      <c r="Y46" s="280"/>
      <c r="Z46" s="280"/>
      <c r="AA46" s="280"/>
      <c r="AB46" s="280"/>
      <c r="AC46" s="280"/>
      <c r="AD46" s="280"/>
      <c r="AE46" s="280"/>
      <c r="AF46" s="281"/>
      <c r="AG46" s="281"/>
      <c r="AH46" s="281"/>
      <c r="AI46" s="281"/>
      <c r="AJ46" s="281"/>
      <c r="AK46" s="281"/>
      <c r="AL46" s="281"/>
      <c r="AM46" s="281"/>
      <c r="AN46" s="281"/>
      <c r="AO46" s="281"/>
      <c r="AP46" s="282"/>
      <c r="AT46" s="17"/>
      <c r="AU46" s="17"/>
      <c r="AV46" s="17"/>
      <c r="AW46" s="17"/>
      <c r="AX46" s="17"/>
      <c r="AY46" s="17"/>
      <c r="AZ46" s="17"/>
      <c r="BA46" s="17"/>
      <c r="BB46" s="17"/>
      <c r="BC46" s="17"/>
    </row>
    <row r="47" spans="1:55" ht="10.15" customHeight="1" x14ac:dyDescent="0.15">
      <c r="A47" s="278" t="s">
        <v>13</v>
      </c>
      <c r="B47" s="279"/>
      <c r="C47" s="279"/>
      <c r="D47" s="279"/>
      <c r="E47" s="279"/>
      <c r="F47" s="279"/>
      <c r="G47" s="279"/>
      <c r="H47" s="279"/>
      <c r="I47" s="279"/>
      <c r="J47" s="279"/>
      <c r="K47" s="279"/>
      <c r="L47" s="279"/>
      <c r="M47" s="206">
        <v>3000</v>
      </c>
      <c r="N47" s="206"/>
      <c r="O47" s="206"/>
      <c r="P47" s="206"/>
      <c r="Q47" s="206"/>
      <c r="R47" s="206"/>
      <c r="S47" s="206"/>
      <c r="T47" s="206"/>
      <c r="U47" s="206"/>
      <c r="V47" s="206"/>
      <c r="W47" s="206"/>
      <c r="X47" s="206"/>
      <c r="Y47" s="280"/>
      <c r="Z47" s="280"/>
      <c r="AA47" s="280"/>
      <c r="AB47" s="280"/>
      <c r="AC47" s="280"/>
      <c r="AD47" s="280"/>
      <c r="AE47" s="280"/>
      <c r="AF47" s="281">
        <f t="shared" ref="AF47" si="2">SUM(M47*Y47)</f>
        <v>0</v>
      </c>
      <c r="AG47" s="281"/>
      <c r="AH47" s="281"/>
      <c r="AI47" s="281"/>
      <c r="AJ47" s="281"/>
      <c r="AK47" s="281"/>
      <c r="AL47" s="281"/>
      <c r="AM47" s="281"/>
      <c r="AN47" s="281"/>
      <c r="AO47" s="281"/>
      <c r="AP47" s="282"/>
      <c r="AT47" s="17"/>
      <c r="AU47" s="17"/>
      <c r="AV47" s="17"/>
      <c r="AW47" s="17"/>
      <c r="AX47" s="17"/>
      <c r="AY47" s="17"/>
      <c r="AZ47" s="17"/>
      <c r="BA47" s="17"/>
      <c r="BB47" s="17"/>
      <c r="BC47" s="17"/>
    </row>
    <row r="48" spans="1:55" ht="10.15" customHeight="1" x14ac:dyDescent="0.15">
      <c r="A48" s="278"/>
      <c r="B48" s="279"/>
      <c r="C48" s="279"/>
      <c r="D48" s="279"/>
      <c r="E48" s="279"/>
      <c r="F48" s="279"/>
      <c r="G48" s="279"/>
      <c r="H48" s="279"/>
      <c r="I48" s="279"/>
      <c r="J48" s="279"/>
      <c r="K48" s="279"/>
      <c r="L48" s="279"/>
      <c r="M48" s="206"/>
      <c r="N48" s="206"/>
      <c r="O48" s="206"/>
      <c r="P48" s="206"/>
      <c r="Q48" s="206"/>
      <c r="R48" s="206"/>
      <c r="S48" s="206"/>
      <c r="T48" s="206"/>
      <c r="U48" s="206"/>
      <c r="V48" s="206"/>
      <c r="W48" s="206"/>
      <c r="X48" s="206"/>
      <c r="Y48" s="280"/>
      <c r="Z48" s="280"/>
      <c r="AA48" s="280"/>
      <c r="AB48" s="280"/>
      <c r="AC48" s="280"/>
      <c r="AD48" s="280"/>
      <c r="AE48" s="280"/>
      <c r="AF48" s="281"/>
      <c r="AG48" s="281"/>
      <c r="AH48" s="281"/>
      <c r="AI48" s="281"/>
      <c r="AJ48" s="281"/>
      <c r="AK48" s="281"/>
      <c r="AL48" s="281"/>
      <c r="AM48" s="281"/>
      <c r="AN48" s="281"/>
      <c r="AO48" s="281"/>
      <c r="AP48" s="282"/>
      <c r="AT48" s="17"/>
      <c r="AU48" s="17"/>
      <c r="AV48" s="17"/>
      <c r="AW48" s="17"/>
      <c r="AX48" s="17"/>
      <c r="AY48" s="17"/>
      <c r="AZ48" s="17"/>
      <c r="BA48" s="17"/>
      <c r="BB48" s="17"/>
      <c r="BC48" s="17"/>
    </row>
    <row r="49" spans="1:58" ht="10.15" customHeight="1" x14ac:dyDescent="0.15">
      <c r="A49" s="278"/>
      <c r="B49" s="279"/>
      <c r="C49" s="279"/>
      <c r="D49" s="279"/>
      <c r="E49" s="279"/>
      <c r="F49" s="279"/>
      <c r="G49" s="279"/>
      <c r="H49" s="279"/>
      <c r="I49" s="279"/>
      <c r="J49" s="279"/>
      <c r="K49" s="279"/>
      <c r="L49" s="279"/>
      <c r="M49" s="206"/>
      <c r="N49" s="206"/>
      <c r="O49" s="206"/>
      <c r="P49" s="206"/>
      <c r="Q49" s="206"/>
      <c r="R49" s="206"/>
      <c r="S49" s="206"/>
      <c r="T49" s="206"/>
      <c r="U49" s="206"/>
      <c r="V49" s="206"/>
      <c r="W49" s="206"/>
      <c r="X49" s="206"/>
      <c r="Y49" s="280"/>
      <c r="Z49" s="280"/>
      <c r="AA49" s="280"/>
      <c r="AB49" s="280"/>
      <c r="AC49" s="280"/>
      <c r="AD49" s="280"/>
      <c r="AE49" s="280"/>
      <c r="AF49" s="281"/>
      <c r="AG49" s="281"/>
      <c r="AH49" s="281"/>
      <c r="AI49" s="281"/>
      <c r="AJ49" s="281"/>
      <c r="AK49" s="281"/>
      <c r="AL49" s="281"/>
      <c r="AM49" s="281"/>
      <c r="AN49" s="281"/>
      <c r="AO49" s="281"/>
      <c r="AP49" s="282"/>
      <c r="AT49" s="17"/>
      <c r="AU49" s="17"/>
      <c r="AV49" s="17"/>
      <c r="AW49" s="17"/>
      <c r="AX49" s="17"/>
      <c r="AY49" s="17"/>
      <c r="AZ49" s="17"/>
      <c r="BA49" s="17"/>
      <c r="BB49" s="17"/>
      <c r="BC49" s="17"/>
    </row>
    <row r="50" spans="1:58" ht="10.15" customHeight="1" x14ac:dyDescent="0.15">
      <c r="A50" s="278"/>
      <c r="B50" s="279"/>
      <c r="C50" s="279"/>
      <c r="D50" s="279"/>
      <c r="E50" s="279"/>
      <c r="F50" s="279"/>
      <c r="G50" s="279"/>
      <c r="H50" s="279"/>
      <c r="I50" s="279"/>
      <c r="J50" s="279"/>
      <c r="K50" s="279"/>
      <c r="L50" s="279"/>
      <c r="M50" s="206"/>
      <c r="N50" s="206"/>
      <c r="O50" s="206"/>
      <c r="P50" s="206"/>
      <c r="Q50" s="206"/>
      <c r="R50" s="206"/>
      <c r="S50" s="206"/>
      <c r="T50" s="206"/>
      <c r="U50" s="206"/>
      <c r="V50" s="206"/>
      <c r="W50" s="206"/>
      <c r="X50" s="206"/>
      <c r="Y50" s="280"/>
      <c r="Z50" s="280"/>
      <c r="AA50" s="280"/>
      <c r="AB50" s="280"/>
      <c r="AC50" s="280"/>
      <c r="AD50" s="280"/>
      <c r="AE50" s="280"/>
      <c r="AF50" s="281"/>
      <c r="AG50" s="281"/>
      <c r="AH50" s="281"/>
      <c r="AI50" s="281"/>
      <c r="AJ50" s="281"/>
      <c r="AK50" s="281"/>
      <c r="AL50" s="281"/>
      <c r="AM50" s="281"/>
      <c r="AN50" s="281"/>
      <c r="AO50" s="281"/>
      <c r="AP50" s="282"/>
      <c r="AT50" s="17"/>
      <c r="AU50" s="17"/>
      <c r="AV50" s="17"/>
      <c r="AW50" s="17"/>
      <c r="AX50" s="17"/>
      <c r="AY50" s="17"/>
      <c r="AZ50" s="17"/>
      <c r="BA50" s="17"/>
      <c r="BB50" s="17"/>
      <c r="BC50" s="17"/>
    </row>
    <row r="51" spans="1:58" ht="10.15" customHeight="1" x14ac:dyDescent="0.15">
      <c r="A51" s="278" t="s">
        <v>14</v>
      </c>
      <c r="B51" s="279"/>
      <c r="C51" s="279"/>
      <c r="D51" s="279"/>
      <c r="E51" s="279"/>
      <c r="F51" s="279"/>
      <c r="G51" s="279"/>
      <c r="H51" s="279"/>
      <c r="I51" s="279"/>
      <c r="J51" s="279"/>
      <c r="K51" s="279"/>
      <c r="L51" s="279"/>
      <c r="M51" s="206">
        <v>5000</v>
      </c>
      <c r="N51" s="206"/>
      <c r="O51" s="206"/>
      <c r="P51" s="206"/>
      <c r="Q51" s="206"/>
      <c r="R51" s="206"/>
      <c r="S51" s="206"/>
      <c r="T51" s="206"/>
      <c r="U51" s="206"/>
      <c r="V51" s="206"/>
      <c r="W51" s="206"/>
      <c r="X51" s="206"/>
      <c r="Y51" s="280"/>
      <c r="Z51" s="280"/>
      <c r="AA51" s="280"/>
      <c r="AB51" s="280"/>
      <c r="AC51" s="280"/>
      <c r="AD51" s="280"/>
      <c r="AE51" s="280"/>
      <c r="AF51" s="281">
        <f t="shared" ref="AF51" si="3">SUM(M51*Y51)</f>
        <v>0</v>
      </c>
      <c r="AG51" s="281"/>
      <c r="AH51" s="281"/>
      <c r="AI51" s="281"/>
      <c r="AJ51" s="281"/>
      <c r="AK51" s="281"/>
      <c r="AL51" s="281"/>
      <c r="AM51" s="281"/>
      <c r="AN51" s="281"/>
      <c r="AO51" s="281"/>
      <c r="AP51" s="282"/>
      <c r="AT51" s="17"/>
      <c r="AU51" s="17"/>
      <c r="AV51" s="17"/>
      <c r="AW51" s="17"/>
      <c r="AX51" s="17"/>
      <c r="AY51" s="17"/>
      <c r="AZ51" s="17"/>
      <c r="BA51" s="17"/>
      <c r="BB51" s="17"/>
      <c r="BC51" s="17"/>
    </row>
    <row r="52" spans="1:58" ht="10.15" customHeight="1" x14ac:dyDescent="0.15">
      <c r="A52" s="278"/>
      <c r="B52" s="279"/>
      <c r="C52" s="279"/>
      <c r="D52" s="279"/>
      <c r="E52" s="279"/>
      <c r="F52" s="279"/>
      <c r="G52" s="279"/>
      <c r="H52" s="279"/>
      <c r="I52" s="279"/>
      <c r="J52" s="279"/>
      <c r="K52" s="279"/>
      <c r="L52" s="279"/>
      <c r="M52" s="206"/>
      <c r="N52" s="206"/>
      <c r="O52" s="206"/>
      <c r="P52" s="206"/>
      <c r="Q52" s="206"/>
      <c r="R52" s="206"/>
      <c r="S52" s="206"/>
      <c r="T52" s="206"/>
      <c r="U52" s="206"/>
      <c r="V52" s="206"/>
      <c r="W52" s="206"/>
      <c r="X52" s="206"/>
      <c r="Y52" s="280"/>
      <c r="Z52" s="280"/>
      <c r="AA52" s="280"/>
      <c r="AB52" s="280"/>
      <c r="AC52" s="280"/>
      <c r="AD52" s="280"/>
      <c r="AE52" s="280"/>
      <c r="AF52" s="281"/>
      <c r="AG52" s="281"/>
      <c r="AH52" s="281"/>
      <c r="AI52" s="281"/>
      <c r="AJ52" s="281"/>
      <c r="AK52" s="281"/>
      <c r="AL52" s="281"/>
      <c r="AM52" s="281"/>
      <c r="AN52" s="281"/>
      <c r="AO52" s="281"/>
      <c r="AP52" s="282"/>
      <c r="AT52" s="17"/>
      <c r="AU52" s="17"/>
      <c r="AV52" s="17"/>
      <c r="AW52" s="17"/>
      <c r="AX52" s="17"/>
      <c r="AY52" s="17"/>
      <c r="AZ52" s="17"/>
      <c r="BA52" s="17"/>
      <c r="BB52" s="17"/>
      <c r="BC52" s="17"/>
    </row>
    <row r="53" spans="1:58" ht="10.15" customHeight="1" x14ac:dyDescent="0.15">
      <c r="A53" s="278"/>
      <c r="B53" s="279"/>
      <c r="C53" s="279"/>
      <c r="D53" s="279"/>
      <c r="E53" s="279"/>
      <c r="F53" s="279"/>
      <c r="G53" s="279"/>
      <c r="H53" s="279"/>
      <c r="I53" s="279"/>
      <c r="J53" s="279"/>
      <c r="K53" s="279"/>
      <c r="L53" s="279"/>
      <c r="M53" s="206"/>
      <c r="N53" s="206"/>
      <c r="O53" s="206"/>
      <c r="P53" s="206"/>
      <c r="Q53" s="206"/>
      <c r="R53" s="206"/>
      <c r="S53" s="206"/>
      <c r="T53" s="206"/>
      <c r="U53" s="206"/>
      <c r="V53" s="206"/>
      <c r="W53" s="206"/>
      <c r="X53" s="206"/>
      <c r="Y53" s="280"/>
      <c r="Z53" s="280"/>
      <c r="AA53" s="280"/>
      <c r="AB53" s="280"/>
      <c r="AC53" s="280"/>
      <c r="AD53" s="280"/>
      <c r="AE53" s="280"/>
      <c r="AF53" s="281"/>
      <c r="AG53" s="281"/>
      <c r="AH53" s="281"/>
      <c r="AI53" s="281"/>
      <c r="AJ53" s="281"/>
      <c r="AK53" s="281"/>
      <c r="AL53" s="281"/>
      <c r="AM53" s="281"/>
      <c r="AN53" s="281"/>
      <c r="AO53" s="281"/>
      <c r="AP53" s="282"/>
      <c r="AT53" s="17"/>
      <c r="AU53" s="17"/>
      <c r="AV53" s="17"/>
      <c r="AW53" s="17"/>
      <c r="AX53" s="17"/>
      <c r="AY53" s="17"/>
      <c r="AZ53" s="17"/>
      <c r="BA53" s="17"/>
      <c r="BB53" s="17"/>
      <c r="BC53" s="17"/>
    </row>
    <row r="54" spans="1:58" ht="10.15" customHeight="1" x14ac:dyDescent="0.15">
      <c r="A54" s="278"/>
      <c r="B54" s="279"/>
      <c r="C54" s="279"/>
      <c r="D54" s="279"/>
      <c r="E54" s="279"/>
      <c r="F54" s="279"/>
      <c r="G54" s="279"/>
      <c r="H54" s="279"/>
      <c r="I54" s="279"/>
      <c r="J54" s="279"/>
      <c r="K54" s="279"/>
      <c r="L54" s="279"/>
      <c r="M54" s="206"/>
      <c r="N54" s="206"/>
      <c r="O54" s="206"/>
      <c r="P54" s="206"/>
      <c r="Q54" s="206"/>
      <c r="R54" s="206"/>
      <c r="S54" s="206"/>
      <c r="T54" s="206"/>
      <c r="U54" s="206"/>
      <c r="V54" s="206"/>
      <c r="W54" s="206"/>
      <c r="X54" s="206"/>
      <c r="Y54" s="280"/>
      <c r="Z54" s="280"/>
      <c r="AA54" s="280"/>
      <c r="AB54" s="280"/>
      <c r="AC54" s="280"/>
      <c r="AD54" s="280"/>
      <c r="AE54" s="280"/>
      <c r="AF54" s="281"/>
      <c r="AG54" s="281"/>
      <c r="AH54" s="281"/>
      <c r="AI54" s="281"/>
      <c r="AJ54" s="281"/>
      <c r="AK54" s="281"/>
      <c r="AL54" s="281"/>
      <c r="AM54" s="281"/>
      <c r="AN54" s="281"/>
      <c r="AO54" s="281"/>
      <c r="AP54" s="282"/>
      <c r="AT54" s="17"/>
      <c r="AU54" s="17"/>
      <c r="AV54" s="17"/>
      <c r="AW54" s="17"/>
      <c r="AX54" s="17"/>
      <c r="AY54" s="17"/>
      <c r="AZ54" s="17"/>
      <c r="BA54" s="17"/>
      <c r="BB54" s="17"/>
      <c r="BC54" s="17"/>
    </row>
    <row r="55" spans="1:58" ht="10.15" customHeight="1" x14ac:dyDescent="0.15">
      <c r="A55" s="264" t="s">
        <v>5</v>
      </c>
      <c r="B55" s="265"/>
      <c r="C55" s="265"/>
      <c r="D55" s="265"/>
      <c r="E55" s="265"/>
      <c r="F55" s="265"/>
      <c r="G55" s="265"/>
      <c r="H55" s="265"/>
      <c r="I55" s="265"/>
      <c r="J55" s="265"/>
      <c r="K55" s="265"/>
      <c r="L55" s="265"/>
      <c r="M55" s="268"/>
      <c r="N55" s="268"/>
      <c r="O55" s="268"/>
      <c r="P55" s="268"/>
      <c r="Q55" s="268"/>
      <c r="R55" s="268"/>
      <c r="S55" s="268"/>
      <c r="T55" s="268"/>
      <c r="U55" s="268"/>
      <c r="V55" s="268"/>
      <c r="W55" s="268"/>
      <c r="X55" s="268"/>
      <c r="Y55" s="270">
        <f>SUM(Y43:AE54)</f>
        <v>0</v>
      </c>
      <c r="Z55" s="270"/>
      <c r="AA55" s="270"/>
      <c r="AB55" s="270"/>
      <c r="AC55" s="270"/>
      <c r="AD55" s="270"/>
      <c r="AE55" s="270"/>
      <c r="AF55" s="272">
        <f>SUM(AF43:AP54)</f>
        <v>0</v>
      </c>
      <c r="AG55" s="272"/>
      <c r="AH55" s="272"/>
      <c r="AI55" s="272"/>
      <c r="AJ55" s="272"/>
      <c r="AK55" s="272"/>
      <c r="AL55" s="272"/>
      <c r="AM55" s="272"/>
      <c r="AN55" s="272"/>
      <c r="AO55" s="272"/>
      <c r="AP55" s="273"/>
      <c r="AQ55" s="277"/>
      <c r="AT55" s="38"/>
      <c r="AU55" s="38"/>
      <c r="AV55" s="38"/>
      <c r="AW55" s="38"/>
      <c r="AX55" s="38"/>
      <c r="AY55" s="38"/>
      <c r="AZ55" s="38"/>
      <c r="BA55" s="38"/>
      <c r="BB55" s="38"/>
      <c r="BC55" s="38"/>
    </row>
    <row r="56" spans="1:58" ht="10.15" customHeight="1" x14ac:dyDescent="0.15">
      <c r="A56" s="264"/>
      <c r="B56" s="265"/>
      <c r="C56" s="265"/>
      <c r="D56" s="265"/>
      <c r="E56" s="265"/>
      <c r="F56" s="265"/>
      <c r="G56" s="265"/>
      <c r="H56" s="265"/>
      <c r="I56" s="265"/>
      <c r="J56" s="265"/>
      <c r="K56" s="265"/>
      <c r="L56" s="265"/>
      <c r="M56" s="268"/>
      <c r="N56" s="268"/>
      <c r="O56" s="268"/>
      <c r="P56" s="268"/>
      <c r="Q56" s="268"/>
      <c r="R56" s="268"/>
      <c r="S56" s="268"/>
      <c r="T56" s="268"/>
      <c r="U56" s="268"/>
      <c r="V56" s="268"/>
      <c r="W56" s="268"/>
      <c r="X56" s="268"/>
      <c r="Y56" s="270"/>
      <c r="Z56" s="270"/>
      <c r="AA56" s="270"/>
      <c r="AB56" s="270"/>
      <c r="AC56" s="270"/>
      <c r="AD56" s="270"/>
      <c r="AE56" s="270"/>
      <c r="AF56" s="272"/>
      <c r="AG56" s="272"/>
      <c r="AH56" s="272"/>
      <c r="AI56" s="272"/>
      <c r="AJ56" s="272"/>
      <c r="AK56" s="272"/>
      <c r="AL56" s="272"/>
      <c r="AM56" s="272"/>
      <c r="AN56" s="272"/>
      <c r="AO56" s="272"/>
      <c r="AP56" s="273"/>
      <c r="AQ56" s="277"/>
      <c r="AT56" s="38"/>
      <c r="AU56" s="38"/>
      <c r="AV56" s="38"/>
      <c r="AW56" s="38"/>
      <c r="AX56" s="38"/>
      <c r="AY56" s="38"/>
      <c r="AZ56" s="38"/>
      <c r="BA56" s="38"/>
      <c r="BB56" s="38"/>
      <c r="BC56" s="38"/>
    </row>
    <row r="57" spans="1:58" ht="10.15" customHeight="1" x14ac:dyDescent="0.15">
      <c r="A57" s="264"/>
      <c r="B57" s="265"/>
      <c r="C57" s="265"/>
      <c r="D57" s="265"/>
      <c r="E57" s="265"/>
      <c r="F57" s="265"/>
      <c r="G57" s="265"/>
      <c r="H57" s="265"/>
      <c r="I57" s="265"/>
      <c r="J57" s="265"/>
      <c r="K57" s="265"/>
      <c r="L57" s="265"/>
      <c r="M57" s="268"/>
      <c r="N57" s="268"/>
      <c r="O57" s="268"/>
      <c r="P57" s="268"/>
      <c r="Q57" s="268"/>
      <c r="R57" s="268"/>
      <c r="S57" s="268"/>
      <c r="T57" s="268"/>
      <c r="U57" s="268"/>
      <c r="V57" s="268"/>
      <c r="W57" s="268"/>
      <c r="X57" s="268"/>
      <c r="Y57" s="270"/>
      <c r="Z57" s="270"/>
      <c r="AA57" s="270"/>
      <c r="AB57" s="270"/>
      <c r="AC57" s="270"/>
      <c r="AD57" s="270"/>
      <c r="AE57" s="270"/>
      <c r="AF57" s="272"/>
      <c r="AG57" s="272"/>
      <c r="AH57" s="272"/>
      <c r="AI57" s="272"/>
      <c r="AJ57" s="272"/>
      <c r="AK57" s="272"/>
      <c r="AL57" s="272"/>
      <c r="AM57" s="272"/>
      <c r="AN57" s="272"/>
      <c r="AO57" s="272"/>
      <c r="AP57" s="273"/>
      <c r="AQ57" s="277"/>
      <c r="AT57" s="38"/>
      <c r="AU57" s="38"/>
      <c r="AV57" s="38"/>
      <c r="AW57" s="38"/>
      <c r="AX57" s="38"/>
      <c r="AY57" s="38"/>
      <c r="AZ57" s="38"/>
      <c r="BA57" s="38"/>
      <c r="BB57" s="38"/>
      <c r="BC57" s="38"/>
    </row>
    <row r="58" spans="1:58" ht="10.15" customHeight="1" thickBot="1" x14ac:dyDescent="0.2">
      <c r="A58" s="266"/>
      <c r="B58" s="267"/>
      <c r="C58" s="267"/>
      <c r="D58" s="267"/>
      <c r="E58" s="267"/>
      <c r="F58" s="267"/>
      <c r="G58" s="267"/>
      <c r="H58" s="267"/>
      <c r="I58" s="267"/>
      <c r="J58" s="267"/>
      <c r="K58" s="267"/>
      <c r="L58" s="267"/>
      <c r="M58" s="269"/>
      <c r="N58" s="269"/>
      <c r="O58" s="269"/>
      <c r="P58" s="269"/>
      <c r="Q58" s="269"/>
      <c r="R58" s="269"/>
      <c r="S58" s="269"/>
      <c r="T58" s="269"/>
      <c r="U58" s="269"/>
      <c r="V58" s="269"/>
      <c r="W58" s="269"/>
      <c r="X58" s="269"/>
      <c r="Y58" s="271"/>
      <c r="Z58" s="271"/>
      <c r="AA58" s="271"/>
      <c r="AB58" s="271"/>
      <c r="AC58" s="271"/>
      <c r="AD58" s="271"/>
      <c r="AE58" s="271"/>
      <c r="AF58" s="274"/>
      <c r="AG58" s="274"/>
      <c r="AH58" s="274"/>
      <c r="AI58" s="274"/>
      <c r="AJ58" s="274"/>
      <c r="AK58" s="274"/>
      <c r="AL58" s="274"/>
      <c r="AM58" s="274"/>
      <c r="AN58" s="274"/>
      <c r="AO58" s="274"/>
      <c r="AP58" s="275"/>
      <c r="AQ58" s="277"/>
      <c r="AT58" s="38"/>
      <c r="AU58" s="38"/>
      <c r="AV58" s="38"/>
      <c r="AW58" s="38"/>
      <c r="AX58" s="38"/>
      <c r="AY58" s="38"/>
      <c r="AZ58" s="38"/>
      <c r="BA58" s="38"/>
      <c r="BB58" s="38"/>
      <c r="BC58" s="38"/>
    </row>
    <row r="59" spans="1:58" x14ac:dyDescent="0.15">
      <c r="AL59" s="52"/>
    </row>
    <row r="60" spans="1:58" s="21" customFormat="1" ht="18" customHeight="1" x14ac:dyDescent="0.15">
      <c r="A60" s="39"/>
      <c r="B60" s="39"/>
      <c r="C60" s="39"/>
      <c r="D60" s="39"/>
      <c r="E60" s="39"/>
      <c r="F60" s="39"/>
      <c r="G60" s="39"/>
      <c r="H60" s="39"/>
      <c r="I60" s="39"/>
      <c r="J60" s="39"/>
      <c r="K60" s="35"/>
      <c r="L60" s="35"/>
      <c r="M60" s="35"/>
      <c r="N60" s="35"/>
      <c r="O60" s="35"/>
      <c r="P60" s="35"/>
      <c r="Q60" s="35"/>
      <c r="R60" s="35"/>
      <c r="S60" s="35"/>
      <c r="T60" s="35"/>
      <c r="U60" s="35"/>
      <c r="V60" s="35"/>
      <c r="W60" s="36"/>
      <c r="X60" s="36"/>
      <c r="Y60" s="294" t="s">
        <v>84</v>
      </c>
      <c r="Z60" s="294"/>
      <c r="AA60" s="294"/>
      <c r="AB60" s="294"/>
      <c r="AC60" s="294"/>
      <c r="AD60" s="294"/>
      <c r="AE60" s="294"/>
      <c r="AF60" s="296">
        <f>SUM(AF33+AF55)</f>
        <v>0</v>
      </c>
      <c r="AG60" s="296"/>
      <c r="AH60" s="296"/>
      <c r="AI60" s="296"/>
      <c r="AJ60" s="296"/>
      <c r="AK60" s="296"/>
      <c r="AL60" s="296"/>
      <c r="AM60" s="296"/>
      <c r="AN60" s="296"/>
      <c r="AO60" s="296"/>
      <c r="AP60" s="296"/>
      <c r="AU60" s="40"/>
      <c r="AV60" s="41"/>
      <c r="AW60" s="41"/>
      <c r="AX60" s="41"/>
      <c r="AY60" s="41"/>
      <c r="AZ60" s="41"/>
      <c r="BA60" s="42"/>
      <c r="BB60" s="4"/>
      <c r="BC60" s="4"/>
      <c r="BD60" s="4"/>
      <c r="BE60" s="4"/>
      <c r="BF60" s="4"/>
    </row>
    <row r="61" spans="1:58" s="21" customFormat="1" ht="18" customHeight="1" x14ac:dyDescent="0.15">
      <c r="A61" s="39"/>
      <c r="B61" s="39"/>
      <c r="C61" s="39"/>
      <c r="D61" s="39"/>
      <c r="E61" s="39"/>
      <c r="F61" s="39"/>
      <c r="G61" s="39"/>
      <c r="H61" s="39"/>
      <c r="I61" s="39"/>
      <c r="J61" s="39"/>
      <c r="K61" s="35"/>
      <c r="L61" s="35"/>
      <c r="M61" s="35"/>
      <c r="N61" s="35"/>
      <c r="O61" s="35"/>
      <c r="P61" s="35"/>
      <c r="Q61" s="35"/>
      <c r="R61" s="35"/>
      <c r="S61" s="35"/>
      <c r="T61" s="35"/>
      <c r="U61" s="35"/>
      <c r="V61" s="35"/>
      <c r="W61" s="36"/>
      <c r="X61" s="36"/>
      <c r="Y61" s="294"/>
      <c r="Z61" s="294"/>
      <c r="AA61" s="294"/>
      <c r="AB61" s="294"/>
      <c r="AC61" s="294"/>
      <c r="AD61" s="294"/>
      <c r="AE61" s="294"/>
      <c r="AF61" s="296"/>
      <c r="AG61" s="296"/>
      <c r="AH61" s="296"/>
      <c r="AI61" s="296"/>
      <c r="AJ61" s="296"/>
      <c r="AK61" s="296"/>
      <c r="AL61" s="296"/>
      <c r="AM61" s="296"/>
      <c r="AN61" s="296"/>
      <c r="AO61" s="296"/>
      <c r="AP61" s="296"/>
      <c r="AQ61" s="45"/>
      <c r="AU61" s="41"/>
      <c r="AV61" s="41"/>
      <c r="AW61" s="41"/>
      <c r="AX61" s="41"/>
      <c r="AY61" s="41"/>
      <c r="AZ61" s="41"/>
      <c r="BA61" s="4"/>
      <c r="BB61" s="4"/>
      <c r="BC61" s="4"/>
      <c r="BD61" s="4"/>
      <c r="BE61" s="4"/>
      <c r="BF61" s="4"/>
    </row>
    <row r="62" spans="1:58" x14ac:dyDescent="0.15">
      <c r="A62" s="6"/>
      <c r="B62" s="6"/>
      <c r="C62" s="6"/>
      <c r="D62" s="6"/>
      <c r="E62" s="6"/>
      <c r="F62" s="6"/>
      <c r="G62" s="6"/>
      <c r="H62" s="6"/>
      <c r="I62" s="6"/>
      <c r="J62" s="6"/>
      <c r="K62" s="6"/>
      <c r="L62" s="6"/>
      <c r="M62" s="6"/>
      <c r="N62" s="6"/>
      <c r="O62" s="6"/>
      <c r="P62" s="6"/>
      <c r="Q62" s="6"/>
      <c r="R62" s="6"/>
      <c r="S62" s="6"/>
      <c r="T62" s="6"/>
      <c r="U62" s="6"/>
      <c r="V62" s="15"/>
      <c r="W62" s="15"/>
      <c r="X62" s="15"/>
      <c r="Y62" s="15"/>
      <c r="Z62" s="14"/>
      <c r="AA62" s="14"/>
      <c r="AB62" s="14"/>
      <c r="AC62" s="14"/>
      <c r="AD62" s="14"/>
      <c r="AE62" s="14"/>
      <c r="AF62" s="14"/>
      <c r="AG62" s="14"/>
      <c r="AH62" s="14"/>
    </row>
    <row r="63" spans="1:58" x14ac:dyDescent="0.15">
      <c r="B63" s="46" t="s">
        <v>6</v>
      </c>
      <c r="C63" s="1"/>
    </row>
    <row r="64" spans="1:58" ht="14.25" customHeight="1" x14ac:dyDescent="0.15">
      <c r="B64" s="5" t="s">
        <v>7</v>
      </c>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row>
    <row r="65" spans="2:43" x14ac:dyDescent="0.15">
      <c r="B65" s="5" t="s">
        <v>8</v>
      </c>
      <c r="C65" s="5"/>
      <c r="D65" s="5"/>
      <c r="E65" s="5"/>
      <c r="F65" s="5"/>
    </row>
    <row r="66" spans="2:43" x14ac:dyDescent="0.15">
      <c r="B66" s="5"/>
      <c r="C66" s="5"/>
      <c r="D66" s="5"/>
      <c r="E66" s="5"/>
      <c r="F66" s="5"/>
    </row>
    <row r="67" spans="2:43" x14ac:dyDescent="0.15">
      <c r="B67" s="5"/>
      <c r="C67" s="5"/>
      <c r="D67" s="5"/>
      <c r="E67" s="5"/>
      <c r="F67" s="5"/>
    </row>
    <row r="68" spans="2:43" ht="27" customHeight="1" x14ac:dyDescent="0.15">
      <c r="B68" s="5"/>
      <c r="D68" s="293" t="s">
        <v>99</v>
      </c>
      <c r="E68" s="293"/>
      <c r="F68" s="293"/>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3"/>
      <c r="AN68" s="293"/>
      <c r="AO68" s="293"/>
      <c r="AP68" s="293"/>
    </row>
    <row r="69" spans="2:43" ht="11.25" customHeight="1" x14ac:dyDescent="0.15"/>
    <row r="70" spans="2:43" ht="11.25" customHeight="1" x14ac:dyDescent="0.15"/>
    <row r="71" spans="2:43" ht="26.25" customHeight="1" x14ac:dyDescent="0.15">
      <c r="D71" s="291" t="s">
        <v>9</v>
      </c>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row>
    <row r="72" spans="2:43" ht="18.75" customHeight="1" x14ac:dyDescent="0.15">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row>
    <row r="73" spans="2:43" x14ac:dyDescent="0.15">
      <c r="H73" s="1"/>
      <c r="I73" s="1"/>
      <c r="J73" s="1"/>
      <c r="M73" s="50"/>
      <c r="N73" s="51"/>
      <c r="P73" s="47"/>
    </row>
    <row r="74" spans="2:43" s="8" customFormat="1" ht="24.75" customHeight="1" x14ac:dyDescent="0.15">
      <c r="D74" s="97" t="s">
        <v>44</v>
      </c>
      <c r="E74" s="97"/>
      <c r="F74" s="97"/>
      <c r="G74" s="97"/>
      <c r="H74" s="31" t="s">
        <v>45</v>
      </c>
      <c r="I74" s="217"/>
      <c r="J74" s="217"/>
      <c r="K74" s="31" t="s">
        <v>46</v>
      </c>
      <c r="L74" s="217"/>
      <c r="M74" s="217"/>
      <c r="N74" s="32" t="s">
        <v>47</v>
      </c>
      <c r="O74" s="31"/>
      <c r="Q74" s="290" t="s">
        <v>50</v>
      </c>
      <c r="R74" s="290"/>
      <c r="S74" s="290"/>
      <c r="T74" s="290"/>
      <c r="U74" s="290"/>
      <c r="V74" s="290"/>
      <c r="W74" s="290"/>
      <c r="X74" s="241"/>
      <c r="Y74" s="241"/>
      <c r="Z74" s="241"/>
      <c r="AA74" s="241"/>
      <c r="AB74" s="241"/>
      <c r="AC74" s="241"/>
      <c r="AD74" s="241"/>
      <c r="AE74" s="241"/>
      <c r="AF74" s="241"/>
      <c r="AG74" s="241"/>
      <c r="AH74" s="241"/>
      <c r="AI74" s="241"/>
      <c r="AJ74" s="241"/>
      <c r="AK74" s="241"/>
      <c r="AL74" s="241"/>
      <c r="AM74" s="241"/>
      <c r="AN74" s="241"/>
      <c r="AO74" s="241"/>
      <c r="AP74" s="241"/>
      <c r="AQ74" s="241"/>
    </row>
    <row r="75" spans="2:43" s="8" customFormat="1" ht="24.75" customHeight="1" x14ac:dyDescent="0.15">
      <c r="Q75" s="289" t="s">
        <v>48</v>
      </c>
      <c r="R75" s="289"/>
      <c r="S75" s="289"/>
      <c r="T75" s="289"/>
      <c r="U75" s="289"/>
      <c r="V75" s="289"/>
      <c r="W75" s="289"/>
      <c r="X75" s="241"/>
      <c r="Y75" s="241"/>
      <c r="Z75" s="241"/>
      <c r="AA75" s="241"/>
      <c r="AB75" s="241"/>
      <c r="AC75" s="241"/>
      <c r="AD75" s="241"/>
      <c r="AE75" s="241"/>
      <c r="AF75" s="241"/>
      <c r="AG75" s="241"/>
      <c r="AH75" s="241"/>
      <c r="AI75" s="241"/>
      <c r="AJ75" s="241"/>
      <c r="AK75" s="241"/>
      <c r="AL75" s="241"/>
      <c r="AM75" s="241"/>
      <c r="AN75" s="241"/>
      <c r="AO75" s="241"/>
      <c r="AP75" s="241"/>
      <c r="AQ75" s="241"/>
    </row>
    <row r="77" spans="2:43" x14ac:dyDescent="0.15">
      <c r="B77" s="48" t="s">
        <v>10</v>
      </c>
    </row>
    <row r="78" spans="2:43" x14ac:dyDescent="0.15">
      <c r="B78" s="48" t="s">
        <v>58</v>
      </c>
    </row>
    <row r="79" spans="2:43" x14ac:dyDescent="0.15">
      <c r="B79" s="48" t="s">
        <v>32</v>
      </c>
    </row>
    <row r="80" spans="2:43" x14ac:dyDescent="0.15">
      <c r="B80" s="48"/>
      <c r="D80" s="4" t="s">
        <v>64</v>
      </c>
    </row>
    <row r="81" spans="2:31" x14ac:dyDescent="0.15">
      <c r="B81" s="1" t="s">
        <v>60</v>
      </c>
      <c r="W81" s="49"/>
      <c r="X81" s="49"/>
      <c r="Y81" s="49"/>
      <c r="Z81" s="49"/>
      <c r="AA81" s="49"/>
      <c r="AB81" s="49"/>
      <c r="AC81" s="49"/>
      <c r="AD81" s="49"/>
      <c r="AE81" s="49"/>
    </row>
    <row r="82" spans="2:31" x14ac:dyDescent="0.15">
      <c r="B82" s="48"/>
    </row>
    <row r="83" spans="2:31" x14ac:dyDescent="0.15">
      <c r="B83" s="48"/>
    </row>
    <row r="84" spans="2:31" x14ac:dyDescent="0.15">
      <c r="B84" s="48"/>
    </row>
    <row r="85" spans="2:31" x14ac:dyDescent="0.15">
      <c r="B85" s="48"/>
    </row>
    <row r="86" spans="2:31" x14ac:dyDescent="0.15">
      <c r="B86" s="48"/>
    </row>
  </sheetData>
  <mergeCells count="60">
    <mergeCell ref="A4:C7"/>
    <mergeCell ref="D4:AJ5"/>
    <mergeCell ref="D6:AJ7"/>
    <mergeCell ref="A14:AP14"/>
    <mergeCell ref="A17:L20"/>
    <mergeCell ref="M17:X20"/>
    <mergeCell ref="Y17:AE20"/>
    <mergeCell ref="X75:AQ75"/>
    <mergeCell ref="X10:AA12"/>
    <mergeCell ref="AB10:AQ12"/>
    <mergeCell ref="D68:AP68"/>
    <mergeCell ref="Q75:W75"/>
    <mergeCell ref="D71:AH72"/>
    <mergeCell ref="D74:E74"/>
    <mergeCell ref="F74:G74"/>
    <mergeCell ref="X74:AQ74"/>
    <mergeCell ref="Q74:W74"/>
    <mergeCell ref="L74:M74"/>
    <mergeCell ref="I74:J74"/>
    <mergeCell ref="AF17:AP20"/>
    <mergeCell ref="A21:L24"/>
    <mergeCell ref="M21:X24"/>
    <mergeCell ref="Y21:AE24"/>
    <mergeCell ref="AF21:AP24"/>
    <mergeCell ref="A25:L28"/>
    <mergeCell ref="M25:X28"/>
    <mergeCell ref="Y25:AE28"/>
    <mergeCell ref="AF25:AP28"/>
    <mergeCell ref="A29:L32"/>
    <mergeCell ref="M29:X32"/>
    <mergeCell ref="Y29:AE32"/>
    <mergeCell ref="AF29:AP32"/>
    <mergeCell ref="A33:L36"/>
    <mergeCell ref="M33:X36"/>
    <mergeCell ref="Y33:AE36"/>
    <mergeCell ref="AF33:AP36"/>
    <mergeCell ref="AQ33:AQ36"/>
    <mergeCell ref="A39:L42"/>
    <mergeCell ref="M39:X42"/>
    <mergeCell ref="Y39:AE42"/>
    <mergeCell ref="AF39:AP42"/>
    <mergeCell ref="A43:L46"/>
    <mergeCell ref="M43:X46"/>
    <mergeCell ref="Y43:AE46"/>
    <mergeCell ref="AF43:AP46"/>
    <mergeCell ref="AQ55:AQ58"/>
    <mergeCell ref="A47:L50"/>
    <mergeCell ref="M47:X50"/>
    <mergeCell ref="Y47:AE50"/>
    <mergeCell ref="AF47:AP50"/>
    <mergeCell ref="A51:L54"/>
    <mergeCell ref="M51:X54"/>
    <mergeCell ref="Y51:AE54"/>
    <mergeCell ref="AF51:AP54"/>
    <mergeCell ref="Y60:AE61"/>
    <mergeCell ref="AF60:AP61"/>
    <mergeCell ref="A55:L58"/>
    <mergeCell ref="M55:X58"/>
    <mergeCell ref="Y55:AE58"/>
    <mergeCell ref="AF55:AP58"/>
  </mergeCells>
  <phoneticPr fontId="2"/>
  <printOptions horizontalCentered="1" verticalCentered="1"/>
  <pageMargins left="0.70866141732283472" right="0.51181102362204722" top="0.55118110236220474" bottom="0.55118110236220474" header="0.31496062992125984" footer="0.31496062992125984"/>
  <pageSetup paperSize="9" scale="74" orientation="portrait" r:id="rId1"/>
  <drawing r:id="rId2"/>
  <legacyDrawing r:id="rId3"/>
  <controls>
    <mc:AlternateContent xmlns:mc="http://schemas.openxmlformats.org/markup-compatibility/2006">
      <mc:Choice Requires="x14">
        <control shapeId="2049" r:id="rId4" name="CheckBox1">
          <controlPr defaultSize="0" autoLine="0" r:id="rId5">
            <anchor moveWithCells="1" sizeWithCells="1">
              <from>
                <xdr:col>2</xdr:col>
                <xdr:colOff>0</xdr:colOff>
                <xdr:row>67</xdr:row>
                <xdr:rowOff>0</xdr:rowOff>
              </from>
              <to>
                <xdr:col>3</xdr:col>
                <xdr:colOff>9525</xdr:colOff>
                <xdr:row>68</xdr:row>
                <xdr:rowOff>0</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autoPict="0" r:id="rId7">
            <anchor moveWithCells="1" sizeWithCells="1">
              <from>
                <xdr:col>2</xdr:col>
                <xdr:colOff>0</xdr:colOff>
                <xdr:row>69</xdr:row>
                <xdr:rowOff>0</xdr:rowOff>
              </from>
              <to>
                <xdr:col>3</xdr:col>
                <xdr:colOff>9525</xdr:colOff>
                <xdr:row>69</xdr:row>
                <xdr:rowOff>0</xdr:rowOff>
              </to>
            </anchor>
          </controlPr>
        </control>
      </mc:Choice>
      <mc:Fallback>
        <control shapeId="2050" r:id="rId6" name="CheckBox2"/>
      </mc:Fallback>
    </mc:AlternateContent>
    <mc:AlternateContent xmlns:mc="http://schemas.openxmlformats.org/markup-compatibility/2006">
      <mc:Choice Requires="x14">
        <control shapeId="2051" r:id="rId8" name="CheckBox3">
          <controlPr defaultSize="0" autoLine="0" autoPict="0" r:id="rId7">
            <anchor moveWithCells="1" sizeWithCells="1">
              <from>
                <xdr:col>2</xdr:col>
                <xdr:colOff>0</xdr:colOff>
                <xdr:row>69</xdr:row>
                <xdr:rowOff>0</xdr:rowOff>
              </from>
              <to>
                <xdr:col>3</xdr:col>
                <xdr:colOff>9525</xdr:colOff>
                <xdr:row>69</xdr:row>
                <xdr:rowOff>0</xdr:rowOff>
              </to>
            </anchor>
          </controlPr>
        </control>
      </mc:Choice>
      <mc:Fallback>
        <control shapeId="2051" r:id="rId8" name="CheckBox3"/>
      </mc:Fallback>
    </mc:AlternateContent>
    <mc:AlternateContent xmlns:mc="http://schemas.openxmlformats.org/markup-compatibility/2006">
      <mc:Choice Requires="x14">
        <control shapeId="2052" r:id="rId9" name="CheckBox4">
          <controlPr defaultSize="0" autoLine="0" r:id="rId5">
            <anchor moveWithCells="1" sizeWithCells="1">
              <from>
                <xdr:col>2</xdr:col>
                <xdr:colOff>0</xdr:colOff>
                <xdr:row>70</xdr:row>
                <xdr:rowOff>0</xdr:rowOff>
              </from>
              <to>
                <xdr:col>3</xdr:col>
                <xdr:colOff>9525</xdr:colOff>
                <xdr:row>71</xdr:row>
                <xdr:rowOff>0</xdr:rowOff>
              </to>
            </anchor>
          </controlPr>
        </control>
      </mc:Choice>
      <mc:Fallback>
        <control shapeId="2052" r:id="rId9" name="CheckBox4"/>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4C13-350F-4880-9AF0-F1CD8E3C85E5}">
  <sheetPr codeName="Sheet5"/>
  <dimension ref="A1:AQ95"/>
  <sheetViews>
    <sheetView view="pageBreakPreview" topLeftCell="A19" zoomScale="70" zoomScaleNormal="70" zoomScaleSheetLayoutView="70" zoomScalePageLayoutView="130" workbookViewId="0">
      <selection activeCell="AM84" sqref="AM84"/>
    </sheetView>
  </sheetViews>
  <sheetFormatPr defaultColWidth="2.85546875" defaultRowHeight="14.25" x14ac:dyDescent="0.15"/>
  <cols>
    <col min="1" max="42" width="3.7109375" style="21" customWidth="1"/>
    <col min="43" max="16384" width="2.85546875" style="21"/>
  </cols>
  <sheetData>
    <row r="1" spans="1:43" x14ac:dyDescent="0.15">
      <c r="A1" s="3" t="s">
        <v>55</v>
      </c>
      <c r="C1" s="3"/>
      <c r="D1" s="3"/>
      <c r="E1" s="3"/>
      <c r="F1" s="3"/>
      <c r="G1" s="3"/>
      <c r="H1" s="3"/>
      <c r="I1" s="3"/>
      <c r="J1" s="3"/>
      <c r="K1" s="3"/>
      <c r="L1" s="3"/>
      <c r="M1" s="3"/>
      <c r="AP1" s="2"/>
    </row>
    <row r="2" spans="1:43" x14ac:dyDescent="0.15">
      <c r="A2" s="3"/>
      <c r="C2" s="3"/>
      <c r="D2" s="3"/>
      <c r="E2" s="3"/>
      <c r="F2" s="3"/>
      <c r="G2" s="3"/>
      <c r="H2" s="3"/>
      <c r="I2" s="3"/>
      <c r="J2" s="3"/>
      <c r="K2" s="3"/>
      <c r="L2" s="3"/>
      <c r="M2" s="3"/>
      <c r="AP2" s="2"/>
    </row>
    <row r="3" spans="1:43"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P3" s="2"/>
    </row>
    <row r="4" spans="1:43" ht="14.45" customHeight="1" x14ac:dyDescent="0.15">
      <c r="A4" s="139" t="s">
        <v>41</v>
      </c>
      <c r="B4" s="140"/>
      <c r="C4" s="140"/>
      <c r="D4" s="145" t="s">
        <v>29</v>
      </c>
      <c r="E4" s="146"/>
      <c r="F4" s="146"/>
      <c r="G4" s="146"/>
      <c r="H4" s="146"/>
      <c r="I4" s="146"/>
      <c r="J4" s="146"/>
      <c r="K4" s="146"/>
      <c r="L4" s="146"/>
      <c r="M4" s="146"/>
      <c r="N4" s="146"/>
      <c r="O4" s="146"/>
      <c r="P4" s="146"/>
      <c r="Q4" s="146"/>
      <c r="R4" s="146"/>
      <c r="S4" s="146"/>
      <c r="T4" s="146"/>
      <c r="U4" s="146"/>
      <c r="V4" s="146"/>
      <c r="W4" s="147"/>
    </row>
    <row r="5" spans="1:43" ht="14.45" customHeight="1" x14ac:dyDescent="0.15">
      <c r="A5" s="141"/>
      <c r="B5" s="142"/>
      <c r="C5" s="142"/>
      <c r="D5" s="148"/>
      <c r="E5" s="149"/>
      <c r="F5" s="149"/>
      <c r="G5" s="149"/>
      <c r="H5" s="149"/>
      <c r="I5" s="149"/>
      <c r="J5" s="149"/>
      <c r="K5" s="149"/>
      <c r="L5" s="149"/>
      <c r="M5" s="149"/>
      <c r="N5" s="149"/>
      <c r="O5" s="149"/>
      <c r="P5" s="149"/>
      <c r="Q5" s="149"/>
      <c r="R5" s="149"/>
      <c r="S5" s="149"/>
      <c r="T5" s="149"/>
      <c r="U5" s="149"/>
      <c r="V5" s="149"/>
      <c r="W5" s="150"/>
    </row>
    <row r="6" spans="1:43" ht="14.45" customHeight="1" x14ac:dyDescent="0.15">
      <c r="A6" s="141"/>
      <c r="B6" s="142"/>
      <c r="C6" s="142"/>
      <c r="D6" s="151" t="s">
        <v>30</v>
      </c>
      <c r="E6" s="152"/>
      <c r="F6" s="152"/>
      <c r="G6" s="152"/>
      <c r="H6" s="152"/>
      <c r="I6" s="152"/>
      <c r="J6" s="152"/>
      <c r="K6" s="152"/>
      <c r="L6" s="152"/>
      <c r="M6" s="152"/>
      <c r="N6" s="152"/>
      <c r="O6" s="152"/>
      <c r="P6" s="152"/>
      <c r="Q6" s="152"/>
      <c r="R6" s="152"/>
      <c r="S6" s="152"/>
      <c r="T6" s="152"/>
      <c r="U6" s="152"/>
      <c r="V6" s="152"/>
      <c r="W6" s="153"/>
    </row>
    <row r="7" spans="1:43" ht="14.45" customHeight="1" x14ac:dyDescent="0.15">
      <c r="A7" s="143"/>
      <c r="B7" s="144"/>
      <c r="C7" s="144"/>
      <c r="D7" s="154"/>
      <c r="E7" s="155"/>
      <c r="F7" s="155"/>
      <c r="G7" s="155"/>
      <c r="H7" s="155"/>
      <c r="I7" s="155"/>
      <c r="J7" s="155"/>
      <c r="K7" s="155"/>
      <c r="L7" s="155"/>
      <c r="M7" s="155"/>
      <c r="N7" s="155"/>
      <c r="O7" s="155"/>
      <c r="P7" s="155"/>
      <c r="Q7" s="155"/>
      <c r="R7" s="155"/>
      <c r="S7" s="155"/>
      <c r="T7" s="155"/>
      <c r="U7" s="155"/>
      <c r="V7" s="155"/>
      <c r="W7" s="156"/>
    </row>
    <row r="8" spans="1:43" ht="14.45" customHeight="1" x14ac:dyDescent="0.15">
      <c r="A8" s="24"/>
      <c r="B8" s="24"/>
      <c r="C8" s="24"/>
      <c r="D8" s="25"/>
      <c r="E8" s="25"/>
      <c r="F8" s="25"/>
      <c r="G8" s="25"/>
      <c r="H8" s="25"/>
      <c r="I8" s="25"/>
      <c r="J8" s="25"/>
      <c r="K8" s="25"/>
      <c r="L8" s="25"/>
      <c r="M8" s="25"/>
      <c r="N8" s="25"/>
      <c r="O8" s="25"/>
      <c r="P8" s="25"/>
      <c r="Q8" s="25"/>
      <c r="R8" s="25"/>
      <c r="S8" s="25"/>
      <c r="T8" s="25"/>
      <c r="U8" s="25"/>
      <c r="V8" s="25"/>
      <c r="W8" s="25"/>
    </row>
    <row r="9" spans="1:43" ht="14.45" customHeight="1" x14ac:dyDescent="0.15">
      <c r="A9" s="24"/>
      <c r="B9" s="24"/>
      <c r="C9" s="24"/>
      <c r="D9" s="25"/>
      <c r="E9" s="25"/>
      <c r="F9" s="25"/>
      <c r="G9" s="25"/>
      <c r="H9" s="25"/>
      <c r="I9" s="25"/>
      <c r="J9" s="25"/>
      <c r="K9" s="25"/>
      <c r="L9" s="25"/>
      <c r="M9" s="25"/>
      <c r="N9" s="25"/>
      <c r="O9" s="25"/>
      <c r="P9" s="25"/>
      <c r="Q9" s="25"/>
      <c r="R9" s="25"/>
      <c r="S9" s="25"/>
      <c r="T9" s="25"/>
      <c r="U9" s="25"/>
      <c r="V9" s="25"/>
      <c r="W9" s="3"/>
    </row>
    <row r="10" spans="1:43" ht="14.45" customHeight="1" x14ac:dyDescent="0.15">
      <c r="A10" s="24"/>
      <c r="B10" s="24"/>
      <c r="C10" s="24"/>
      <c r="D10" s="25"/>
      <c r="E10" s="25"/>
      <c r="F10" s="25"/>
      <c r="G10" s="25"/>
      <c r="H10" s="25"/>
      <c r="I10" s="25"/>
      <c r="J10" s="25"/>
      <c r="K10" s="25"/>
      <c r="L10" s="25"/>
      <c r="M10" s="25"/>
      <c r="N10" s="25"/>
      <c r="O10" s="25"/>
      <c r="P10" s="25"/>
      <c r="Q10" s="25"/>
      <c r="R10" s="25"/>
      <c r="S10" s="25"/>
      <c r="T10" s="25"/>
      <c r="U10" s="25"/>
      <c r="V10" s="25"/>
      <c r="W10" s="3"/>
      <c r="X10" s="158" t="s">
        <v>49</v>
      </c>
      <c r="Y10" s="158"/>
      <c r="Z10" s="158"/>
      <c r="AA10" s="158"/>
      <c r="AB10" s="157"/>
      <c r="AC10" s="157"/>
      <c r="AD10" s="157"/>
      <c r="AE10" s="157"/>
      <c r="AF10" s="157"/>
      <c r="AG10" s="157"/>
      <c r="AH10" s="157"/>
      <c r="AI10" s="157"/>
      <c r="AJ10" s="157"/>
      <c r="AK10" s="157"/>
      <c r="AL10" s="157"/>
      <c r="AM10" s="157"/>
      <c r="AN10" s="157"/>
      <c r="AO10" s="157"/>
      <c r="AP10" s="157"/>
    </row>
    <row r="11" spans="1:43" ht="14.45" customHeight="1" x14ac:dyDescent="0.15">
      <c r="A11" s="6"/>
      <c r="B11" s="6"/>
      <c r="C11" s="6"/>
      <c r="D11" s="6"/>
      <c r="E11" s="6"/>
      <c r="F11" s="6"/>
      <c r="G11" s="6"/>
      <c r="H11" s="6"/>
      <c r="I11" s="6"/>
      <c r="J11" s="6"/>
      <c r="K11" s="6"/>
      <c r="L11" s="6"/>
      <c r="M11" s="6"/>
      <c r="N11" s="6"/>
      <c r="O11" s="6"/>
      <c r="P11" s="6"/>
      <c r="Q11" s="6"/>
      <c r="R11" s="6"/>
      <c r="S11" s="3"/>
      <c r="T11" s="3"/>
      <c r="U11" s="3"/>
      <c r="V11" s="3"/>
      <c r="W11" s="12"/>
      <c r="X11" s="158"/>
      <c r="Y11" s="158"/>
      <c r="Z11" s="158"/>
      <c r="AA11" s="158"/>
      <c r="AB11" s="157"/>
      <c r="AC11" s="157"/>
      <c r="AD11" s="157"/>
      <c r="AE11" s="157"/>
      <c r="AF11" s="157"/>
      <c r="AG11" s="157"/>
      <c r="AH11" s="157"/>
      <c r="AI11" s="157"/>
      <c r="AJ11" s="157"/>
      <c r="AK11" s="157"/>
      <c r="AL11" s="157"/>
      <c r="AM11" s="157"/>
      <c r="AN11" s="157"/>
      <c r="AO11" s="157"/>
      <c r="AP11" s="157"/>
    </row>
    <row r="12" spans="1:43" ht="14.45" customHeight="1" x14ac:dyDescent="0.15">
      <c r="A12" s="6"/>
      <c r="B12" s="6"/>
      <c r="C12" s="6"/>
      <c r="D12" s="6"/>
      <c r="E12" s="6"/>
      <c r="F12" s="6"/>
      <c r="G12" s="6"/>
      <c r="H12" s="6"/>
      <c r="I12" s="6"/>
      <c r="J12" s="6"/>
      <c r="K12" s="6"/>
      <c r="L12" s="6"/>
      <c r="M12" s="6"/>
      <c r="N12" s="6"/>
      <c r="O12" s="6"/>
      <c r="P12" s="6"/>
      <c r="Q12" s="6"/>
      <c r="R12" s="6"/>
      <c r="S12" s="3"/>
      <c r="T12" s="3"/>
      <c r="U12" s="3"/>
      <c r="V12" s="3"/>
      <c r="W12" s="12"/>
      <c r="X12" s="158"/>
      <c r="Y12" s="158"/>
      <c r="Z12" s="158"/>
      <c r="AA12" s="158"/>
      <c r="AB12" s="157"/>
      <c r="AC12" s="157"/>
      <c r="AD12" s="157"/>
      <c r="AE12" s="157"/>
      <c r="AF12" s="157"/>
      <c r="AG12" s="157"/>
      <c r="AH12" s="157"/>
      <c r="AI12" s="157"/>
      <c r="AJ12" s="157"/>
      <c r="AK12" s="157"/>
      <c r="AL12" s="157"/>
      <c r="AM12" s="157"/>
      <c r="AN12" s="157"/>
      <c r="AO12" s="157"/>
      <c r="AP12" s="157"/>
    </row>
    <row r="13" spans="1:43" x14ac:dyDescent="0.15">
      <c r="B13" s="3"/>
      <c r="C13" s="3"/>
      <c r="D13" s="3"/>
      <c r="E13" s="3"/>
      <c r="F13" s="3"/>
      <c r="G13" s="3"/>
      <c r="H13" s="3"/>
      <c r="I13" s="3"/>
      <c r="J13" s="3"/>
      <c r="K13" s="3"/>
      <c r="L13" s="3"/>
      <c r="M13" s="3"/>
    </row>
    <row r="14" spans="1:43" s="29" customFormat="1" ht="21" x14ac:dyDescent="0.15">
      <c r="A14" s="106" t="s">
        <v>90</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row>
    <row r="15" spans="1:43" s="29" customFormat="1" ht="21" x14ac:dyDescent="0.15">
      <c r="A15" s="107" t="s">
        <v>97</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row>
    <row r="16" spans="1:43" s="29" customFormat="1" ht="18" customHeight="1" thickBot="1" x14ac:dyDescent="0.2">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row>
    <row r="17" spans="1:42" ht="9" customHeight="1" x14ac:dyDescent="0.15">
      <c r="A17" s="108" t="s">
        <v>0</v>
      </c>
      <c r="B17" s="109"/>
      <c r="C17" s="109"/>
      <c r="D17" s="109"/>
      <c r="E17" s="109"/>
      <c r="F17" s="109"/>
      <c r="G17" s="109"/>
      <c r="H17" s="109"/>
      <c r="I17" s="109"/>
      <c r="J17" s="116" t="s">
        <v>17</v>
      </c>
      <c r="K17" s="116"/>
      <c r="L17" s="116"/>
      <c r="M17" s="116"/>
      <c r="N17" s="116"/>
      <c r="O17" s="116" t="s">
        <v>82</v>
      </c>
      <c r="P17" s="116"/>
      <c r="Q17" s="116"/>
      <c r="R17" s="116"/>
      <c r="S17" s="120" t="s">
        <v>1</v>
      </c>
      <c r="T17" s="121"/>
      <c r="U17" s="121"/>
      <c r="V17" s="121"/>
      <c r="W17" s="121"/>
      <c r="X17" s="121"/>
      <c r="Y17" s="121"/>
      <c r="Z17" s="121"/>
      <c r="AA17" s="121"/>
      <c r="AB17" s="121"/>
      <c r="AC17" s="121"/>
      <c r="AD17" s="121"/>
      <c r="AE17" s="121"/>
      <c r="AF17" s="121"/>
      <c r="AG17" s="121"/>
      <c r="AH17" s="121"/>
      <c r="AI17" s="121"/>
      <c r="AJ17" s="121"/>
      <c r="AK17" s="298" t="s">
        <v>70</v>
      </c>
      <c r="AL17" s="299"/>
      <c r="AM17" s="299"/>
      <c r="AN17" s="299"/>
      <c r="AO17" s="299"/>
      <c r="AP17" s="123"/>
    </row>
    <row r="18" spans="1:42" ht="9" customHeight="1" x14ac:dyDescent="0.15">
      <c r="A18" s="110"/>
      <c r="B18" s="111"/>
      <c r="C18" s="111"/>
      <c r="D18" s="111"/>
      <c r="E18" s="111"/>
      <c r="F18" s="111"/>
      <c r="G18" s="111"/>
      <c r="H18" s="111"/>
      <c r="I18" s="111"/>
      <c r="J18" s="117"/>
      <c r="K18" s="117"/>
      <c r="L18" s="117"/>
      <c r="M18" s="117"/>
      <c r="N18" s="117"/>
      <c r="O18" s="117"/>
      <c r="P18" s="117"/>
      <c r="Q18" s="117"/>
      <c r="R18" s="117"/>
      <c r="S18" s="123"/>
      <c r="T18" s="124"/>
      <c r="U18" s="124"/>
      <c r="V18" s="124"/>
      <c r="W18" s="124"/>
      <c r="X18" s="124"/>
      <c r="Y18" s="124"/>
      <c r="Z18" s="124"/>
      <c r="AA18" s="124"/>
      <c r="AB18" s="124"/>
      <c r="AC18" s="124"/>
      <c r="AD18" s="124"/>
      <c r="AE18" s="124"/>
      <c r="AF18" s="124"/>
      <c r="AG18" s="124"/>
      <c r="AH18" s="124"/>
      <c r="AI18" s="124"/>
      <c r="AJ18" s="297"/>
      <c r="AK18" s="298"/>
      <c r="AL18" s="299"/>
      <c r="AM18" s="299"/>
      <c r="AN18" s="299"/>
      <c r="AO18" s="299"/>
      <c r="AP18" s="123"/>
    </row>
    <row r="19" spans="1:42" ht="9" customHeight="1" x14ac:dyDescent="0.15">
      <c r="A19" s="110"/>
      <c r="B19" s="111"/>
      <c r="C19" s="111"/>
      <c r="D19" s="111"/>
      <c r="E19" s="111"/>
      <c r="F19" s="111"/>
      <c r="G19" s="111"/>
      <c r="H19" s="111"/>
      <c r="I19" s="111"/>
      <c r="J19" s="117"/>
      <c r="K19" s="117"/>
      <c r="L19" s="117"/>
      <c r="M19" s="117"/>
      <c r="N19" s="117"/>
      <c r="O19" s="117"/>
      <c r="P19" s="117"/>
      <c r="Q19" s="117"/>
      <c r="R19" s="117"/>
      <c r="S19" s="126"/>
      <c r="T19" s="127"/>
      <c r="U19" s="127"/>
      <c r="V19" s="127"/>
      <c r="W19" s="127"/>
      <c r="X19" s="127"/>
      <c r="Y19" s="127"/>
      <c r="Z19" s="127"/>
      <c r="AA19" s="127"/>
      <c r="AB19" s="127"/>
      <c r="AC19" s="127"/>
      <c r="AD19" s="127"/>
      <c r="AE19" s="127"/>
      <c r="AF19" s="127"/>
      <c r="AG19" s="127"/>
      <c r="AH19" s="127"/>
      <c r="AI19" s="127"/>
      <c r="AJ19" s="127"/>
      <c r="AK19" s="298"/>
      <c r="AL19" s="299"/>
      <c r="AM19" s="299"/>
      <c r="AN19" s="299"/>
      <c r="AO19" s="299"/>
      <c r="AP19" s="123"/>
    </row>
    <row r="20" spans="1:42" ht="9" customHeight="1" x14ac:dyDescent="0.15">
      <c r="A20" s="112"/>
      <c r="B20" s="113"/>
      <c r="C20" s="113"/>
      <c r="D20" s="113"/>
      <c r="E20" s="113"/>
      <c r="F20" s="113"/>
      <c r="G20" s="113"/>
      <c r="H20" s="113"/>
      <c r="I20" s="113"/>
      <c r="J20" s="118"/>
      <c r="K20" s="118"/>
      <c r="L20" s="118"/>
      <c r="M20" s="118"/>
      <c r="N20" s="118"/>
      <c r="O20" s="118"/>
      <c r="P20" s="118"/>
      <c r="Q20" s="118"/>
      <c r="R20" s="118"/>
      <c r="S20" s="133" t="s">
        <v>22</v>
      </c>
      <c r="T20" s="134"/>
      <c r="U20" s="135"/>
      <c r="V20" s="133" t="s">
        <v>23</v>
      </c>
      <c r="W20" s="134"/>
      <c r="X20" s="135"/>
      <c r="Y20" s="133" t="s">
        <v>24</v>
      </c>
      <c r="Z20" s="134"/>
      <c r="AA20" s="135"/>
      <c r="AB20" s="133" t="s">
        <v>25</v>
      </c>
      <c r="AC20" s="134"/>
      <c r="AD20" s="135"/>
      <c r="AE20" s="133" t="s">
        <v>26</v>
      </c>
      <c r="AF20" s="134"/>
      <c r="AG20" s="135"/>
      <c r="AH20" s="133" t="s">
        <v>27</v>
      </c>
      <c r="AI20" s="134"/>
      <c r="AJ20" s="134"/>
      <c r="AK20" s="298"/>
      <c r="AL20" s="299"/>
      <c r="AM20" s="299"/>
      <c r="AN20" s="299"/>
      <c r="AO20" s="299"/>
      <c r="AP20" s="123"/>
    </row>
    <row r="21" spans="1:42" ht="9" customHeight="1" thickBot="1" x14ac:dyDescent="0.2">
      <c r="A21" s="114"/>
      <c r="B21" s="115"/>
      <c r="C21" s="115"/>
      <c r="D21" s="115"/>
      <c r="E21" s="115"/>
      <c r="F21" s="115"/>
      <c r="G21" s="115"/>
      <c r="H21" s="115"/>
      <c r="I21" s="115"/>
      <c r="J21" s="119"/>
      <c r="K21" s="119"/>
      <c r="L21" s="119"/>
      <c r="M21" s="119"/>
      <c r="N21" s="119"/>
      <c r="O21" s="119"/>
      <c r="P21" s="119"/>
      <c r="Q21" s="119"/>
      <c r="R21" s="119"/>
      <c r="S21" s="136"/>
      <c r="T21" s="137"/>
      <c r="U21" s="138"/>
      <c r="V21" s="136"/>
      <c r="W21" s="137"/>
      <c r="X21" s="138"/>
      <c r="Y21" s="136"/>
      <c r="Z21" s="137"/>
      <c r="AA21" s="138"/>
      <c r="AB21" s="136"/>
      <c r="AC21" s="137"/>
      <c r="AD21" s="138"/>
      <c r="AE21" s="136"/>
      <c r="AF21" s="137"/>
      <c r="AG21" s="138"/>
      <c r="AH21" s="136"/>
      <c r="AI21" s="137"/>
      <c r="AJ21" s="137"/>
      <c r="AK21" s="298"/>
      <c r="AL21" s="299"/>
      <c r="AM21" s="299"/>
      <c r="AN21" s="299"/>
      <c r="AO21" s="299"/>
      <c r="AP21" s="123"/>
    </row>
    <row r="22" spans="1:42" ht="9" customHeight="1" thickTop="1" x14ac:dyDescent="0.15">
      <c r="A22" s="100" t="s">
        <v>2</v>
      </c>
      <c r="B22" s="101"/>
      <c r="C22" s="101"/>
      <c r="D22" s="101"/>
      <c r="E22" s="101"/>
      <c r="F22" s="101"/>
      <c r="G22" s="101"/>
      <c r="H22" s="101"/>
      <c r="I22" s="101"/>
      <c r="J22" s="102">
        <v>3000</v>
      </c>
      <c r="K22" s="102"/>
      <c r="L22" s="102"/>
      <c r="M22" s="102"/>
      <c r="N22" s="102"/>
      <c r="O22" s="75">
        <v>0.22</v>
      </c>
      <c r="P22" s="75"/>
      <c r="Q22" s="75"/>
      <c r="R22" s="75"/>
      <c r="S22" s="103"/>
      <c r="T22" s="104"/>
      <c r="U22" s="105"/>
      <c r="V22" s="103"/>
      <c r="W22" s="104"/>
      <c r="X22" s="105"/>
      <c r="Y22" s="103"/>
      <c r="Z22" s="104"/>
      <c r="AA22" s="105"/>
      <c r="AB22" s="103"/>
      <c r="AC22" s="104"/>
      <c r="AD22" s="105"/>
      <c r="AE22" s="103"/>
      <c r="AF22" s="104"/>
      <c r="AG22" s="105"/>
      <c r="AH22" s="103"/>
      <c r="AI22" s="104"/>
      <c r="AJ22" s="104"/>
      <c r="AK22" s="300"/>
      <c r="AL22" s="301"/>
      <c r="AM22" s="301"/>
      <c r="AN22" s="301"/>
      <c r="AO22" s="301"/>
      <c r="AP22" s="302"/>
    </row>
    <row r="23" spans="1:42" ht="9" customHeight="1" x14ac:dyDescent="0.15">
      <c r="A23" s="72"/>
      <c r="B23" s="73"/>
      <c r="C23" s="73"/>
      <c r="D23" s="73"/>
      <c r="E23" s="73"/>
      <c r="F23" s="73"/>
      <c r="G23" s="73"/>
      <c r="H23" s="73"/>
      <c r="I23" s="73"/>
      <c r="J23" s="74"/>
      <c r="K23" s="74"/>
      <c r="L23" s="74"/>
      <c r="M23" s="74"/>
      <c r="N23" s="74"/>
      <c r="O23" s="76"/>
      <c r="P23" s="76"/>
      <c r="Q23" s="76"/>
      <c r="R23" s="76"/>
      <c r="S23" s="80"/>
      <c r="T23" s="81"/>
      <c r="U23" s="82"/>
      <c r="V23" s="80"/>
      <c r="W23" s="81"/>
      <c r="X23" s="82"/>
      <c r="Y23" s="80"/>
      <c r="Z23" s="81"/>
      <c r="AA23" s="82"/>
      <c r="AB23" s="80"/>
      <c r="AC23" s="81"/>
      <c r="AD23" s="82"/>
      <c r="AE23" s="80"/>
      <c r="AF23" s="81"/>
      <c r="AG23" s="82"/>
      <c r="AH23" s="80"/>
      <c r="AI23" s="81"/>
      <c r="AJ23" s="81"/>
      <c r="AK23" s="300"/>
      <c r="AL23" s="301"/>
      <c r="AM23" s="301"/>
      <c r="AN23" s="301"/>
      <c r="AO23" s="301"/>
      <c r="AP23" s="302"/>
    </row>
    <row r="24" spans="1:42" ht="9" customHeight="1" x14ac:dyDescent="0.15">
      <c r="A24" s="72"/>
      <c r="B24" s="73"/>
      <c r="C24" s="73"/>
      <c r="D24" s="73"/>
      <c r="E24" s="73"/>
      <c r="F24" s="73"/>
      <c r="G24" s="73"/>
      <c r="H24" s="73"/>
      <c r="I24" s="73"/>
      <c r="J24" s="74"/>
      <c r="K24" s="74"/>
      <c r="L24" s="74"/>
      <c r="M24" s="74"/>
      <c r="N24" s="74"/>
      <c r="O24" s="76"/>
      <c r="P24" s="76"/>
      <c r="Q24" s="76"/>
      <c r="R24" s="76"/>
      <c r="S24" s="80"/>
      <c r="T24" s="81"/>
      <c r="U24" s="82"/>
      <c r="V24" s="80"/>
      <c r="W24" s="81"/>
      <c r="X24" s="82"/>
      <c r="Y24" s="80"/>
      <c r="Z24" s="81"/>
      <c r="AA24" s="82"/>
      <c r="AB24" s="80"/>
      <c r="AC24" s="81"/>
      <c r="AD24" s="82"/>
      <c r="AE24" s="80"/>
      <c r="AF24" s="81"/>
      <c r="AG24" s="82"/>
      <c r="AH24" s="80"/>
      <c r="AI24" s="81"/>
      <c r="AJ24" s="81"/>
      <c r="AK24" s="300"/>
      <c r="AL24" s="301"/>
      <c r="AM24" s="301"/>
      <c r="AN24" s="301"/>
      <c r="AO24" s="301"/>
      <c r="AP24" s="302"/>
    </row>
    <row r="25" spans="1:42" ht="9" customHeight="1" x14ac:dyDescent="0.15">
      <c r="A25" s="72"/>
      <c r="B25" s="73"/>
      <c r="C25" s="73"/>
      <c r="D25" s="73"/>
      <c r="E25" s="73"/>
      <c r="F25" s="73"/>
      <c r="G25" s="73"/>
      <c r="H25" s="73"/>
      <c r="I25" s="73"/>
      <c r="J25" s="74"/>
      <c r="K25" s="74"/>
      <c r="L25" s="74"/>
      <c r="M25" s="74"/>
      <c r="N25" s="74"/>
      <c r="O25" s="76"/>
      <c r="P25" s="76"/>
      <c r="Q25" s="76"/>
      <c r="R25" s="76"/>
      <c r="S25" s="83"/>
      <c r="T25" s="84"/>
      <c r="U25" s="85"/>
      <c r="V25" s="80"/>
      <c r="W25" s="81"/>
      <c r="X25" s="82"/>
      <c r="Y25" s="80"/>
      <c r="Z25" s="81"/>
      <c r="AA25" s="82"/>
      <c r="AB25" s="80"/>
      <c r="AC25" s="81"/>
      <c r="AD25" s="82"/>
      <c r="AE25" s="80"/>
      <c r="AF25" s="81"/>
      <c r="AG25" s="82"/>
      <c r="AH25" s="80"/>
      <c r="AI25" s="81"/>
      <c r="AJ25" s="81"/>
      <c r="AK25" s="300"/>
      <c r="AL25" s="301"/>
      <c r="AM25" s="301"/>
      <c r="AN25" s="301"/>
      <c r="AO25" s="301"/>
      <c r="AP25" s="302"/>
    </row>
    <row r="26" spans="1:42" ht="9" customHeight="1" x14ac:dyDescent="0.15">
      <c r="A26" s="72" t="s">
        <v>3</v>
      </c>
      <c r="B26" s="73"/>
      <c r="C26" s="73"/>
      <c r="D26" s="73"/>
      <c r="E26" s="73"/>
      <c r="F26" s="73"/>
      <c r="G26" s="73"/>
      <c r="H26" s="73"/>
      <c r="I26" s="73"/>
      <c r="J26" s="74">
        <v>4500</v>
      </c>
      <c r="K26" s="74"/>
      <c r="L26" s="74"/>
      <c r="M26" s="74"/>
      <c r="N26" s="74"/>
      <c r="O26" s="75">
        <v>0.22</v>
      </c>
      <c r="P26" s="75"/>
      <c r="Q26" s="75"/>
      <c r="R26" s="75"/>
      <c r="S26" s="80"/>
      <c r="T26" s="81"/>
      <c r="U26" s="82"/>
      <c r="V26" s="77"/>
      <c r="W26" s="78"/>
      <c r="X26" s="79"/>
      <c r="Y26" s="77"/>
      <c r="Z26" s="78"/>
      <c r="AA26" s="79"/>
      <c r="AB26" s="77"/>
      <c r="AC26" s="78"/>
      <c r="AD26" s="79"/>
      <c r="AE26" s="77"/>
      <c r="AF26" s="78"/>
      <c r="AG26" s="79"/>
      <c r="AH26" s="77"/>
      <c r="AI26" s="78"/>
      <c r="AJ26" s="78"/>
      <c r="AK26" s="300"/>
      <c r="AL26" s="301"/>
      <c r="AM26" s="301"/>
      <c r="AN26" s="301"/>
      <c r="AO26" s="301"/>
      <c r="AP26" s="302"/>
    </row>
    <row r="27" spans="1:42" ht="9" customHeight="1" x14ac:dyDescent="0.15">
      <c r="A27" s="72"/>
      <c r="B27" s="73"/>
      <c r="C27" s="73"/>
      <c r="D27" s="73"/>
      <c r="E27" s="73"/>
      <c r="F27" s="73"/>
      <c r="G27" s="73"/>
      <c r="H27" s="73"/>
      <c r="I27" s="73"/>
      <c r="J27" s="74"/>
      <c r="K27" s="74"/>
      <c r="L27" s="74"/>
      <c r="M27" s="74"/>
      <c r="N27" s="74"/>
      <c r="O27" s="76"/>
      <c r="P27" s="76"/>
      <c r="Q27" s="76"/>
      <c r="R27" s="76"/>
      <c r="S27" s="80"/>
      <c r="T27" s="81"/>
      <c r="U27" s="82"/>
      <c r="V27" s="80"/>
      <c r="W27" s="81"/>
      <c r="X27" s="82"/>
      <c r="Y27" s="80"/>
      <c r="Z27" s="81"/>
      <c r="AA27" s="82"/>
      <c r="AB27" s="80"/>
      <c r="AC27" s="81"/>
      <c r="AD27" s="82"/>
      <c r="AE27" s="80"/>
      <c r="AF27" s="81"/>
      <c r="AG27" s="82"/>
      <c r="AH27" s="80"/>
      <c r="AI27" s="81"/>
      <c r="AJ27" s="81"/>
      <c r="AK27" s="300"/>
      <c r="AL27" s="301"/>
      <c r="AM27" s="301"/>
      <c r="AN27" s="301"/>
      <c r="AO27" s="301"/>
      <c r="AP27" s="302"/>
    </row>
    <row r="28" spans="1:42" ht="9" customHeight="1" x14ac:dyDescent="0.15">
      <c r="A28" s="72"/>
      <c r="B28" s="73"/>
      <c r="C28" s="73"/>
      <c r="D28" s="73"/>
      <c r="E28" s="73"/>
      <c r="F28" s="73"/>
      <c r="G28" s="73"/>
      <c r="H28" s="73"/>
      <c r="I28" s="73"/>
      <c r="J28" s="74"/>
      <c r="K28" s="74"/>
      <c r="L28" s="74"/>
      <c r="M28" s="74"/>
      <c r="N28" s="74"/>
      <c r="O28" s="76"/>
      <c r="P28" s="76"/>
      <c r="Q28" s="76"/>
      <c r="R28" s="76"/>
      <c r="S28" s="80"/>
      <c r="T28" s="81"/>
      <c r="U28" s="82"/>
      <c r="V28" s="80"/>
      <c r="W28" s="81"/>
      <c r="X28" s="82"/>
      <c r="Y28" s="80"/>
      <c r="Z28" s="81"/>
      <c r="AA28" s="82"/>
      <c r="AB28" s="80"/>
      <c r="AC28" s="81"/>
      <c r="AD28" s="82"/>
      <c r="AE28" s="80"/>
      <c r="AF28" s="81"/>
      <c r="AG28" s="82"/>
      <c r="AH28" s="80"/>
      <c r="AI28" s="81"/>
      <c r="AJ28" s="81"/>
      <c r="AK28" s="300"/>
      <c r="AL28" s="301"/>
      <c r="AM28" s="301"/>
      <c r="AN28" s="301"/>
      <c r="AO28" s="301"/>
      <c r="AP28" s="302"/>
    </row>
    <row r="29" spans="1:42" ht="9" customHeight="1" x14ac:dyDescent="0.15">
      <c r="A29" s="72"/>
      <c r="B29" s="73"/>
      <c r="C29" s="73"/>
      <c r="D29" s="73"/>
      <c r="E29" s="73"/>
      <c r="F29" s="73"/>
      <c r="G29" s="73"/>
      <c r="H29" s="73"/>
      <c r="I29" s="73"/>
      <c r="J29" s="74"/>
      <c r="K29" s="74"/>
      <c r="L29" s="74"/>
      <c r="M29" s="74"/>
      <c r="N29" s="74"/>
      <c r="O29" s="76"/>
      <c r="P29" s="76"/>
      <c r="Q29" s="76"/>
      <c r="R29" s="76"/>
      <c r="S29" s="80"/>
      <c r="T29" s="81"/>
      <c r="U29" s="82"/>
      <c r="V29" s="80"/>
      <c r="W29" s="81"/>
      <c r="X29" s="82"/>
      <c r="Y29" s="83"/>
      <c r="Z29" s="84"/>
      <c r="AA29" s="85"/>
      <c r="AB29" s="83"/>
      <c r="AC29" s="84"/>
      <c r="AD29" s="85"/>
      <c r="AE29" s="83"/>
      <c r="AF29" s="84"/>
      <c r="AG29" s="85"/>
      <c r="AH29" s="83"/>
      <c r="AI29" s="84"/>
      <c r="AJ29" s="84"/>
      <c r="AK29" s="300"/>
      <c r="AL29" s="301"/>
      <c r="AM29" s="301"/>
      <c r="AN29" s="301"/>
      <c r="AO29" s="301"/>
      <c r="AP29" s="302"/>
    </row>
    <row r="30" spans="1:42" ht="9" customHeight="1" x14ac:dyDescent="0.15">
      <c r="A30" s="72" t="s">
        <v>4</v>
      </c>
      <c r="B30" s="73"/>
      <c r="C30" s="73"/>
      <c r="D30" s="73"/>
      <c r="E30" s="73"/>
      <c r="F30" s="73"/>
      <c r="G30" s="73"/>
      <c r="H30" s="73"/>
      <c r="I30" s="73"/>
      <c r="J30" s="74">
        <v>7500</v>
      </c>
      <c r="K30" s="74"/>
      <c r="L30" s="74"/>
      <c r="M30" s="74"/>
      <c r="N30" s="74"/>
      <c r="O30" s="75">
        <v>0.22</v>
      </c>
      <c r="P30" s="75"/>
      <c r="Q30" s="75"/>
      <c r="R30" s="75"/>
      <c r="S30" s="77"/>
      <c r="T30" s="78"/>
      <c r="U30" s="79"/>
      <c r="V30" s="77"/>
      <c r="W30" s="78"/>
      <c r="X30" s="79"/>
      <c r="Y30" s="77"/>
      <c r="Z30" s="78"/>
      <c r="AA30" s="79"/>
      <c r="AB30" s="77"/>
      <c r="AC30" s="78"/>
      <c r="AD30" s="79"/>
      <c r="AE30" s="77"/>
      <c r="AF30" s="78"/>
      <c r="AG30" s="79"/>
      <c r="AH30" s="77"/>
      <c r="AI30" s="78"/>
      <c r="AJ30" s="78"/>
      <c r="AK30" s="300"/>
      <c r="AL30" s="301"/>
      <c r="AM30" s="301"/>
      <c r="AN30" s="301"/>
      <c r="AO30" s="301"/>
      <c r="AP30" s="302"/>
    </row>
    <row r="31" spans="1:42" ht="9" customHeight="1" x14ac:dyDescent="0.15">
      <c r="A31" s="72"/>
      <c r="B31" s="73"/>
      <c r="C31" s="73"/>
      <c r="D31" s="73"/>
      <c r="E31" s="73"/>
      <c r="F31" s="73"/>
      <c r="G31" s="73"/>
      <c r="H31" s="73"/>
      <c r="I31" s="73"/>
      <c r="J31" s="74"/>
      <c r="K31" s="74"/>
      <c r="L31" s="74"/>
      <c r="M31" s="74"/>
      <c r="N31" s="74"/>
      <c r="O31" s="76"/>
      <c r="P31" s="76"/>
      <c r="Q31" s="76"/>
      <c r="R31" s="76"/>
      <c r="S31" s="80"/>
      <c r="T31" s="81"/>
      <c r="U31" s="82"/>
      <c r="V31" s="80"/>
      <c r="W31" s="81"/>
      <c r="X31" s="82"/>
      <c r="Y31" s="80"/>
      <c r="Z31" s="81"/>
      <c r="AA31" s="82"/>
      <c r="AB31" s="80"/>
      <c r="AC31" s="81"/>
      <c r="AD31" s="82"/>
      <c r="AE31" s="80"/>
      <c r="AF31" s="81"/>
      <c r="AG31" s="82"/>
      <c r="AH31" s="80"/>
      <c r="AI31" s="81"/>
      <c r="AJ31" s="81"/>
      <c r="AK31" s="300"/>
      <c r="AL31" s="301"/>
      <c r="AM31" s="301"/>
      <c r="AN31" s="301"/>
      <c r="AO31" s="301"/>
      <c r="AP31" s="302"/>
    </row>
    <row r="32" spans="1:42" ht="9" customHeight="1" x14ac:dyDescent="0.15">
      <c r="A32" s="72"/>
      <c r="B32" s="73"/>
      <c r="C32" s="73"/>
      <c r="D32" s="73"/>
      <c r="E32" s="73"/>
      <c r="F32" s="73"/>
      <c r="G32" s="73"/>
      <c r="H32" s="73"/>
      <c r="I32" s="73"/>
      <c r="J32" s="74"/>
      <c r="K32" s="74"/>
      <c r="L32" s="74"/>
      <c r="M32" s="74"/>
      <c r="N32" s="74"/>
      <c r="O32" s="76"/>
      <c r="P32" s="76"/>
      <c r="Q32" s="76"/>
      <c r="R32" s="76"/>
      <c r="S32" s="80"/>
      <c r="T32" s="81"/>
      <c r="U32" s="82"/>
      <c r="V32" s="80"/>
      <c r="W32" s="81"/>
      <c r="X32" s="82"/>
      <c r="Y32" s="80"/>
      <c r="Z32" s="81"/>
      <c r="AA32" s="82"/>
      <c r="AB32" s="80"/>
      <c r="AC32" s="81"/>
      <c r="AD32" s="82"/>
      <c r="AE32" s="80"/>
      <c r="AF32" s="81"/>
      <c r="AG32" s="82"/>
      <c r="AH32" s="80"/>
      <c r="AI32" s="81"/>
      <c r="AJ32" s="81"/>
      <c r="AK32" s="300"/>
      <c r="AL32" s="301"/>
      <c r="AM32" s="301"/>
      <c r="AN32" s="301"/>
      <c r="AO32" s="301"/>
      <c r="AP32" s="302"/>
    </row>
    <row r="33" spans="1:42" ht="9" customHeight="1" x14ac:dyDescent="0.15">
      <c r="A33" s="72"/>
      <c r="B33" s="73"/>
      <c r="C33" s="73"/>
      <c r="D33" s="73"/>
      <c r="E33" s="73"/>
      <c r="F33" s="73"/>
      <c r="G33" s="73"/>
      <c r="H33" s="73"/>
      <c r="I33" s="73"/>
      <c r="J33" s="74"/>
      <c r="K33" s="74"/>
      <c r="L33" s="74"/>
      <c r="M33" s="74"/>
      <c r="N33" s="74"/>
      <c r="O33" s="76"/>
      <c r="P33" s="76"/>
      <c r="Q33" s="76"/>
      <c r="R33" s="76"/>
      <c r="S33" s="83"/>
      <c r="T33" s="84"/>
      <c r="U33" s="85"/>
      <c r="V33" s="83"/>
      <c r="W33" s="84"/>
      <c r="X33" s="85"/>
      <c r="Y33" s="83"/>
      <c r="Z33" s="84"/>
      <c r="AA33" s="85"/>
      <c r="AB33" s="83"/>
      <c r="AC33" s="84"/>
      <c r="AD33" s="85"/>
      <c r="AE33" s="83"/>
      <c r="AF33" s="84"/>
      <c r="AG33" s="85"/>
      <c r="AH33" s="83"/>
      <c r="AI33" s="84"/>
      <c r="AJ33" s="84"/>
      <c r="AK33" s="300"/>
      <c r="AL33" s="301"/>
      <c r="AM33" s="301"/>
      <c r="AN33" s="301"/>
      <c r="AO33" s="301"/>
      <c r="AP33" s="302"/>
    </row>
    <row r="34" spans="1:42" ht="9" customHeight="1" x14ac:dyDescent="0.15">
      <c r="A34" s="303" t="s">
        <v>5</v>
      </c>
      <c r="B34" s="304"/>
      <c r="C34" s="304"/>
      <c r="D34" s="304"/>
      <c r="E34" s="304"/>
      <c r="F34" s="304"/>
      <c r="G34" s="304"/>
      <c r="H34" s="304"/>
      <c r="I34" s="305"/>
      <c r="J34" s="312"/>
      <c r="K34" s="313"/>
      <c r="L34" s="313"/>
      <c r="M34" s="313"/>
      <c r="N34" s="314"/>
      <c r="O34" s="312"/>
      <c r="P34" s="313"/>
      <c r="Q34" s="313"/>
      <c r="R34" s="314"/>
      <c r="S34" s="63">
        <f>SUM(S22:U33)</f>
        <v>0</v>
      </c>
      <c r="T34" s="64"/>
      <c r="U34" s="65"/>
      <c r="V34" s="63">
        <f>SUM(V22:X33)</f>
        <v>0</v>
      </c>
      <c r="W34" s="64"/>
      <c r="X34" s="65"/>
      <c r="Y34" s="63">
        <f>SUM(Y22:AA33)</f>
        <v>0</v>
      </c>
      <c r="Z34" s="64"/>
      <c r="AA34" s="65"/>
      <c r="AB34" s="63">
        <f>SUM(AB22:AD33)</f>
        <v>0</v>
      </c>
      <c r="AC34" s="64"/>
      <c r="AD34" s="65"/>
      <c r="AE34" s="63">
        <f>SUM(AE22:AG33)</f>
        <v>0</v>
      </c>
      <c r="AF34" s="64"/>
      <c r="AG34" s="65"/>
      <c r="AH34" s="63">
        <f>SUM(AH22:AJ33)</f>
        <v>0</v>
      </c>
      <c r="AI34" s="64"/>
      <c r="AJ34" s="64"/>
      <c r="AK34" s="320"/>
      <c r="AL34" s="321"/>
      <c r="AM34" s="321"/>
      <c r="AN34" s="321"/>
      <c r="AO34" s="321"/>
      <c r="AP34" s="321"/>
    </row>
    <row r="35" spans="1:42" ht="9" customHeight="1" x14ac:dyDescent="0.15">
      <c r="A35" s="306"/>
      <c r="B35" s="307"/>
      <c r="C35" s="307"/>
      <c r="D35" s="307"/>
      <c r="E35" s="307"/>
      <c r="F35" s="307"/>
      <c r="G35" s="307"/>
      <c r="H35" s="307"/>
      <c r="I35" s="308"/>
      <c r="J35" s="315"/>
      <c r="K35" s="277"/>
      <c r="L35" s="277"/>
      <c r="M35" s="277"/>
      <c r="N35" s="316"/>
      <c r="O35" s="315"/>
      <c r="P35" s="277"/>
      <c r="Q35" s="277"/>
      <c r="R35" s="316"/>
      <c r="S35" s="66"/>
      <c r="T35" s="67"/>
      <c r="U35" s="68"/>
      <c r="V35" s="66"/>
      <c r="W35" s="67"/>
      <c r="X35" s="68"/>
      <c r="Y35" s="66"/>
      <c r="Z35" s="67"/>
      <c r="AA35" s="68"/>
      <c r="AB35" s="66"/>
      <c r="AC35" s="67"/>
      <c r="AD35" s="68"/>
      <c r="AE35" s="66"/>
      <c r="AF35" s="67"/>
      <c r="AG35" s="68"/>
      <c r="AH35" s="66"/>
      <c r="AI35" s="67"/>
      <c r="AJ35" s="67"/>
      <c r="AK35" s="320"/>
      <c r="AL35" s="321"/>
      <c r="AM35" s="321"/>
      <c r="AN35" s="321"/>
      <c r="AO35" s="321"/>
      <c r="AP35" s="321"/>
    </row>
    <row r="36" spans="1:42" ht="9" customHeight="1" x14ac:dyDescent="0.15">
      <c r="A36" s="306"/>
      <c r="B36" s="307"/>
      <c r="C36" s="307"/>
      <c r="D36" s="307"/>
      <c r="E36" s="307"/>
      <c r="F36" s="307"/>
      <c r="G36" s="307"/>
      <c r="H36" s="307"/>
      <c r="I36" s="308"/>
      <c r="J36" s="315"/>
      <c r="K36" s="277"/>
      <c r="L36" s="277"/>
      <c r="M36" s="277"/>
      <c r="N36" s="316"/>
      <c r="O36" s="315"/>
      <c r="P36" s="277"/>
      <c r="Q36" s="277"/>
      <c r="R36" s="316"/>
      <c r="S36" s="66"/>
      <c r="T36" s="67"/>
      <c r="U36" s="68"/>
      <c r="V36" s="66"/>
      <c r="W36" s="67"/>
      <c r="X36" s="68"/>
      <c r="Y36" s="66"/>
      <c r="Z36" s="67"/>
      <c r="AA36" s="68"/>
      <c r="AB36" s="66"/>
      <c r="AC36" s="67"/>
      <c r="AD36" s="68"/>
      <c r="AE36" s="66"/>
      <c r="AF36" s="67"/>
      <c r="AG36" s="68"/>
      <c r="AH36" s="66"/>
      <c r="AI36" s="67"/>
      <c r="AJ36" s="67"/>
      <c r="AK36" s="320"/>
      <c r="AL36" s="321"/>
      <c r="AM36" s="321"/>
      <c r="AN36" s="321"/>
      <c r="AO36" s="321"/>
      <c r="AP36" s="321"/>
    </row>
    <row r="37" spans="1:42" ht="9" customHeight="1" thickBot="1" x14ac:dyDescent="0.2">
      <c r="A37" s="309"/>
      <c r="B37" s="310"/>
      <c r="C37" s="310"/>
      <c r="D37" s="310"/>
      <c r="E37" s="310"/>
      <c r="F37" s="310"/>
      <c r="G37" s="310"/>
      <c r="H37" s="310"/>
      <c r="I37" s="311"/>
      <c r="J37" s="317"/>
      <c r="K37" s="318"/>
      <c r="L37" s="318"/>
      <c r="M37" s="318"/>
      <c r="N37" s="319"/>
      <c r="O37" s="317"/>
      <c r="P37" s="318"/>
      <c r="Q37" s="318"/>
      <c r="R37" s="319"/>
      <c r="S37" s="69"/>
      <c r="T37" s="70"/>
      <c r="U37" s="71"/>
      <c r="V37" s="69"/>
      <c r="W37" s="70"/>
      <c r="X37" s="71"/>
      <c r="Y37" s="69"/>
      <c r="Z37" s="70"/>
      <c r="AA37" s="71"/>
      <c r="AB37" s="69"/>
      <c r="AC37" s="70"/>
      <c r="AD37" s="71"/>
      <c r="AE37" s="69"/>
      <c r="AF37" s="70"/>
      <c r="AG37" s="71"/>
      <c r="AH37" s="69"/>
      <c r="AI37" s="70"/>
      <c r="AJ37" s="70"/>
      <c r="AK37" s="320"/>
      <c r="AL37" s="321"/>
      <c r="AM37" s="321"/>
      <c r="AN37" s="321"/>
      <c r="AO37" s="321"/>
      <c r="AP37" s="321"/>
    </row>
    <row r="38" spans="1:42" ht="15" thickBot="1" x14ac:dyDescent="0.2"/>
    <row r="39" spans="1:42" ht="9" customHeight="1" x14ac:dyDescent="0.15">
      <c r="A39" s="182" t="s">
        <v>0</v>
      </c>
      <c r="B39" s="183"/>
      <c r="C39" s="183"/>
      <c r="D39" s="183"/>
      <c r="E39" s="183"/>
      <c r="F39" s="183"/>
      <c r="G39" s="183"/>
      <c r="H39" s="183"/>
      <c r="I39" s="184"/>
      <c r="J39" s="120" t="s">
        <v>17</v>
      </c>
      <c r="K39" s="121"/>
      <c r="L39" s="121"/>
      <c r="M39" s="121"/>
      <c r="N39" s="122"/>
      <c r="O39" s="120" t="s">
        <v>82</v>
      </c>
      <c r="P39" s="121"/>
      <c r="Q39" s="121"/>
      <c r="R39" s="122"/>
      <c r="S39" s="120" t="s">
        <v>1</v>
      </c>
      <c r="T39" s="121"/>
      <c r="U39" s="121"/>
      <c r="V39" s="121"/>
      <c r="W39" s="121"/>
      <c r="X39" s="121"/>
      <c r="Y39" s="121"/>
      <c r="Z39" s="121"/>
      <c r="AA39" s="121"/>
      <c r="AB39" s="121"/>
      <c r="AC39" s="121"/>
      <c r="AD39" s="121"/>
      <c r="AE39" s="121"/>
      <c r="AF39" s="121"/>
      <c r="AG39" s="121"/>
      <c r="AH39" s="121"/>
      <c r="AI39" s="121"/>
      <c r="AJ39" s="122"/>
      <c r="AK39" s="120" t="s">
        <v>66</v>
      </c>
      <c r="AL39" s="121"/>
      <c r="AM39" s="121"/>
      <c r="AN39" s="121"/>
      <c r="AO39" s="121"/>
      <c r="AP39" s="218"/>
    </row>
    <row r="40" spans="1:42" ht="9" customHeight="1" x14ac:dyDescent="0.15">
      <c r="A40" s="185"/>
      <c r="B40" s="322"/>
      <c r="C40" s="322"/>
      <c r="D40" s="322"/>
      <c r="E40" s="322"/>
      <c r="F40" s="322"/>
      <c r="G40" s="322"/>
      <c r="H40" s="322"/>
      <c r="I40" s="187"/>
      <c r="J40" s="123"/>
      <c r="K40" s="297"/>
      <c r="L40" s="297"/>
      <c r="M40" s="297"/>
      <c r="N40" s="125"/>
      <c r="O40" s="123"/>
      <c r="P40" s="297"/>
      <c r="Q40" s="297"/>
      <c r="R40" s="125"/>
      <c r="S40" s="123"/>
      <c r="T40" s="297"/>
      <c r="U40" s="297"/>
      <c r="V40" s="297"/>
      <c r="W40" s="297"/>
      <c r="X40" s="297"/>
      <c r="Y40" s="297"/>
      <c r="Z40" s="297"/>
      <c r="AA40" s="297"/>
      <c r="AB40" s="297"/>
      <c r="AC40" s="297"/>
      <c r="AD40" s="297"/>
      <c r="AE40" s="297"/>
      <c r="AF40" s="297"/>
      <c r="AG40" s="297"/>
      <c r="AH40" s="297"/>
      <c r="AI40" s="297"/>
      <c r="AJ40" s="125"/>
      <c r="AK40" s="123"/>
      <c r="AL40" s="297"/>
      <c r="AM40" s="297"/>
      <c r="AN40" s="297"/>
      <c r="AO40" s="297"/>
      <c r="AP40" s="219"/>
    </row>
    <row r="41" spans="1:42" ht="9" customHeight="1" x14ac:dyDescent="0.15">
      <c r="A41" s="185"/>
      <c r="B41" s="322"/>
      <c r="C41" s="322"/>
      <c r="D41" s="322"/>
      <c r="E41" s="322"/>
      <c r="F41" s="322"/>
      <c r="G41" s="322"/>
      <c r="H41" s="322"/>
      <c r="I41" s="187"/>
      <c r="J41" s="123"/>
      <c r="K41" s="297"/>
      <c r="L41" s="297"/>
      <c r="M41" s="297"/>
      <c r="N41" s="125"/>
      <c r="O41" s="123"/>
      <c r="P41" s="297"/>
      <c r="Q41" s="297"/>
      <c r="R41" s="125"/>
      <c r="S41" s="126"/>
      <c r="T41" s="127"/>
      <c r="U41" s="127"/>
      <c r="V41" s="127"/>
      <c r="W41" s="127"/>
      <c r="X41" s="127"/>
      <c r="Y41" s="127"/>
      <c r="Z41" s="127"/>
      <c r="AA41" s="127"/>
      <c r="AB41" s="127"/>
      <c r="AC41" s="127"/>
      <c r="AD41" s="127"/>
      <c r="AE41" s="127"/>
      <c r="AF41" s="127"/>
      <c r="AG41" s="127"/>
      <c r="AH41" s="127"/>
      <c r="AI41" s="127"/>
      <c r="AJ41" s="128"/>
      <c r="AK41" s="123"/>
      <c r="AL41" s="297"/>
      <c r="AM41" s="297"/>
      <c r="AN41" s="297"/>
      <c r="AO41" s="297"/>
      <c r="AP41" s="219"/>
    </row>
    <row r="42" spans="1:42" ht="9" customHeight="1" x14ac:dyDescent="0.15">
      <c r="A42" s="185"/>
      <c r="B42" s="322"/>
      <c r="C42" s="322"/>
      <c r="D42" s="322"/>
      <c r="E42" s="322"/>
      <c r="F42" s="322"/>
      <c r="G42" s="322"/>
      <c r="H42" s="322"/>
      <c r="I42" s="187"/>
      <c r="J42" s="123"/>
      <c r="K42" s="297"/>
      <c r="L42" s="297"/>
      <c r="M42" s="297"/>
      <c r="N42" s="125"/>
      <c r="O42" s="123"/>
      <c r="P42" s="297"/>
      <c r="Q42" s="297"/>
      <c r="R42" s="125"/>
      <c r="S42" s="133" t="s">
        <v>36</v>
      </c>
      <c r="T42" s="134"/>
      <c r="U42" s="135"/>
      <c r="V42" s="133" t="s">
        <v>37</v>
      </c>
      <c r="W42" s="134"/>
      <c r="X42" s="135"/>
      <c r="Y42" s="133" t="s">
        <v>42</v>
      </c>
      <c r="Z42" s="134"/>
      <c r="AA42" s="135"/>
      <c r="AB42" s="133" t="s">
        <v>38</v>
      </c>
      <c r="AC42" s="134"/>
      <c r="AD42" s="135"/>
      <c r="AE42" s="133" t="s">
        <v>39</v>
      </c>
      <c r="AF42" s="134"/>
      <c r="AG42" s="135"/>
      <c r="AH42" s="133" t="s">
        <v>40</v>
      </c>
      <c r="AI42" s="134"/>
      <c r="AJ42" s="135"/>
      <c r="AK42" s="123"/>
      <c r="AL42" s="297"/>
      <c r="AM42" s="297"/>
      <c r="AN42" s="297"/>
      <c r="AO42" s="297"/>
      <c r="AP42" s="219"/>
    </row>
    <row r="43" spans="1:42" ht="9" customHeight="1" thickBot="1" x14ac:dyDescent="0.2">
      <c r="A43" s="188"/>
      <c r="B43" s="189"/>
      <c r="C43" s="189"/>
      <c r="D43" s="189"/>
      <c r="E43" s="189"/>
      <c r="F43" s="189"/>
      <c r="G43" s="189"/>
      <c r="H43" s="189"/>
      <c r="I43" s="190"/>
      <c r="J43" s="164"/>
      <c r="K43" s="165"/>
      <c r="L43" s="165"/>
      <c r="M43" s="165"/>
      <c r="N43" s="166"/>
      <c r="O43" s="164"/>
      <c r="P43" s="165"/>
      <c r="Q43" s="165"/>
      <c r="R43" s="166"/>
      <c r="S43" s="136"/>
      <c r="T43" s="137"/>
      <c r="U43" s="138"/>
      <c r="V43" s="136"/>
      <c r="W43" s="137"/>
      <c r="X43" s="138"/>
      <c r="Y43" s="136"/>
      <c r="Z43" s="137"/>
      <c r="AA43" s="138"/>
      <c r="AB43" s="136"/>
      <c r="AC43" s="137"/>
      <c r="AD43" s="138"/>
      <c r="AE43" s="136"/>
      <c r="AF43" s="137"/>
      <c r="AG43" s="138"/>
      <c r="AH43" s="136"/>
      <c r="AI43" s="137"/>
      <c r="AJ43" s="138"/>
      <c r="AK43" s="164"/>
      <c r="AL43" s="165"/>
      <c r="AM43" s="165"/>
      <c r="AN43" s="165"/>
      <c r="AO43" s="165"/>
      <c r="AP43" s="220"/>
    </row>
    <row r="44" spans="1:42" ht="9" customHeight="1" thickTop="1" x14ac:dyDescent="0.15">
      <c r="A44" s="100" t="s">
        <v>2</v>
      </c>
      <c r="B44" s="101"/>
      <c r="C44" s="101"/>
      <c r="D44" s="101"/>
      <c r="E44" s="101"/>
      <c r="F44" s="101"/>
      <c r="G44" s="101"/>
      <c r="H44" s="101"/>
      <c r="I44" s="101"/>
      <c r="J44" s="102">
        <v>3000</v>
      </c>
      <c r="K44" s="102"/>
      <c r="L44" s="102"/>
      <c r="M44" s="102"/>
      <c r="N44" s="102"/>
      <c r="O44" s="75">
        <v>0.22</v>
      </c>
      <c r="P44" s="75"/>
      <c r="Q44" s="75"/>
      <c r="R44" s="75"/>
      <c r="S44" s="103"/>
      <c r="T44" s="104"/>
      <c r="U44" s="105"/>
      <c r="V44" s="103"/>
      <c r="W44" s="104"/>
      <c r="X44" s="105"/>
      <c r="Y44" s="103"/>
      <c r="Z44" s="104"/>
      <c r="AA44" s="105"/>
      <c r="AB44" s="103"/>
      <c r="AC44" s="104"/>
      <c r="AD44" s="105"/>
      <c r="AE44" s="103"/>
      <c r="AF44" s="104"/>
      <c r="AG44" s="105"/>
      <c r="AH44" s="103"/>
      <c r="AI44" s="104"/>
      <c r="AJ44" s="105"/>
      <c r="AK44" s="53">
        <f>J44*O44*SUM(S22:AJ25,S44:AJ47)</f>
        <v>0</v>
      </c>
      <c r="AL44" s="53"/>
      <c r="AM44" s="53"/>
      <c r="AN44" s="53"/>
      <c r="AO44" s="53"/>
      <c r="AP44" s="54"/>
    </row>
    <row r="45" spans="1:42" ht="9" customHeight="1" x14ac:dyDescent="0.15">
      <c r="A45" s="72"/>
      <c r="B45" s="73"/>
      <c r="C45" s="73"/>
      <c r="D45" s="73"/>
      <c r="E45" s="73"/>
      <c r="F45" s="73"/>
      <c r="G45" s="73"/>
      <c r="H45" s="73"/>
      <c r="I45" s="73"/>
      <c r="J45" s="74"/>
      <c r="K45" s="74"/>
      <c r="L45" s="74"/>
      <c r="M45" s="74"/>
      <c r="N45" s="74"/>
      <c r="O45" s="76"/>
      <c r="P45" s="76"/>
      <c r="Q45" s="76"/>
      <c r="R45" s="76"/>
      <c r="S45" s="80"/>
      <c r="T45" s="81"/>
      <c r="U45" s="82"/>
      <c r="V45" s="80"/>
      <c r="W45" s="81"/>
      <c r="X45" s="82"/>
      <c r="Y45" s="80"/>
      <c r="Z45" s="81"/>
      <c r="AA45" s="82"/>
      <c r="AB45" s="80"/>
      <c r="AC45" s="81"/>
      <c r="AD45" s="82"/>
      <c r="AE45" s="80"/>
      <c r="AF45" s="81"/>
      <c r="AG45" s="82"/>
      <c r="AH45" s="80"/>
      <c r="AI45" s="81"/>
      <c r="AJ45" s="82"/>
      <c r="AK45" s="55"/>
      <c r="AL45" s="55"/>
      <c r="AM45" s="55"/>
      <c r="AN45" s="55"/>
      <c r="AO45" s="55"/>
      <c r="AP45" s="56"/>
    </row>
    <row r="46" spans="1:42" ht="9" customHeight="1" x14ac:dyDescent="0.15">
      <c r="A46" s="72"/>
      <c r="B46" s="73"/>
      <c r="C46" s="73"/>
      <c r="D46" s="73"/>
      <c r="E46" s="73"/>
      <c r="F46" s="73"/>
      <c r="G46" s="73"/>
      <c r="H46" s="73"/>
      <c r="I46" s="73"/>
      <c r="J46" s="74"/>
      <c r="K46" s="74"/>
      <c r="L46" s="74"/>
      <c r="M46" s="74"/>
      <c r="N46" s="74"/>
      <c r="O46" s="76"/>
      <c r="P46" s="76"/>
      <c r="Q46" s="76"/>
      <c r="R46" s="76"/>
      <c r="S46" s="80"/>
      <c r="T46" s="81"/>
      <c r="U46" s="82"/>
      <c r="V46" s="80"/>
      <c r="W46" s="81"/>
      <c r="X46" s="82"/>
      <c r="Y46" s="80"/>
      <c r="Z46" s="81"/>
      <c r="AA46" s="82"/>
      <c r="AB46" s="80"/>
      <c r="AC46" s="81"/>
      <c r="AD46" s="82"/>
      <c r="AE46" s="80"/>
      <c r="AF46" s="81"/>
      <c r="AG46" s="82"/>
      <c r="AH46" s="80"/>
      <c r="AI46" s="81"/>
      <c r="AJ46" s="82"/>
      <c r="AK46" s="55"/>
      <c r="AL46" s="55"/>
      <c r="AM46" s="55"/>
      <c r="AN46" s="55"/>
      <c r="AO46" s="55"/>
      <c r="AP46" s="56"/>
    </row>
    <row r="47" spans="1:42" ht="9" customHeight="1" x14ac:dyDescent="0.15">
      <c r="A47" s="72"/>
      <c r="B47" s="73"/>
      <c r="C47" s="73"/>
      <c r="D47" s="73"/>
      <c r="E47" s="73"/>
      <c r="F47" s="73"/>
      <c r="G47" s="73"/>
      <c r="H47" s="73"/>
      <c r="I47" s="73"/>
      <c r="J47" s="74"/>
      <c r="K47" s="74"/>
      <c r="L47" s="74"/>
      <c r="M47" s="74"/>
      <c r="N47" s="74"/>
      <c r="O47" s="76"/>
      <c r="P47" s="76"/>
      <c r="Q47" s="76"/>
      <c r="R47" s="76"/>
      <c r="S47" s="83"/>
      <c r="T47" s="84"/>
      <c r="U47" s="85"/>
      <c r="V47" s="80"/>
      <c r="W47" s="81"/>
      <c r="X47" s="82"/>
      <c r="Y47" s="80"/>
      <c r="Z47" s="81"/>
      <c r="AA47" s="82"/>
      <c r="AB47" s="80"/>
      <c r="AC47" s="81"/>
      <c r="AD47" s="82"/>
      <c r="AE47" s="80"/>
      <c r="AF47" s="81"/>
      <c r="AG47" s="82"/>
      <c r="AH47" s="80"/>
      <c r="AI47" s="81"/>
      <c r="AJ47" s="82"/>
      <c r="AK47" s="55"/>
      <c r="AL47" s="55"/>
      <c r="AM47" s="55"/>
      <c r="AN47" s="55"/>
      <c r="AO47" s="55"/>
      <c r="AP47" s="56"/>
    </row>
    <row r="48" spans="1:42" ht="9" customHeight="1" x14ac:dyDescent="0.15">
      <c r="A48" s="72" t="s">
        <v>3</v>
      </c>
      <c r="B48" s="73"/>
      <c r="C48" s="73"/>
      <c r="D48" s="73"/>
      <c r="E48" s="73"/>
      <c r="F48" s="73"/>
      <c r="G48" s="73"/>
      <c r="H48" s="73"/>
      <c r="I48" s="73"/>
      <c r="J48" s="74">
        <v>4500</v>
      </c>
      <c r="K48" s="74"/>
      <c r="L48" s="74"/>
      <c r="M48" s="74"/>
      <c r="N48" s="74"/>
      <c r="O48" s="75">
        <v>0.22</v>
      </c>
      <c r="P48" s="75"/>
      <c r="Q48" s="75"/>
      <c r="R48" s="75"/>
      <c r="S48" s="80"/>
      <c r="T48" s="81"/>
      <c r="U48" s="82"/>
      <c r="V48" s="77"/>
      <c r="W48" s="78"/>
      <c r="X48" s="79"/>
      <c r="Y48" s="77"/>
      <c r="Z48" s="78"/>
      <c r="AA48" s="79"/>
      <c r="AB48" s="77"/>
      <c r="AC48" s="78"/>
      <c r="AD48" s="79"/>
      <c r="AE48" s="77"/>
      <c r="AF48" s="78"/>
      <c r="AG48" s="79"/>
      <c r="AH48" s="77"/>
      <c r="AI48" s="78"/>
      <c r="AJ48" s="79"/>
      <c r="AK48" s="53">
        <f>J48*O48*SUM(S26:AJ29,S48:AJ51)</f>
        <v>0</v>
      </c>
      <c r="AL48" s="53"/>
      <c r="AM48" s="53"/>
      <c r="AN48" s="53"/>
      <c r="AO48" s="53"/>
      <c r="AP48" s="54"/>
    </row>
    <row r="49" spans="1:42" ht="9" customHeight="1" x14ac:dyDescent="0.15">
      <c r="A49" s="72"/>
      <c r="B49" s="73"/>
      <c r="C49" s="73"/>
      <c r="D49" s="73"/>
      <c r="E49" s="73"/>
      <c r="F49" s="73"/>
      <c r="G49" s="73"/>
      <c r="H49" s="73"/>
      <c r="I49" s="73"/>
      <c r="J49" s="74"/>
      <c r="K49" s="74"/>
      <c r="L49" s="74"/>
      <c r="M49" s="74"/>
      <c r="N49" s="74"/>
      <c r="O49" s="76"/>
      <c r="P49" s="76"/>
      <c r="Q49" s="76"/>
      <c r="R49" s="76"/>
      <c r="S49" s="80"/>
      <c r="T49" s="81"/>
      <c r="U49" s="82"/>
      <c r="V49" s="80"/>
      <c r="W49" s="81"/>
      <c r="X49" s="82"/>
      <c r="Y49" s="80"/>
      <c r="Z49" s="81"/>
      <c r="AA49" s="82"/>
      <c r="AB49" s="80"/>
      <c r="AC49" s="81"/>
      <c r="AD49" s="82"/>
      <c r="AE49" s="80"/>
      <c r="AF49" s="81"/>
      <c r="AG49" s="82"/>
      <c r="AH49" s="80"/>
      <c r="AI49" s="81"/>
      <c r="AJ49" s="82"/>
      <c r="AK49" s="55"/>
      <c r="AL49" s="55"/>
      <c r="AM49" s="55"/>
      <c r="AN49" s="55"/>
      <c r="AO49" s="55"/>
      <c r="AP49" s="56"/>
    </row>
    <row r="50" spans="1:42" ht="9" customHeight="1" x14ac:dyDescent="0.15">
      <c r="A50" s="72"/>
      <c r="B50" s="73"/>
      <c r="C50" s="73"/>
      <c r="D50" s="73"/>
      <c r="E50" s="73"/>
      <c r="F50" s="73"/>
      <c r="G50" s="73"/>
      <c r="H50" s="73"/>
      <c r="I50" s="73"/>
      <c r="J50" s="74"/>
      <c r="K50" s="74"/>
      <c r="L50" s="74"/>
      <c r="M50" s="74"/>
      <c r="N50" s="74"/>
      <c r="O50" s="76"/>
      <c r="P50" s="76"/>
      <c r="Q50" s="76"/>
      <c r="R50" s="76"/>
      <c r="S50" s="80"/>
      <c r="T50" s="81"/>
      <c r="U50" s="82"/>
      <c r="V50" s="80"/>
      <c r="W50" s="81"/>
      <c r="X50" s="82"/>
      <c r="Y50" s="80"/>
      <c r="Z50" s="81"/>
      <c r="AA50" s="82"/>
      <c r="AB50" s="80"/>
      <c r="AC50" s="81"/>
      <c r="AD50" s="82"/>
      <c r="AE50" s="80"/>
      <c r="AF50" s="81"/>
      <c r="AG50" s="82"/>
      <c r="AH50" s="80"/>
      <c r="AI50" s="81"/>
      <c r="AJ50" s="82"/>
      <c r="AK50" s="55"/>
      <c r="AL50" s="55"/>
      <c r="AM50" s="55"/>
      <c r="AN50" s="55"/>
      <c r="AO50" s="55"/>
      <c r="AP50" s="56"/>
    </row>
    <row r="51" spans="1:42" ht="9" customHeight="1" x14ac:dyDescent="0.15">
      <c r="A51" s="72"/>
      <c r="B51" s="73"/>
      <c r="C51" s="73"/>
      <c r="D51" s="73"/>
      <c r="E51" s="73"/>
      <c r="F51" s="73"/>
      <c r="G51" s="73"/>
      <c r="H51" s="73"/>
      <c r="I51" s="73"/>
      <c r="J51" s="74"/>
      <c r="K51" s="74"/>
      <c r="L51" s="74"/>
      <c r="M51" s="74"/>
      <c r="N51" s="74"/>
      <c r="O51" s="76"/>
      <c r="P51" s="76"/>
      <c r="Q51" s="76"/>
      <c r="R51" s="76"/>
      <c r="S51" s="80"/>
      <c r="T51" s="81"/>
      <c r="U51" s="82"/>
      <c r="V51" s="80"/>
      <c r="W51" s="81"/>
      <c r="X51" s="82"/>
      <c r="Y51" s="83"/>
      <c r="Z51" s="84"/>
      <c r="AA51" s="85"/>
      <c r="AB51" s="83"/>
      <c r="AC51" s="84"/>
      <c r="AD51" s="85"/>
      <c r="AE51" s="83"/>
      <c r="AF51" s="84"/>
      <c r="AG51" s="85"/>
      <c r="AH51" s="83"/>
      <c r="AI51" s="84"/>
      <c r="AJ51" s="85"/>
      <c r="AK51" s="55"/>
      <c r="AL51" s="55"/>
      <c r="AM51" s="55"/>
      <c r="AN51" s="55"/>
      <c r="AO51" s="55"/>
      <c r="AP51" s="56"/>
    </row>
    <row r="52" spans="1:42" ht="9" customHeight="1" x14ac:dyDescent="0.15">
      <c r="A52" s="72" t="s">
        <v>4</v>
      </c>
      <c r="B52" s="73"/>
      <c r="C52" s="73"/>
      <c r="D52" s="73"/>
      <c r="E52" s="73"/>
      <c r="F52" s="73"/>
      <c r="G52" s="73"/>
      <c r="H52" s="73"/>
      <c r="I52" s="73"/>
      <c r="J52" s="74">
        <v>7500</v>
      </c>
      <c r="K52" s="74"/>
      <c r="L52" s="74"/>
      <c r="M52" s="74"/>
      <c r="N52" s="74"/>
      <c r="O52" s="75">
        <v>0.22</v>
      </c>
      <c r="P52" s="75"/>
      <c r="Q52" s="75"/>
      <c r="R52" s="75"/>
      <c r="S52" s="77"/>
      <c r="T52" s="78"/>
      <c r="U52" s="79"/>
      <c r="V52" s="77"/>
      <c r="W52" s="78"/>
      <c r="X52" s="79"/>
      <c r="Y52" s="77"/>
      <c r="Z52" s="78"/>
      <c r="AA52" s="79"/>
      <c r="AB52" s="77"/>
      <c r="AC52" s="78"/>
      <c r="AD52" s="79"/>
      <c r="AE52" s="77"/>
      <c r="AF52" s="78"/>
      <c r="AG52" s="79"/>
      <c r="AH52" s="77"/>
      <c r="AI52" s="78"/>
      <c r="AJ52" s="79"/>
      <c r="AK52" s="53">
        <f>J52*O52*SUM(S30:AJ33,S52:AJ55)</f>
        <v>0</v>
      </c>
      <c r="AL52" s="53"/>
      <c r="AM52" s="53"/>
      <c r="AN52" s="53"/>
      <c r="AO52" s="53"/>
      <c r="AP52" s="54"/>
    </row>
    <row r="53" spans="1:42" ht="9" customHeight="1" x14ac:dyDescent="0.15">
      <c r="A53" s="72"/>
      <c r="B53" s="73"/>
      <c r="C53" s="73"/>
      <c r="D53" s="73"/>
      <c r="E53" s="73"/>
      <c r="F53" s="73"/>
      <c r="G53" s="73"/>
      <c r="H53" s="73"/>
      <c r="I53" s="73"/>
      <c r="J53" s="74"/>
      <c r="K53" s="74"/>
      <c r="L53" s="74"/>
      <c r="M53" s="74"/>
      <c r="N53" s="74"/>
      <c r="O53" s="76"/>
      <c r="P53" s="76"/>
      <c r="Q53" s="76"/>
      <c r="R53" s="76"/>
      <c r="S53" s="80"/>
      <c r="T53" s="81"/>
      <c r="U53" s="82"/>
      <c r="V53" s="80"/>
      <c r="W53" s="81"/>
      <c r="X53" s="82"/>
      <c r="Y53" s="80"/>
      <c r="Z53" s="81"/>
      <c r="AA53" s="82"/>
      <c r="AB53" s="80"/>
      <c r="AC53" s="81"/>
      <c r="AD53" s="82"/>
      <c r="AE53" s="80"/>
      <c r="AF53" s="81"/>
      <c r="AG53" s="82"/>
      <c r="AH53" s="80"/>
      <c r="AI53" s="81"/>
      <c r="AJ53" s="82"/>
      <c r="AK53" s="55"/>
      <c r="AL53" s="55"/>
      <c r="AM53" s="55"/>
      <c r="AN53" s="55"/>
      <c r="AO53" s="55"/>
      <c r="AP53" s="56"/>
    </row>
    <row r="54" spans="1:42" ht="9" customHeight="1" x14ac:dyDescent="0.15">
      <c r="A54" s="72"/>
      <c r="B54" s="73"/>
      <c r="C54" s="73"/>
      <c r="D54" s="73"/>
      <c r="E54" s="73"/>
      <c r="F54" s="73"/>
      <c r="G54" s="73"/>
      <c r="H54" s="73"/>
      <c r="I54" s="73"/>
      <c r="J54" s="74"/>
      <c r="K54" s="74"/>
      <c r="L54" s="74"/>
      <c r="M54" s="74"/>
      <c r="N54" s="74"/>
      <c r="O54" s="76"/>
      <c r="P54" s="76"/>
      <c r="Q54" s="76"/>
      <c r="R54" s="76"/>
      <c r="S54" s="80"/>
      <c r="T54" s="81"/>
      <c r="U54" s="82"/>
      <c r="V54" s="80"/>
      <c r="W54" s="81"/>
      <c r="X54" s="82"/>
      <c r="Y54" s="80"/>
      <c r="Z54" s="81"/>
      <c r="AA54" s="82"/>
      <c r="AB54" s="80"/>
      <c r="AC54" s="81"/>
      <c r="AD54" s="82"/>
      <c r="AE54" s="80"/>
      <c r="AF54" s="81"/>
      <c r="AG54" s="82"/>
      <c r="AH54" s="80"/>
      <c r="AI54" s="81"/>
      <c r="AJ54" s="82"/>
      <c r="AK54" s="55"/>
      <c r="AL54" s="55"/>
      <c r="AM54" s="55"/>
      <c r="AN54" s="55"/>
      <c r="AO54" s="55"/>
      <c r="AP54" s="56"/>
    </row>
    <row r="55" spans="1:42" ht="9" customHeight="1" x14ac:dyDescent="0.15">
      <c r="A55" s="72"/>
      <c r="B55" s="73"/>
      <c r="C55" s="73"/>
      <c r="D55" s="73"/>
      <c r="E55" s="73"/>
      <c r="F55" s="73"/>
      <c r="G55" s="73"/>
      <c r="H55" s="73"/>
      <c r="I55" s="73"/>
      <c r="J55" s="74"/>
      <c r="K55" s="74"/>
      <c r="L55" s="74"/>
      <c r="M55" s="74"/>
      <c r="N55" s="74"/>
      <c r="O55" s="76"/>
      <c r="P55" s="76"/>
      <c r="Q55" s="76"/>
      <c r="R55" s="76"/>
      <c r="S55" s="83"/>
      <c r="T55" s="84"/>
      <c r="U55" s="85"/>
      <c r="V55" s="83"/>
      <c r="W55" s="84"/>
      <c r="X55" s="85"/>
      <c r="Y55" s="83"/>
      <c r="Z55" s="84"/>
      <c r="AA55" s="85"/>
      <c r="AB55" s="83"/>
      <c r="AC55" s="84"/>
      <c r="AD55" s="85"/>
      <c r="AE55" s="83"/>
      <c r="AF55" s="84"/>
      <c r="AG55" s="85"/>
      <c r="AH55" s="83"/>
      <c r="AI55" s="84"/>
      <c r="AJ55" s="85"/>
      <c r="AK55" s="55"/>
      <c r="AL55" s="55"/>
      <c r="AM55" s="55"/>
      <c r="AN55" s="55"/>
      <c r="AO55" s="55"/>
      <c r="AP55" s="56"/>
    </row>
    <row r="56" spans="1:42" ht="9" customHeight="1" x14ac:dyDescent="0.15">
      <c r="A56" s="57" t="s">
        <v>67</v>
      </c>
      <c r="B56" s="58"/>
      <c r="C56" s="58"/>
      <c r="D56" s="58"/>
      <c r="E56" s="58"/>
      <c r="F56" s="58"/>
      <c r="G56" s="58"/>
      <c r="H56" s="58"/>
      <c r="I56" s="58"/>
      <c r="J56" s="61"/>
      <c r="K56" s="61"/>
      <c r="L56" s="61"/>
      <c r="M56" s="61"/>
      <c r="N56" s="61"/>
      <c r="O56" s="61"/>
      <c r="P56" s="61"/>
      <c r="Q56" s="61"/>
      <c r="R56" s="61"/>
      <c r="S56" s="63">
        <f>SUM(S44:U55)</f>
        <v>0</v>
      </c>
      <c r="T56" s="64"/>
      <c r="U56" s="65"/>
      <c r="V56" s="66">
        <f>SUM(V44:X55)</f>
        <v>0</v>
      </c>
      <c r="W56" s="67"/>
      <c r="X56" s="68"/>
      <c r="Y56" s="66">
        <f>SUM(Y44:AA55)</f>
        <v>0</v>
      </c>
      <c r="Z56" s="67"/>
      <c r="AA56" s="68"/>
      <c r="AB56" s="66">
        <f>SUM(AB44:AD55)</f>
        <v>0</v>
      </c>
      <c r="AC56" s="67"/>
      <c r="AD56" s="68"/>
      <c r="AE56" s="66">
        <f>SUM(AE44:AG55)</f>
        <v>0</v>
      </c>
      <c r="AF56" s="67"/>
      <c r="AG56" s="68"/>
      <c r="AH56" s="66">
        <f>SUM(AH44:AJ55)</f>
        <v>0</v>
      </c>
      <c r="AI56" s="67"/>
      <c r="AJ56" s="68"/>
      <c r="AK56" s="89">
        <f>ROUNDDOWN(SUM(AK44:AP55),-3)</f>
        <v>0</v>
      </c>
      <c r="AL56" s="90"/>
      <c r="AM56" s="90"/>
      <c r="AN56" s="90"/>
      <c r="AO56" s="90"/>
      <c r="AP56" s="91"/>
    </row>
    <row r="57" spans="1:42" ht="9" customHeight="1" x14ac:dyDescent="0.15">
      <c r="A57" s="57"/>
      <c r="B57" s="58"/>
      <c r="C57" s="58"/>
      <c r="D57" s="58"/>
      <c r="E57" s="58"/>
      <c r="F57" s="58"/>
      <c r="G57" s="58"/>
      <c r="H57" s="58"/>
      <c r="I57" s="58"/>
      <c r="J57" s="61"/>
      <c r="K57" s="61"/>
      <c r="L57" s="61"/>
      <c r="M57" s="61"/>
      <c r="N57" s="61"/>
      <c r="O57" s="61"/>
      <c r="P57" s="61"/>
      <c r="Q57" s="61"/>
      <c r="R57" s="61"/>
      <c r="S57" s="66"/>
      <c r="T57" s="67"/>
      <c r="U57" s="68"/>
      <c r="V57" s="66"/>
      <c r="W57" s="67"/>
      <c r="X57" s="68"/>
      <c r="Y57" s="66"/>
      <c r="Z57" s="67"/>
      <c r="AA57" s="68"/>
      <c r="AB57" s="66"/>
      <c r="AC57" s="67"/>
      <c r="AD57" s="68"/>
      <c r="AE57" s="66"/>
      <c r="AF57" s="67"/>
      <c r="AG57" s="68"/>
      <c r="AH57" s="66"/>
      <c r="AI57" s="67"/>
      <c r="AJ57" s="68"/>
      <c r="AK57" s="90"/>
      <c r="AL57" s="90"/>
      <c r="AM57" s="90"/>
      <c r="AN57" s="90"/>
      <c r="AO57" s="90"/>
      <c r="AP57" s="91"/>
    </row>
    <row r="58" spans="1:42" ht="9" customHeight="1" x14ac:dyDescent="0.15">
      <c r="A58" s="57"/>
      <c r="B58" s="58"/>
      <c r="C58" s="58"/>
      <c r="D58" s="58"/>
      <c r="E58" s="58"/>
      <c r="F58" s="58"/>
      <c r="G58" s="58"/>
      <c r="H58" s="58"/>
      <c r="I58" s="58"/>
      <c r="J58" s="61"/>
      <c r="K58" s="61"/>
      <c r="L58" s="61"/>
      <c r="M58" s="61"/>
      <c r="N58" s="61"/>
      <c r="O58" s="61"/>
      <c r="P58" s="61"/>
      <c r="Q58" s="61"/>
      <c r="R58" s="61"/>
      <c r="S58" s="66"/>
      <c r="T58" s="67"/>
      <c r="U58" s="68"/>
      <c r="V58" s="66"/>
      <c r="W58" s="67"/>
      <c r="X58" s="68"/>
      <c r="Y58" s="66"/>
      <c r="Z58" s="67"/>
      <c r="AA58" s="68"/>
      <c r="AB58" s="66"/>
      <c r="AC58" s="67"/>
      <c r="AD58" s="68"/>
      <c r="AE58" s="66"/>
      <c r="AF58" s="67"/>
      <c r="AG58" s="68"/>
      <c r="AH58" s="66"/>
      <c r="AI58" s="67"/>
      <c r="AJ58" s="68"/>
      <c r="AK58" s="90"/>
      <c r="AL58" s="90"/>
      <c r="AM58" s="90"/>
      <c r="AN58" s="90"/>
      <c r="AO58" s="90"/>
      <c r="AP58" s="91"/>
    </row>
    <row r="59" spans="1:42" ht="9" customHeight="1" x14ac:dyDescent="0.15">
      <c r="A59" s="336"/>
      <c r="B59" s="337"/>
      <c r="C59" s="337"/>
      <c r="D59" s="337"/>
      <c r="E59" s="337"/>
      <c r="F59" s="337"/>
      <c r="G59" s="337"/>
      <c r="H59" s="337"/>
      <c r="I59" s="337"/>
      <c r="J59" s="338"/>
      <c r="K59" s="338"/>
      <c r="L59" s="338"/>
      <c r="M59" s="338"/>
      <c r="N59" s="338"/>
      <c r="O59" s="338"/>
      <c r="P59" s="338"/>
      <c r="Q59" s="338"/>
      <c r="R59" s="338"/>
      <c r="S59" s="66"/>
      <c r="T59" s="67"/>
      <c r="U59" s="68"/>
      <c r="V59" s="66"/>
      <c r="W59" s="67"/>
      <c r="X59" s="68"/>
      <c r="Y59" s="66"/>
      <c r="Z59" s="67"/>
      <c r="AA59" s="68"/>
      <c r="AB59" s="66"/>
      <c r="AC59" s="67"/>
      <c r="AD59" s="68"/>
      <c r="AE59" s="66"/>
      <c r="AF59" s="67"/>
      <c r="AG59" s="68"/>
      <c r="AH59" s="66"/>
      <c r="AI59" s="67"/>
      <c r="AJ59" s="68"/>
      <c r="AK59" s="323"/>
      <c r="AL59" s="323"/>
      <c r="AM59" s="323"/>
      <c r="AN59" s="323"/>
      <c r="AO59" s="323"/>
      <c r="AP59" s="324"/>
    </row>
    <row r="60" spans="1:42" ht="9" customHeight="1" x14ac:dyDescent="0.15">
      <c r="A60" s="72" t="s">
        <v>68</v>
      </c>
      <c r="B60" s="73"/>
      <c r="C60" s="73"/>
      <c r="D60" s="73"/>
      <c r="E60" s="73"/>
      <c r="F60" s="73"/>
      <c r="G60" s="73"/>
      <c r="H60" s="73"/>
      <c r="I60" s="73"/>
      <c r="J60" s="325"/>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7"/>
      <c r="AK60" s="334">
        <v>0</v>
      </c>
      <c r="AL60" s="334"/>
      <c r="AM60" s="334"/>
      <c r="AN60" s="334"/>
      <c r="AO60" s="334"/>
      <c r="AP60" s="335"/>
    </row>
    <row r="61" spans="1:42" ht="9" customHeight="1" x14ac:dyDescent="0.15">
      <c r="A61" s="72"/>
      <c r="B61" s="73"/>
      <c r="C61" s="73"/>
      <c r="D61" s="73"/>
      <c r="E61" s="73"/>
      <c r="F61" s="73"/>
      <c r="G61" s="73"/>
      <c r="H61" s="73"/>
      <c r="I61" s="73"/>
      <c r="J61" s="328"/>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30"/>
      <c r="AK61" s="334"/>
      <c r="AL61" s="334"/>
      <c r="AM61" s="334"/>
      <c r="AN61" s="334"/>
      <c r="AO61" s="334"/>
      <c r="AP61" s="335"/>
    </row>
    <row r="62" spans="1:42" ht="9" customHeight="1" x14ac:dyDescent="0.15">
      <c r="A62" s="72"/>
      <c r="B62" s="73"/>
      <c r="C62" s="73"/>
      <c r="D62" s="73"/>
      <c r="E62" s="73"/>
      <c r="F62" s="73"/>
      <c r="G62" s="73"/>
      <c r="H62" s="73"/>
      <c r="I62" s="73"/>
      <c r="J62" s="328"/>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30"/>
      <c r="AK62" s="334"/>
      <c r="AL62" s="334"/>
      <c r="AM62" s="334"/>
      <c r="AN62" s="334"/>
      <c r="AO62" s="334"/>
      <c r="AP62" s="335"/>
    </row>
    <row r="63" spans="1:42" ht="9" customHeight="1" x14ac:dyDescent="0.15">
      <c r="A63" s="72"/>
      <c r="B63" s="73"/>
      <c r="C63" s="73"/>
      <c r="D63" s="73"/>
      <c r="E63" s="73"/>
      <c r="F63" s="73"/>
      <c r="G63" s="73"/>
      <c r="H63" s="73"/>
      <c r="I63" s="73"/>
      <c r="J63" s="331"/>
      <c r="K63" s="332"/>
      <c r="L63" s="332"/>
      <c r="M63" s="332"/>
      <c r="N63" s="332"/>
      <c r="O63" s="332"/>
      <c r="P63" s="332"/>
      <c r="Q63" s="332"/>
      <c r="R63" s="332"/>
      <c r="S63" s="332"/>
      <c r="T63" s="332"/>
      <c r="U63" s="332"/>
      <c r="V63" s="332"/>
      <c r="W63" s="332"/>
      <c r="X63" s="332"/>
      <c r="Y63" s="332"/>
      <c r="Z63" s="332"/>
      <c r="AA63" s="332"/>
      <c r="AB63" s="332"/>
      <c r="AC63" s="332"/>
      <c r="AD63" s="332"/>
      <c r="AE63" s="332"/>
      <c r="AF63" s="332"/>
      <c r="AG63" s="332"/>
      <c r="AH63" s="332"/>
      <c r="AI63" s="332"/>
      <c r="AJ63" s="333"/>
      <c r="AK63" s="334"/>
      <c r="AL63" s="334"/>
      <c r="AM63" s="334"/>
      <c r="AN63" s="334"/>
      <c r="AO63" s="334"/>
      <c r="AP63" s="335"/>
    </row>
    <row r="64" spans="1:42" ht="9" customHeight="1" x14ac:dyDescent="0.15">
      <c r="A64" s="72" t="s">
        <v>69</v>
      </c>
      <c r="B64" s="73"/>
      <c r="C64" s="73"/>
      <c r="D64" s="73"/>
      <c r="E64" s="73"/>
      <c r="F64" s="73"/>
      <c r="G64" s="73"/>
      <c r="H64" s="73"/>
      <c r="I64" s="73"/>
      <c r="J64" s="325"/>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7"/>
      <c r="AK64" s="344">
        <f>AK56-AK60</f>
        <v>0</v>
      </c>
      <c r="AL64" s="344"/>
      <c r="AM64" s="344"/>
      <c r="AN64" s="344"/>
      <c r="AO64" s="344"/>
      <c r="AP64" s="345"/>
    </row>
    <row r="65" spans="1:42" ht="9" customHeight="1" x14ac:dyDescent="0.15">
      <c r="A65" s="72"/>
      <c r="B65" s="73"/>
      <c r="C65" s="73"/>
      <c r="D65" s="73"/>
      <c r="E65" s="73"/>
      <c r="F65" s="73"/>
      <c r="G65" s="73"/>
      <c r="H65" s="73"/>
      <c r="I65" s="73"/>
      <c r="J65" s="328"/>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c r="AJ65" s="330"/>
      <c r="AK65" s="334"/>
      <c r="AL65" s="334"/>
      <c r="AM65" s="334"/>
      <c r="AN65" s="334"/>
      <c r="AO65" s="334"/>
      <c r="AP65" s="335"/>
    </row>
    <row r="66" spans="1:42" ht="9" customHeight="1" x14ac:dyDescent="0.15">
      <c r="A66" s="72"/>
      <c r="B66" s="73"/>
      <c r="C66" s="73"/>
      <c r="D66" s="73"/>
      <c r="E66" s="73"/>
      <c r="F66" s="73"/>
      <c r="G66" s="73"/>
      <c r="H66" s="73"/>
      <c r="I66" s="73"/>
      <c r="J66" s="328"/>
      <c r="K66" s="329"/>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c r="AJ66" s="330"/>
      <c r="AK66" s="334"/>
      <c r="AL66" s="334"/>
      <c r="AM66" s="334"/>
      <c r="AN66" s="334"/>
      <c r="AO66" s="334"/>
      <c r="AP66" s="335"/>
    </row>
    <row r="67" spans="1:42" ht="9" customHeight="1" thickBot="1" x14ac:dyDescent="0.2">
      <c r="A67" s="339"/>
      <c r="B67" s="340"/>
      <c r="C67" s="340"/>
      <c r="D67" s="340"/>
      <c r="E67" s="340"/>
      <c r="F67" s="340"/>
      <c r="G67" s="340"/>
      <c r="H67" s="340"/>
      <c r="I67" s="340"/>
      <c r="J67" s="341"/>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3"/>
      <c r="AK67" s="346"/>
      <c r="AL67" s="346"/>
      <c r="AM67" s="346"/>
      <c r="AN67" s="346"/>
      <c r="AO67" s="346"/>
      <c r="AP67" s="347"/>
    </row>
    <row r="69" spans="1:42" s="8" customFormat="1" ht="17.25" x14ac:dyDescent="0.15">
      <c r="B69" s="28" t="s">
        <v>6</v>
      </c>
      <c r="C69" s="27"/>
    </row>
    <row r="70" spans="1:42" s="8" customFormat="1" ht="14.25" customHeight="1" x14ac:dyDescent="0.15">
      <c r="B70" s="348" t="s">
        <v>18</v>
      </c>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13"/>
      <c r="AF70" s="13"/>
      <c r="AG70" s="13"/>
      <c r="AH70" s="13"/>
      <c r="AI70" s="13"/>
      <c r="AJ70" s="13"/>
      <c r="AK70" s="13"/>
      <c r="AL70" s="13"/>
      <c r="AM70" s="13"/>
      <c r="AN70" s="13"/>
      <c r="AO70" s="13"/>
      <c r="AP70" s="13"/>
    </row>
    <row r="71" spans="1:42" s="8" customFormat="1" ht="14.25" customHeight="1" x14ac:dyDescent="0.15">
      <c r="B71" s="348"/>
      <c r="C71" s="348"/>
      <c r="D71" s="348"/>
      <c r="E71" s="348"/>
      <c r="F71" s="348"/>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13"/>
      <c r="AF71" s="13"/>
      <c r="AG71" s="13"/>
      <c r="AH71" s="13"/>
      <c r="AI71" s="13"/>
      <c r="AJ71" s="13"/>
      <c r="AK71" s="13"/>
      <c r="AL71" s="13"/>
      <c r="AM71" s="13"/>
      <c r="AN71" s="13"/>
      <c r="AO71" s="13"/>
      <c r="AP71" s="13"/>
    </row>
    <row r="72" spans="1:42" s="8" customFormat="1" ht="17.25" x14ac:dyDescent="0.15">
      <c r="B72" s="7" t="s">
        <v>8</v>
      </c>
      <c r="C72" s="7"/>
      <c r="D72" s="7"/>
      <c r="E72" s="7"/>
      <c r="F72" s="7"/>
    </row>
    <row r="73" spans="1:42" s="8" customFormat="1" ht="17.25" x14ac:dyDescent="0.15">
      <c r="B73" s="7"/>
      <c r="C73" s="7"/>
      <c r="D73" s="7"/>
      <c r="E73" s="7"/>
      <c r="F73" s="7"/>
    </row>
    <row r="74" spans="1:42" s="8" customFormat="1" ht="25.5" customHeight="1" x14ac:dyDescent="0.15">
      <c r="B74" s="7"/>
      <c r="D74" s="10" t="s">
        <v>56</v>
      </c>
    </row>
    <row r="75" spans="1:42" s="8" customFormat="1" ht="9.75" customHeight="1" x14ac:dyDescent="0.15"/>
    <row r="76" spans="1:42" s="8" customFormat="1" ht="25.5" customHeight="1" x14ac:dyDescent="0.15">
      <c r="D76" s="10" t="s">
        <v>71</v>
      </c>
    </row>
    <row r="77" spans="1:42" s="8" customFormat="1" ht="12" customHeight="1" x14ac:dyDescent="0.15"/>
    <row r="78" spans="1:42" s="8" customFormat="1" ht="22.5" customHeight="1" x14ac:dyDescent="0.15">
      <c r="D78" s="8" t="s">
        <v>81</v>
      </c>
    </row>
    <row r="79" spans="1:42" s="8" customFormat="1" ht="18" customHeight="1" x14ac:dyDescent="0.15">
      <c r="D79" s="160" t="s">
        <v>80</v>
      </c>
      <c r="E79" s="160"/>
      <c r="F79" s="160"/>
      <c r="G79" s="160"/>
      <c r="H79" s="160"/>
      <c r="I79" s="160"/>
      <c r="J79" s="160"/>
      <c r="K79" s="160"/>
      <c r="L79" s="160"/>
      <c r="M79" s="160"/>
      <c r="N79" s="160"/>
      <c r="O79" s="160"/>
      <c r="P79" s="160"/>
      <c r="Q79" s="160"/>
      <c r="R79" s="160"/>
      <c r="S79" s="160"/>
      <c r="T79" s="160"/>
      <c r="U79" s="160"/>
      <c r="V79" s="160"/>
      <c r="W79" s="160"/>
      <c r="X79" s="160"/>
      <c r="Y79" s="159" t="s">
        <v>76</v>
      </c>
      <c r="Z79" s="159"/>
      <c r="AA79" s="159"/>
      <c r="AB79" s="159"/>
      <c r="AC79" s="159"/>
      <c r="AD79" s="160" t="s">
        <v>80</v>
      </c>
      <c r="AE79" s="160"/>
      <c r="AF79" s="160"/>
      <c r="AG79" s="160"/>
      <c r="AH79" s="160"/>
      <c r="AI79" s="159" t="s">
        <v>78</v>
      </c>
      <c r="AJ79" s="159"/>
      <c r="AK79" s="159"/>
      <c r="AL79" s="159"/>
      <c r="AM79" s="159"/>
      <c r="AN79" s="159" t="s">
        <v>79</v>
      </c>
      <c r="AO79" s="159"/>
      <c r="AP79" s="159"/>
    </row>
    <row r="80" spans="1:42" s="8" customFormat="1" ht="24" customHeight="1" x14ac:dyDescent="0.15">
      <c r="D80" s="160" t="s">
        <v>72</v>
      </c>
      <c r="E80" s="160"/>
      <c r="F80" s="160"/>
      <c r="G80" s="160"/>
      <c r="H80" s="160"/>
      <c r="I80" s="160"/>
      <c r="J80" s="160" t="s">
        <v>73</v>
      </c>
      <c r="K80" s="160"/>
      <c r="L80" s="160"/>
      <c r="M80" s="160"/>
      <c r="N80" s="160"/>
      <c r="O80" s="160" t="s">
        <v>74</v>
      </c>
      <c r="P80" s="160"/>
      <c r="Q80" s="160"/>
      <c r="R80" s="160"/>
      <c r="S80" s="160"/>
      <c r="T80" s="160" t="s">
        <v>75</v>
      </c>
      <c r="U80" s="160"/>
      <c r="V80" s="160"/>
      <c r="W80" s="160"/>
      <c r="X80" s="160"/>
      <c r="Y80" s="159"/>
      <c r="Z80" s="159"/>
      <c r="AA80" s="159"/>
      <c r="AB80" s="159"/>
      <c r="AC80" s="159"/>
      <c r="AD80" s="160" t="s">
        <v>77</v>
      </c>
      <c r="AE80" s="160"/>
      <c r="AF80" s="160"/>
      <c r="AG80" s="160"/>
      <c r="AH80" s="160"/>
      <c r="AI80" s="159"/>
      <c r="AJ80" s="159"/>
      <c r="AK80" s="159"/>
      <c r="AL80" s="159"/>
      <c r="AM80" s="159"/>
      <c r="AN80" s="159"/>
      <c r="AO80" s="159"/>
      <c r="AP80" s="159"/>
    </row>
    <row r="81" spans="2:42" s="8" customFormat="1" ht="39.75" customHeight="1" x14ac:dyDescent="0.15">
      <c r="D81" s="161"/>
      <c r="E81" s="161"/>
      <c r="F81" s="161"/>
      <c r="G81" s="161"/>
      <c r="H81" s="161"/>
      <c r="I81" s="161"/>
      <c r="J81" s="161"/>
      <c r="K81" s="161"/>
      <c r="L81" s="161"/>
      <c r="M81" s="161"/>
      <c r="N81" s="161"/>
      <c r="O81" s="161"/>
      <c r="P81" s="161"/>
      <c r="Q81" s="161"/>
      <c r="R81" s="161"/>
      <c r="S81" s="161"/>
      <c r="T81" s="161"/>
      <c r="U81" s="161"/>
      <c r="V81" s="161"/>
      <c r="W81" s="161"/>
      <c r="X81" s="161"/>
      <c r="Y81" s="162" t="str">
        <f>IF(COUNTA(D81:X81,T81)=0,"",IF(COUNTIF(D81:X81,"&lt;&gt;0")+IF(T81&lt;&gt;0,1,0)=0,0,IFERROR(ROUNDUP((T81-INDEX(D81:X81,MATCH(TRUE,INDEX((D81:X81&lt;&gt;0),0),0)))/INDEX(D81:X81,MATCH(TRUE,INDEX((D81:X81&lt;&gt;0),0),0)),3),0)))</f>
        <v/>
      </c>
      <c r="Z81" s="162"/>
      <c r="AA81" s="162"/>
      <c r="AB81" s="162"/>
      <c r="AC81" s="162"/>
      <c r="AD81" s="161"/>
      <c r="AE81" s="161"/>
      <c r="AF81" s="161"/>
      <c r="AG81" s="161"/>
      <c r="AH81" s="161"/>
      <c r="AI81" s="162" t="str">
        <f>IF(COUNTA(D81:X81,AD81)=0,"",IF(COUNTIF(D81:X81,"&lt;&gt;0")+IF(AD81&lt;&gt;0,1,0)=0,0,IFERROR(ROUNDUP((AD81-INDEX(D81:X81,MATCH(TRUE,INDEX((D81:X81&lt;&gt;0),0),0)))/INDEX(D81:X81,MATCH(TRUE,INDEX((D81:X81&lt;&gt;0),0),0)),3),0)))</f>
        <v/>
      </c>
      <c r="AJ81" s="162"/>
      <c r="AK81" s="162"/>
      <c r="AL81" s="162"/>
      <c r="AM81" s="162"/>
      <c r="AN81" s="160" t="str">
        <f>IF(OR(Y81="", AI81=""), "対象外",
    IF(OR(AND(Y81&lt;=15%, AI81&lt;=15%), AND(Y81&gt;15%, AI81&lt;=Y81)), "○", "対象外"))</f>
        <v>対象外</v>
      </c>
      <c r="AO81" s="160"/>
      <c r="AP81" s="160"/>
    </row>
    <row r="83" spans="2:42" s="8" customFormat="1" ht="25.5" customHeight="1" x14ac:dyDescent="0.15">
      <c r="D83" s="10" t="s">
        <v>57</v>
      </c>
    </row>
    <row r="84" spans="2:42" s="8" customFormat="1" ht="9.75" customHeight="1" x14ac:dyDescent="0.15"/>
    <row r="85" spans="2:42" s="8" customFormat="1" ht="25.5" customHeight="1" x14ac:dyDescent="0.15">
      <c r="D85" s="86" t="s">
        <v>9</v>
      </c>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30"/>
      <c r="AK85" s="30"/>
      <c r="AL85" s="30"/>
      <c r="AM85" s="30"/>
      <c r="AN85" s="30"/>
      <c r="AO85" s="30"/>
      <c r="AP85" s="30"/>
    </row>
    <row r="86" spans="2:42" s="8" customFormat="1" ht="17.25" x14ac:dyDescent="0.15">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30"/>
      <c r="AK86" s="30"/>
      <c r="AL86" s="30"/>
      <c r="AM86" s="30"/>
      <c r="AN86" s="30"/>
      <c r="AO86" s="30"/>
      <c r="AP86" s="30"/>
    </row>
    <row r="87" spans="2:42" s="8" customFormat="1" ht="17.25" x14ac:dyDescent="0.15">
      <c r="H87" s="27"/>
      <c r="I87" s="27"/>
      <c r="L87" s="33"/>
      <c r="M87" s="34"/>
      <c r="N87" s="10"/>
    </row>
    <row r="88" spans="2:42" s="8" customFormat="1" ht="24.75" customHeight="1" x14ac:dyDescent="0.15">
      <c r="D88" s="97" t="s">
        <v>44</v>
      </c>
      <c r="E88" s="97"/>
      <c r="F88" s="98"/>
      <c r="G88" s="98"/>
      <c r="H88" s="31" t="s">
        <v>45</v>
      </c>
      <c r="I88" s="99"/>
      <c r="J88" s="99"/>
      <c r="K88" s="31" t="s">
        <v>46</v>
      </c>
      <c r="L88" s="99"/>
      <c r="M88" s="99"/>
      <c r="N88" s="32" t="s">
        <v>47</v>
      </c>
      <c r="O88" s="31"/>
      <c r="Q88" s="95" t="s">
        <v>50</v>
      </c>
      <c r="R88" s="95"/>
      <c r="S88" s="95"/>
      <c r="T88" s="95"/>
      <c r="U88" s="95"/>
      <c r="V88" s="95"/>
      <c r="W88" s="96"/>
      <c r="X88" s="96"/>
      <c r="Y88" s="96"/>
      <c r="Z88" s="96"/>
      <c r="AA88" s="96"/>
      <c r="AB88" s="96"/>
      <c r="AC88" s="96"/>
      <c r="AD88" s="96"/>
      <c r="AE88" s="96"/>
      <c r="AF88" s="96"/>
      <c r="AG88" s="96"/>
      <c r="AH88" s="96"/>
      <c r="AI88" s="96"/>
      <c r="AJ88" s="96"/>
      <c r="AK88" s="96"/>
      <c r="AL88" s="96"/>
      <c r="AM88" s="96"/>
      <c r="AN88" s="96"/>
      <c r="AO88" s="96"/>
      <c r="AP88" s="96"/>
    </row>
    <row r="89" spans="2:42" s="8" customFormat="1" ht="24.75" customHeight="1" x14ac:dyDescent="0.15">
      <c r="Q89" s="95" t="s">
        <v>48</v>
      </c>
      <c r="R89" s="95"/>
      <c r="S89" s="95"/>
      <c r="T89" s="95"/>
      <c r="U89" s="95"/>
      <c r="V89" s="95"/>
      <c r="W89" s="96"/>
      <c r="X89" s="96"/>
      <c r="Y89" s="96"/>
      <c r="Z89" s="96"/>
      <c r="AA89" s="96"/>
      <c r="AB89" s="96"/>
      <c r="AC89" s="96"/>
      <c r="AD89" s="96"/>
      <c r="AE89" s="96"/>
      <c r="AF89" s="96"/>
      <c r="AG89" s="96"/>
      <c r="AH89" s="96"/>
      <c r="AI89" s="96"/>
      <c r="AJ89" s="96"/>
      <c r="AK89" s="96"/>
      <c r="AL89" s="96"/>
      <c r="AM89" s="96"/>
      <c r="AN89" s="96"/>
      <c r="AO89" s="96"/>
      <c r="AP89" s="96"/>
    </row>
    <row r="90" spans="2:42" s="8" customFormat="1" ht="17.25" x14ac:dyDescent="0.15"/>
    <row r="91" spans="2:42" s="8" customFormat="1" ht="17.25" x14ac:dyDescent="0.15">
      <c r="B91" s="22" t="s">
        <v>10</v>
      </c>
    </row>
    <row r="92" spans="2:42" s="8" customFormat="1" ht="17.25" x14ac:dyDescent="0.15">
      <c r="B92" s="22" t="s">
        <v>58</v>
      </c>
    </row>
    <row r="93" spans="2:42" s="8" customFormat="1" ht="17.25" x14ac:dyDescent="0.15">
      <c r="B93" s="87" t="s">
        <v>59</v>
      </c>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row>
    <row r="94" spans="2:42" s="8" customFormat="1" ht="17.25" x14ac:dyDescent="0.15">
      <c r="B94" s="27" t="s">
        <v>60</v>
      </c>
    </row>
    <row r="95" spans="2:42" s="8" customFormat="1" ht="17.25" x14ac:dyDescent="0.15">
      <c r="B95" s="8" t="s">
        <v>61</v>
      </c>
    </row>
  </sheetData>
  <mergeCells count="144">
    <mergeCell ref="W88:AP88"/>
    <mergeCell ref="Q89:V89"/>
    <mergeCell ref="W89:AP89"/>
    <mergeCell ref="B93:AP93"/>
    <mergeCell ref="A64:I67"/>
    <mergeCell ref="J64:AJ67"/>
    <mergeCell ref="AK64:AP67"/>
    <mergeCell ref="B70:AD71"/>
    <mergeCell ref="D85:AI86"/>
    <mergeCell ref="D88:E88"/>
    <mergeCell ref="F88:G88"/>
    <mergeCell ref="I88:J88"/>
    <mergeCell ref="L88:M88"/>
    <mergeCell ref="Q88:V88"/>
    <mergeCell ref="AI81:AM81"/>
    <mergeCell ref="AN81:AP81"/>
    <mergeCell ref="Y79:AC80"/>
    <mergeCell ref="AI79:AM80"/>
    <mergeCell ref="AD80:AH80"/>
    <mergeCell ref="D81:I81"/>
    <mergeCell ref="J81:N81"/>
    <mergeCell ref="O81:S81"/>
    <mergeCell ref="T81:X81"/>
    <mergeCell ref="Y81:AC81"/>
    <mergeCell ref="AK56:AP59"/>
    <mergeCell ref="A60:I63"/>
    <mergeCell ref="J60:AJ63"/>
    <mergeCell ref="AK60:AP63"/>
    <mergeCell ref="AE52:AG55"/>
    <mergeCell ref="AH52:AJ55"/>
    <mergeCell ref="AK52:AP55"/>
    <mergeCell ref="A56:I59"/>
    <mergeCell ref="J56:N59"/>
    <mergeCell ref="O56:R59"/>
    <mergeCell ref="S56:U59"/>
    <mergeCell ref="V56:X59"/>
    <mergeCell ref="Y56:AA59"/>
    <mergeCell ref="AB56:AD59"/>
    <mergeCell ref="A52:I55"/>
    <mergeCell ref="J52:N55"/>
    <mergeCell ref="O52:R55"/>
    <mergeCell ref="S52:U55"/>
    <mergeCell ref="V52:X55"/>
    <mergeCell ref="Y52:AA55"/>
    <mergeCell ref="AB52:AD55"/>
    <mergeCell ref="AE56:AG59"/>
    <mergeCell ref="AH56:AJ59"/>
    <mergeCell ref="AK44:AP47"/>
    <mergeCell ref="A48:I51"/>
    <mergeCell ref="J48:N51"/>
    <mergeCell ref="O48:R51"/>
    <mergeCell ref="S48:U51"/>
    <mergeCell ref="V48:X51"/>
    <mergeCell ref="Y48:AA51"/>
    <mergeCell ref="AB48:AD51"/>
    <mergeCell ref="AE48:AG51"/>
    <mergeCell ref="AH48:AJ51"/>
    <mergeCell ref="AK48:AP51"/>
    <mergeCell ref="A44:I47"/>
    <mergeCell ref="J44:N47"/>
    <mergeCell ref="O44:R47"/>
    <mergeCell ref="S44:U47"/>
    <mergeCell ref="V44:X47"/>
    <mergeCell ref="Y44:AA47"/>
    <mergeCell ref="AB44:AD47"/>
    <mergeCell ref="AE44:AG47"/>
    <mergeCell ref="AH44:AJ47"/>
    <mergeCell ref="A39:I43"/>
    <mergeCell ref="J39:N43"/>
    <mergeCell ref="O39:R43"/>
    <mergeCell ref="S39:AJ41"/>
    <mergeCell ref="AK39:AP43"/>
    <mergeCell ref="S42:U43"/>
    <mergeCell ref="V42:X43"/>
    <mergeCell ref="Y42:AA43"/>
    <mergeCell ref="AB42:AD43"/>
    <mergeCell ref="AE42:AG43"/>
    <mergeCell ref="AH42:AJ43"/>
    <mergeCell ref="AK30:AP33"/>
    <mergeCell ref="A34:I37"/>
    <mergeCell ref="J34:N37"/>
    <mergeCell ref="O34:R37"/>
    <mergeCell ref="S34:U37"/>
    <mergeCell ref="V34:X37"/>
    <mergeCell ref="Y34:AA37"/>
    <mergeCell ref="AB34:AD37"/>
    <mergeCell ref="AE34:AG37"/>
    <mergeCell ref="AH34:AJ37"/>
    <mergeCell ref="AK34:AP37"/>
    <mergeCell ref="A30:I33"/>
    <mergeCell ref="J30:N33"/>
    <mergeCell ref="O30:R33"/>
    <mergeCell ref="S30:U33"/>
    <mergeCell ref="V30:X33"/>
    <mergeCell ref="Y30:AA33"/>
    <mergeCell ref="AB30:AD33"/>
    <mergeCell ref="AE30:AG33"/>
    <mergeCell ref="AH30:AJ33"/>
    <mergeCell ref="AE20:AG21"/>
    <mergeCell ref="AH20:AJ21"/>
    <mergeCell ref="AK22:AP25"/>
    <mergeCell ref="A26:I29"/>
    <mergeCell ref="J26:N29"/>
    <mergeCell ref="O26:R29"/>
    <mergeCell ref="S26:U29"/>
    <mergeCell ref="V26:X29"/>
    <mergeCell ref="Y26:AA29"/>
    <mergeCell ref="AB26:AD29"/>
    <mergeCell ref="AE26:AG29"/>
    <mergeCell ref="AH26:AJ29"/>
    <mergeCell ref="AK26:AP29"/>
    <mergeCell ref="A22:I25"/>
    <mergeCell ref="J22:N25"/>
    <mergeCell ref="O22:R25"/>
    <mergeCell ref="S22:U25"/>
    <mergeCell ref="V22:X25"/>
    <mergeCell ref="Y22:AA25"/>
    <mergeCell ref="AB22:AD25"/>
    <mergeCell ref="AE22:AG25"/>
    <mergeCell ref="AH22:AJ25"/>
    <mergeCell ref="AD81:AH81"/>
    <mergeCell ref="AN79:AP80"/>
    <mergeCell ref="AD79:AH79"/>
    <mergeCell ref="D79:X79"/>
    <mergeCell ref="D80:I80"/>
    <mergeCell ref="J80:N80"/>
    <mergeCell ref="O80:S80"/>
    <mergeCell ref="T80:X80"/>
    <mergeCell ref="A4:C7"/>
    <mergeCell ref="D4:W5"/>
    <mergeCell ref="D6:W7"/>
    <mergeCell ref="X10:AA12"/>
    <mergeCell ref="AB10:AP12"/>
    <mergeCell ref="A14:AP14"/>
    <mergeCell ref="A15:AP15"/>
    <mergeCell ref="A17:I21"/>
    <mergeCell ref="J17:N21"/>
    <mergeCell ref="O17:R21"/>
    <mergeCell ref="S17:AJ19"/>
    <mergeCell ref="AK17:AP21"/>
    <mergeCell ref="S20:U21"/>
    <mergeCell ref="V20:X21"/>
    <mergeCell ref="Y20:AA21"/>
    <mergeCell ref="AB20:AD21"/>
  </mergeCells>
  <phoneticPr fontId="2"/>
  <printOptions horizontalCentered="1"/>
  <pageMargins left="0.51181102362204722" right="0.51181102362204722" top="0.55118110236220474" bottom="0.55118110236220474" header="0.31496062992125984" footer="0.31496062992125984"/>
  <pageSetup paperSize="9" scale="61" orientation="portrait" r:id="rId1"/>
  <drawing r:id="rId2"/>
  <legacyDrawing r:id="rId3"/>
  <controls>
    <mc:AlternateContent xmlns:mc="http://schemas.openxmlformats.org/markup-compatibility/2006">
      <mc:Choice Requires="x14">
        <control shapeId="27652" r:id="rId4" name="CheckBox4">
          <controlPr defaultSize="0" autoLine="0" r:id="rId5">
            <anchor moveWithCells="1" sizeWithCells="1">
              <from>
                <xdr:col>2</xdr:col>
                <xdr:colOff>0</xdr:colOff>
                <xdr:row>84</xdr:row>
                <xdr:rowOff>0</xdr:rowOff>
              </from>
              <to>
                <xdr:col>3</xdr:col>
                <xdr:colOff>9525</xdr:colOff>
                <xdr:row>85</xdr:row>
                <xdr:rowOff>19050</xdr:rowOff>
              </to>
            </anchor>
          </controlPr>
        </control>
      </mc:Choice>
      <mc:Fallback>
        <control shapeId="27652" r:id="rId4" name="CheckBox4"/>
      </mc:Fallback>
    </mc:AlternateContent>
    <mc:AlternateContent xmlns:mc="http://schemas.openxmlformats.org/markup-compatibility/2006">
      <mc:Choice Requires="x14">
        <control shapeId="27651" r:id="rId6" name="CheckBox3">
          <controlPr defaultSize="0" autoLine="0" r:id="rId5">
            <anchor moveWithCells="1" sizeWithCells="1">
              <from>
                <xdr:col>2</xdr:col>
                <xdr:colOff>0</xdr:colOff>
                <xdr:row>82</xdr:row>
                <xdr:rowOff>0</xdr:rowOff>
              </from>
              <to>
                <xdr:col>3</xdr:col>
                <xdr:colOff>9525</xdr:colOff>
                <xdr:row>83</xdr:row>
                <xdr:rowOff>19050</xdr:rowOff>
              </to>
            </anchor>
          </controlPr>
        </control>
      </mc:Choice>
      <mc:Fallback>
        <control shapeId="27651" r:id="rId6" name="CheckBox3"/>
      </mc:Fallback>
    </mc:AlternateContent>
    <mc:AlternateContent xmlns:mc="http://schemas.openxmlformats.org/markup-compatibility/2006">
      <mc:Choice Requires="x14">
        <control shapeId="27650" r:id="rId7" name="CheckBox2">
          <controlPr defaultSize="0" autoLine="0" r:id="rId5">
            <anchor moveWithCells="1" sizeWithCells="1">
              <from>
                <xdr:col>2</xdr:col>
                <xdr:colOff>0</xdr:colOff>
                <xdr:row>75</xdr:row>
                <xdr:rowOff>0</xdr:rowOff>
              </from>
              <to>
                <xdr:col>3</xdr:col>
                <xdr:colOff>9525</xdr:colOff>
                <xdr:row>76</xdr:row>
                <xdr:rowOff>19050</xdr:rowOff>
              </to>
            </anchor>
          </controlPr>
        </control>
      </mc:Choice>
      <mc:Fallback>
        <control shapeId="27650" r:id="rId7" name="CheckBox2"/>
      </mc:Fallback>
    </mc:AlternateContent>
    <mc:AlternateContent xmlns:mc="http://schemas.openxmlformats.org/markup-compatibility/2006">
      <mc:Choice Requires="x14">
        <control shapeId="27649" r:id="rId8" name="CheckBox1">
          <controlPr defaultSize="0" autoLine="0" r:id="rId5">
            <anchor moveWithCells="1" sizeWithCells="1">
              <from>
                <xdr:col>1</xdr:col>
                <xdr:colOff>190500</xdr:colOff>
                <xdr:row>73</xdr:row>
                <xdr:rowOff>0</xdr:rowOff>
              </from>
              <to>
                <xdr:col>3</xdr:col>
                <xdr:colOff>9525</xdr:colOff>
                <xdr:row>74</xdr:row>
                <xdr:rowOff>19050</xdr:rowOff>
              </to>
            </anchor>
          </controlPr>
        </control>
      </mc:Choice>
      <mc:Fallback>
        <control shapeId="27649" r:id="rId8"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➀（給食）4-9月</vt:lpstr>
      <vt:lpstr>➁（給食+LP）</vt:lpstr>
      <vt:lpstr>③（LP）</vt:lpstr>
      <vt:lpstr>④（LP）</vt:lpstr>
      <vt:lpstr>⑤（給食）10-3月</vt:lpstr>
      <vt:lpstr>'➀（給食）4-9月'!Print_Area</vt:lpstr>
      <vt:lpstr>'➁（給食+LP）'!Print_Area</vt:lpstr>
      <vt:lpstr>'③（LP）'!Print_Area</vt:lpstr>
      <vt:lpstr>'④（LP）'!Print_Area</vt:lpstr>
      <vt:lpstr>'⑤（給食）10-3月'!Print_Area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2025-07-24T01:18:15Z</cp:lastPrinted>
  <dcterms:created xsi:type="dcterms:W3CDTF">2022-08-08T06:48:28Z</dcterms:created>
  <dcterms:modified xsi:type="dcterms:W3CDTF">2025-10-01T03:03:39Z</dcterms:modified>
</cp:coreProperties>
</file>