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kgflsv-svm1\共有フォルダ\975117_新型コロナウイルス担当班\999_総合調整担当班\12　新たな警戒基準\★モニタリング\★オープンデータ\01 令和2年度\"/>
    </mc:Choice>
  </mc:AlternateContent>
  <xr:revisionPtr revIDLastSave="0" documentId="13_ncr:1_{024EDBBA-18C2-46F7-BFAE-EEAB7D01E105}" xr6:coauthVersionLast="36" xr6:coauthVersionMax="36" xr10:uidLastSave="{00000000-0000-0000-0000-000000000000}"/>
  <workbookProtection workbookPassword="DBB6" lockStructure="1"/>
  <bookViews>
    <workbookView xWindow="0" yWindow="0" windowWidth="13605" windowHeight="14325" firstSheet="2" activeTab="9" xr2:uid="{00000000-000D-0000-FFFF-FFFF00000000}"/>
  </bookViews>
  <sheets>
    <sheet name="直近１週間印刷用" sheetId="18" state="hidden" r:id="rId1"/>
    <sheet name="7月（入力用）" sheetId="2" state="hidden" r:id="rId2"/>
    <sheet name="8月" sheetId="1" r:id="rId3"/>
    <sheet name="9月" sheetId="13" r:id="rId4"/>
    <sheet name="10月" sheetId="19" r:id="rId5"/>
    <sheet name="11月" sheetId="20" r:id="rId6"/>
    <sheet name="12月" sheetId="22" r:id="rId7"/>
    <sheet name="R3-01" sheetId="23" r:id="rId8"/>
    <sheet name="R3-02" sheetId="25" r:id="rId9"/>
    <sheet name="R3-03" sheetId="27" r:id="rId10"/>
    <sheet name="R3-04（入力用）" sheetId="29" state="hidden" r:id="rId11"/>
    <sheet name="R3-05（入力用）" sheetId="31" state="hidden" r:id="rId12"/>
    <sheet name="R3-06（入力用）" sheetId="32" state="hidden" r:id="rId13"/>
    <sheet name="R3-07（入力用）" sheetId="33" state="hidden" r:id="rId14"/>
    <sheet name="R3-08（入力用）" sheetId="35" state="hidden" r:id="rId15"/>
    <sheet name="R3-09（入力用）" sheetId="36" state="hidden" r:id="rId16"/>
    <sheet name="R3-10（入力用）" sheetId="37" state="hidden" r:id="rId17"/>
    <sheet name="R3-11（入力用）" sheetId="38" state="hidden" r:id="rId18"/>
    <sheet name="R3-12（入力用）" sheetId="39" state="hidden" r:id="rId19"/>
    <sheet name="R4-01（入力用）" sheetId="40" state="hidden" r:id="rId20"/>
    <sheet name="R4-02（入力用）" sheetId="42" state="hidden" r:id="rId21"/>
    <sheet name="R4-03（入力用）" sheetId="43" state="hidden" r:id="rId22"/>
    <sheet name="グラフ用" sheetId="6" state="hidden" r:id="rId23"/>
    <sheet name="グラフ用 (2)" sheetId="30" state="hidden" r:id="rId24"/>
    <sheet name="①－１　最大確保病床の占有率" sheetId="7" state="hidden" r:id="rId25"/>
    <sheet name="①－２　現在確保病床の占有率" sheetId="15" state="hidden" r:id="rId26"/>
    <sheet name="①－３　重症者用の最大確保病床の占有率" sheetId="8" state="hidden" r:id="rId27"/>
    <sheet name="①－４　重症者用の現在確保病床の占有率" sheetId="16" state="hidden" r:id="rId28"/>
    <sheet name="②療養者数" sheetId="9" state="hidden" r:id="rId29"/>
    <sheet name="③PCR陽性率" sheetId="10" state="hidden" r:id="rId30"/>
    <sheet name="④新規感染者数" sheetId="11" state="hidden" r:id="rId31"/>
    <sheet name="⑤感染者数の比較" sheetId="17" state="hidden" r:id="rId32"/>
    <sheet name="⑥感染経路不明な者の割合" sheetId="12" state="hidden" r:id="rId33"/>
  </sheets>
  <definedNames>
    <definedName name="_xlnm.Print_Area" localSheetId="4">'10月'!$B$4:$AK$37</definedName>
    <definedName name="_xlnm.Print_Area" localSheetId="5">'11月'!$B$4:$AJ$37</definedName>
    <definedName name="_xlnm.Print_Area" localSheetId="6">'12月'!$B$4:$AK$37</definedName>
    <definedName name="_xlnm.Print_Area" localSheetId="1">'7月（入力用）'!$B$4:$AJ$37</definedName>
    <definedName name="_xlnm.Print_Area" localSheetId="2">'8月'!$B$4:$AJ$37</definedName>
    <definedName name="_xlnm.Print_Area" localSheetId="3">'9月'!$B$4:$AJ$37</definedName>
    <definedName name="_xlnm.Print_Area" localSheetId="7">'R3-01'!$B$4:$AK$38</definedName>
    <definedName name="_xlnm.Print_Area" localSheetId="8">'R3-02'!$B$4:$AH$38</definedName>
    <definedName name="_xlnm.Print_Area" localSheetId="9">'R3-03'!$B$4:$AK$38</definedName>
    <definedName name="_xlnm.Print_Area" localSheetId="10">'R3-04（入力用）'!$B$4:$AJ$38</definedName>
    <definedName name="_xlnm.Print_Area" localSheetId="11">'R3-05（入力用）'!$B$4:$AK$38</definedName>
    <definedName name="_xlnm.Print_Area" localSheetId="12">'R3-06（入力用）'!$B$4:$AJ$38</definedName>
    <definedName name="_xlnm.Print_Area" localSheetId="13">'R3-07（入力用）'!$B$4:$AK$38</definedName>
    <definedName name="_xlnm.Print_Area" localSheetId="14">'R3-08（入力用）'!$B$4:$AK$38</definedName>
    <definedName name="_xlnm.Print_Area" localSheetId="15">'R3-09（入力用）'!$B$4:$AJ$38</definedName>
    <definedName name="_xlnm.Print_Area" localSheetId="16">'R3-10（入力用）'!$B$4:$AK$38</definedName>
    <definedName name="_xlnm.Print_Area" localSheetId="17">'R3-11（入力用）'!$B$4:$AJ$38</definedName>
    <definedName name="_xlnm.Print_Area" localSheetId="18">'R3-12（入力用）'!$B$4:$AK$38</definedName>
    <definedName name="_xlnm.Print_Area" localSheetId="19">'R4-01（入力用）'!$B$4:$AK$38</definedName>
    <definedName name="_xlnm.Print_Area" localSheetId="20">'R4-02（入力用）'!$B$4:$AH$38</definedName>
    <definedName name="_xlnm.Print_Area" localSheetId="21">'R4-03（入力用）'!$B$4:$AK$38</definedName>
    <definedName name="_xlnm.Print_Area" localSheetId="0">直近１週間印刷用!$A$4:$U$23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2" i="43" l="1"/>
  <c r="AJ32" i="43"/>
  <c r="AI32" i="43"/>
  <c r="AH32" i="43"/>
  <c r="AG32" i="43"/>
  <c r="AF32" i="43"/>
  <c r="AE32" i="43"/>
  <c r="AD32" i="43"/>
  <c r="AC32" i="43"/>
  <c r="AB32" i="43"/>
  <c r="AA32" i="43"/>
  <c r="Z32" i="43"/>
  <c r="Y32" i="43"/>
  <c r="X32" i="43"/>
  <c r="W32" i="43"/>
  <c r="V32" i="43"/>
  <c r="U32" i="43"/>
  <c r="T32" i="43"/>
  <c r="S32" i="43"/>
  <c r="R32" i="43"/>
  <c r="Q32" i="43"/>
  <c r="P32" i="43"/>
  <c r="O32" i="43"/>
  <c r="N32" i="43"/>
  <c r="M32" i="43"/>
  <c r="L32" i="43"/>
  <c r="K32" i="43"/>
  <c r="J32" i="43"/>
  <c r="I32" i="43"/>
  <c r="H32" i="43"/>
  <c r="AK31" i="43"/>
  <c r="AJ31" i="43"/>
  <c r="AI31" i="43"/>
  <c r="AH31" i="43"/>
  <c r="AG31" i="43"/>
  <c r="AF31" i="43"/>
  <c r="AE31" i="43"/>
  <c r="AD31" i="43"/>
  <c r="AC31" i="43"/>
  <c r="AB31" i="43"/>
  <c r="AA31" i="43"/>
  <c r="Z31" i="43"/>
  <c r="Y31" i="43"/>
  <c r="X31" i="43"/>
  <c r="W31" i="43"/>
  <c r="V31" i="43"/>
  <c r="U31" i="43"/>
  <c r="T31" i="43"/>
  <c r="S31" i="43"/>
  <c r="R31" i="43"/>
  <c r="Q31" i="43"/>
  <c r="P31" i="43"/>
  <c r="O31" i="43"/>
  <c r="N31" i="43"/>
  <c r="M31" i="43"/>
  <c r="L31" i="43"/>
  <c r="K31" i="43"/>
  <c r="J31" i="43"/>
  <c r="I31" i="43"/>
  <c r="H31" i="43"/>
  <c r="AK30" i="43"/>
  <c r="AJ30" i="43"/>
  <c r="AI30" i="43"/>
  <c r="AH30" i="43"/>
  <c r="AG30" i="43"/>
  <c r="AF30" i="43"/>
  <c r="AE30" i="43"/>
  <c r="AD30" i="43"/>
  <c r="AC30" i="43"/>
  <c r="AB30" i="43"/>
  <c r="AA30" i="43"/>
  <c r="Z30" i="43"/>
  <c r="Y30" i="43"/>
  <c r="X30" i="43"/>
  <c r="W30" i="43"/>
  <c r="V30" i="43"/>
  <c r="U30" i="43"/>
  <c r="T30" i="43"/>
  <c r="S30" i="43"/>
  <c r="R30" i="43"/>
  <c r="Q30" i="43"/>
  <c r="P30" i="43"/>
  <c r="O30" i="43"/>
  <c r="N30" i="43"/>
  <c r="M30" i="43"/>
  <c r="L30" i="43"/>
  <c r="K30" i="43"/>
  <c r="J30" i="43"/>
  <c r="I30" i="43"/>
  <c r="H30" i="43"/>
  <c r="AK29" i="43"/>
  <c r="AJ29" i="43"/>
  <c r="AI29" i="43"/>
  <c r="AH29" i="43"/>
  <c r="AG29" i="43"/>
  <c r="AF29" i="43"/>
  <c r="AE29" i="43"/>
  <c r="AD29" i="43"/>
  <c r="AC29" i="43"/>
  <c r="AB29" i="43"/>
  <c r="AA29" i="43"/>
  <c r="Z29" i="43"/>
  <c r="Y29" i="43"/>
  <c r="X29" i="43"/>
  <c r="W29" i="43"/>
  <c r="V29" i="43"/>
  <c r="U29" i="43"/>
  <c r="T29" i="43"/>
  <c r="S29" i="43"/>
  <c r="R29" i="43"/>
  <c r="Q29" i="43"/>
  <c r="P29" i="43"/>
  <c r="O29" i="43"/>
  <c r="N29" i="43"/>
  <c r="M29" i="43"/>
  <c r="L29" i="43"/>
  <c r="K29" i="43"/>
  <c r="J29" i="43"/>
  <c r="I29" i="43"/>
  <c r="H29" i="43"/>
  <c r="AK28" i="43"/>
  <c r="AJ28" i="43"/>
  <c r="AI28" i="43"/>
  <c r="AH28" i="43"/>
  <c r="AG28" i="43"/>
  <c r="AF28" i="43"/>
  <c r="AE28" i="43"/>
  <c r="AD28" i="43"/>
  <c r="AC28" i="43"/>
  <c r="AB28" i="43"/>
  <c r="AA28" i="43"/>
  <c r="Z28" i="43"/>
  <c r="Y28" i="43"/>
  <c r="X28" i="43"/>
  <c r="W28" i="43"/>
  <c r="V28" i="43"/>
  <c r="U28" i="43"/>
  <c r="T28" i="43"/>
  <c r="S28" i="43"/>
  <c r="R28" i="43"/>
  <c r="Q28" i="43"/>
  <c r="P28" i="43"/>
  <c r="O28" i="43"/>
  <c r="N28" i="43"/>
  <c r="M28" i="43"/>
  <c r="L28" i="43"/>
  <c r="K28" i="43"/>
  <c r="J28" i="43"/>
  <c r="I28" i="43"/>
  <c r="H28" i="43"/>
  <c r="G32" i="43"/>
  <c r="G31" i="43"/>
  <c r="G30" i="43"/>
  <c r="G29" i="43"/>
  <c r="G28" i="43"/>
  <c r="G32" i="42"/>
  <c r="G31" i="42"/>
  <c r="G30" i="42"/>
  <c r="G29" i="42"/>
  <c r="G28" i="42"/>
  <c r="AK32" i="40"/>
  <c r="AJ32" i="40"/>
  <c r="AI32" i="40"/>
  <c r="AH32" i="40"/>
  <c r="AG32" i="40"/>
  <c r="AF32" i="40"/>
  <c r="AE32" i="40"/>
  <c r="AD32" i="40"/>
  <c r="AC32" i="40"/>
  <c r="AB32" i="40"/>
  <c r="AA32" i="40"/>
  <c r="Z32" i="40"/>
  <c r="Y32" i="40"/>
  <c r="X32" i="40"/>
  <c r="W32" i="40"/>
  <c r="V32" i="40"/>
  <c r="U32" i="40"/>
  <c r="T32" i="40"/>
  <c r="S32" i="40"/>
  <c r="R32" i="40"/>
  <c r="Q32" i="40"/>
  <c r="P32" i="40"/>
  <c r="O32" i="40"/>
  <c r="N32" i="40"/>
  <c r="M32" i="40"/>
  <c r="L32" i="40"/>
  <c r="K32" i="40"/>
  <c r="J32" i="40"/>
  <c r="I32" i="40"/>
  <c r="H32" i="40"/>
  <c r="AK31" i="40"/>
  <c r="AJ31" i="40"/>
  <c r="AI31" i="40"/>
  <c r="AH31" i="40"/>
  <c r="AG31" i="40"/>
  <c r="AF31" i="40"/>
  <c r="AE31" i="40"/>
  <c r="AD31" i="40"/>
  <c r="AC31" i="40"/>
  <c r="AB31" i="40"/>
  <c r="AA31" i="40"/>
  <c r="Z31" i="40"/>
  <c r="Y31" i="40"/>
  <c r="X31" i="40"/>
  <c r="W31" i="40"/>
  <c r="V31" i="40"/>
  <c r="U31" i="40"/>
  <c r="T31" i="40"/>
  <c r="S31" i="40"/>
  <c r="R31" i="40"/>
  <c r="Q31" i="40"/>
  <c r="P31" i="40"/>
  <c r="O31" i="40"/>
  <c r="N31" i="40"/>
  <c r="M31" i="40"/>
  <c r="L31" i="40"/>
  <c r="K31" i="40"/>
  <c r="J31" i="40"/>
  <c r="I31" i="40"/>
  <c r="H31" i="40"/>
  <c r="AK30" i="40"/>
  <c r="AJ30" i="40"/>
  <c r="AI30" i="40"/>
  <c r="AH30" i="40"/>
  <c r="AG30" i="40"/>
  <c r="AF30" i="40"/>
  <c r="AE30" i="40"/>
  <c r="AD30" i="40"/>
  <c r="AC30" i="40"/>
  <c r="AB30" i="40"/>
  <c r="AA30" i="40"/>
  <c r="Z30" i="40"/>
  <c r="Y30" i="40"/>
  <c r="X30" i="40"/>
  <c r="W30" i="40"/>
  <c r="V30" i="40"/>
  <c r="U30" i="40"/>
  <c r="T30" i="40"/>
  <c r="S30" i="40"/>
  <c r="R30" i="40"/>
  <c r="Q30" i="40"/>
  <c r="P30" i="40"/>
  <c r="O30" i="40"/>
  <c r="N30" i="40"/>
  <c r="M30" i="40"/>
  <c r="L30" i="40"/>
  <c r="K30" i="40"/>
  <c r="J30" i="40"/>
  <c r="I30" i="40"/>
  <c r="H30" i="40"/>
  <c r="AK29" i="40"/>
  <c r="AJ29" i="40"/>
  <c r="AI29" i="40"/>
  <c r="AH29" i="40"/>
  <c r="AG29" i="40"/>
  <c r="AF29" i="40"/>
  <c r="AE29" i="40"/>
  <c r="AD29" i="40"/>
  <c r="AC29" i="40"/>
  <c r="AB29" i="40"/>
  <c r="AA29" i="40"/>
  <c r="Z29" i="40"/>
  <c r="Y29" i="40"/>
  <c r="X29" i="40"/>
  <c r="W29" i="40"/>
  <c r="V29" i="40"/>
  <c r="U29" i="40"/>
  <c r="T29" i="40"/>
  <c r="S29" i="40"/>
  <c r="R29" i="40"/>
  <c r="Q29" i="40"/>
  <c r="P29" i="40"/>
  <c r="O29" i="40"/>
  <c r="N29" i="40"/>
  <c r="M29" i="40"/>
  <c r="L29" i="40"/>
  <c r="K29" i="40"/>
  <c r="J29" i="40"/>
  <c r="I29" i="40"/>
  <c r="H29" i="40"/>
  <c r="AK28" i="40"/>
  <c r="AJ28" i="40"/>
  <c r="AI28" i="40"/>
  <c r="AH28" i="40"/>
  <c r="AG28" i="40"/>
  <c r="AF28" i="40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32" i="40"/>
  <c r="G31" i="40"/>
  <c r="G30" i="40"/>
  <c r="G29" i="40"/>
  <c r="G28" i="40"/>
  <c r="AK32" i="39"/>
  <c r="AJ32" i="39"/>
  <c r="AI32" i="39"/>
  <c r="AH32" i="39"/>
  <c r="AG32" i="39"/>
  <c r="AF32" i="39"/>
  <c r="AE32" i="39"/>
  <c r="AD32" i="39"/>
  <c r="AC32" i="39"/>
  <c r="AB32" i="39"/>
  <c r="AA32" i="39"/>
  <c r="Z32" i="39"/>
  <c r="Y32" i="39"/>
  <c r="X32" i="39"/>
  <c r="W32" i="39"/>
  <c r="V32" i="39"/>
  <c r="U32" i="39"/>
  <c r="T32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AK31" i="39"/>
  <c r="AJ31" i="39"/>
  <c r="AI31" i="39"/>
  <c r="AH31" i="39"/>
  <c r="AG31" i="39"/>
  <c r="AF31" i="39"/>
  <c r="AE31" i="39"/>
  <c r="AD31" i="39"/>
  <c r="AC31" i="39"/>
  <c r="AB31" i="39"/>
  <c r="AA31" i="39"/>
  <c r="Z31" i="39"/>
  <c r="Y31" i="39"/>
  <c r="X31" i="39"/>
  <c r="W31" i="39"/>
  <c r="V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AK30" i="39"/>
  <c r="AJ30" i="39"/>
  <c r="AI30" i="39"/>
  <c r="AH30" i="39"/>
  <c r="AG30" i="39"/>
  <c r="AF30" i="39"/>
  <c r="AE30" i="39"/>
  <c r="AD30" i="39"/>
  <c r="AC30" i="39"/>
  <c r="AB30" i="39"/>
  <c r="AA30" i="39"/>
  <c r="Z30" i="39"/>
  <c r="Y30" i="39"/>
  <c r="X30" i="39"/>
  <c r="W30" i="39"/>
  <c r="V30" i="39"/>
  <c r="U30" i="39"/>
  <c r="T30" i="39"/>
  <c r="S30" i="39"/>
  <c r="R30" i="39"/>
  <c r="Q30" i="39"/>
  <c r="P30" i="39"/>
  <c r="O30" i="39"/>
  <c r="N30" i="39"/>
  <c r="M30" i="39"/>
  <c r="L30" i="39"/>
  <c r="K30" i="39"/>
  <c r="J30" i="39"/>
  <c r="I30" i="39"/>
  <c r="H30" i="39"/>
  <c r="AK29" i="39"/>
  <c r="AJ29" i="39"/>
  <c r="AI29" i="39"/>
  <c r="AH29" i="39"/>
  <c r="AG29" i="39"/>
  <c r="AF29" i="39"/>
  <c r="AE29" i="39"/>
  <c r="AD29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AK28" i="39"/>
  <c r="AJ28" i="39"/>
  <c r="AI28" i="39"/>
  <c r="AH28" i="39"/>
  <c r="AG28" i="39"/>
  <c r="AF28" i="39"/>
  <c r="AE28" i="39"/>
  <c r="AD28" i="39"/>
  <c r="AC28" i="39"/>
  <c r="AB28" i="39"/>
  <c r="AA28" i="39"/>
  <c r="Z28" i="39"/>
  <c r="Y28" i="39"/>
  <c r="X28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32" i="39"/>
  <c r="G31" i="39"/>
  <c r="G30" i="39"/>
  <c r="G29" i="39"/>
  <c r="G28" i="39" l="1"/>
  <c r="AJ32" i="38"/>
  <c r="AI32" i="38"/>
  <c r="AH32" i="38"/>
  <c r="AG32" i="38"/>
  <c r="AF32" i="38"/>
  <c r="AE32" i="38"/>
  <c r="AD32" i="38"/>
  <c r="AC32" i="38"/>
  <c r="AB32" i="38"/>
  <c r="AA32" i="38"/>
  <c r="Z32" i="38"/>
  <c r="Y32" i="38"/>
  <c r="X32" i="38"/>
  <c r="W32" i="38"/>
  <c r="V32" i="38"/>
  <c r="U32" i="38"/>
  <c r="T32" i="38"/>
  <c r="S32" i="38"/>
  <c r="R32" i="38"/>
  <c r="Q32" i="38"/>
  <c r="P32" i="38"/>
  <c r="O32" i="38"/>
  <c r="N32" i="38"/>
  <c r="M32" i="38"/>
  <c r="L32" i="38"/>
  <c r="K32" i="38"/>
  <c r="J32" i="38"/>
  <c r="I32" i="38"/>
  <c r="H32" i="38"/>
  <c r="AJ31" i="38"/>
  <c r="AI31" i="38"/>
  <c r="AH31" i="38"/>
  <c r="AG31" i="38"/>
  <c r="AF31" i="38"/>
  <c r="AE31" i="38"/>
  <c r="AD31" i="38"/>
  <c r="AC31" i="38"/>
  <c r="AB31" i="38"/>
  <c r="AA31" i="38"/>
  <c r="Z31" i="38"/>
  <c r="Y31" i="38"/>
  <c r="X31" i="38"/>
  <c r="W31" i="38"/>
  <c r="V31" i="38"/>
  <c r="U31" i="38"/>
  <c r="T31" i="38"/>
  <c r="S31" i="38"/>
  <c r="R31" i="38"/>
  <c r="Q31" i="38"/>
  <c r="P31" i="38"/>
  <c r="O31" i="38"/>
  <c r="N31" i="38"/>
  <c r="M31" i="38"/>
  <c r="L31" i="38"/>
  <c r="K31" i="38"/>
  <c r="J31" i="38"/>
  <c r="I31" i="38"/>
  <c r="H31" i="38"/>
  <c r="AJ30" i="38"/>
  <c r="AI30" i="38"/>
  <c r="AH30" i="38"/>
  <c r="AG30" i="38"/>
  <c r="AF30" i="38"/>
  <c r="AE30" i="38"/>
  <c r="AD30" i="38"/>
  <c r="AC30" i="38"/>
  <c r="AB30" i="38"/>
  <c r="AA30" i="38"/>
  <c r="Z30" i="38"/>
  <c r="Y30" i="38"/>
  <c r="X30" i="38"/>
  <c r="W30" i="38"/>
  <c r="V30" i="38"/>
  <c r="U30" i="38"/>
  <c r="T30" i="38"/>
  <c r="S30" i="38"/>
  <c r="R30" i="38"/>
  <c r="Q30" i="38"/>
  <c r="P30" i="38"/>
  <c r="O30" i="38"/>
  <c r="N30" i="38"/>
  <c r="M30" i="38"/>
  <c r="L30" i="38"/>
  <c r="K30" i="38"/>
  <c r="J30" i="38"/>
  <c r="I30" i="38"/>
  <c r="H30" i="38"/>
  <c r="AJ29" i="38"/>
  <c r="AI29" i="38"/>
  <c r="AH29" i="38"/>
  <c r="AG29" i="38"/>
  <c r="AF29" i="38"/>
  <c r="AE29" i="38"/>
  <c r="AD29" i="38"/>
  <c r="AC29" i="38"/>
  <c r="AB29" i="38"/>
  <c r="AA29" i="38"/>
  <c r="Z29" i="38"/>
  <c r="Y29" i="38"/>
  <c r="X29" i="38"/>
  <c r="W29" i="38"/>
  <c r="V29" i="38"/>
  <c r="U29" i="38"/>
  <c r="T29" i="38"/>
  <c r="S29" i="38"/>
  <c r="R29" i="38"/>
  <c r="Q29" i="38"/>
  <c r="P29" i="38"/>
  <c r="O29" i="38"/>
  <c r="N29" i="38"/>
  <c r="M29" i="38"/>
  <c r="L29" i="38"/>
  <c r="K29" i="38"/>
  <c r="J29" i="38"/>
  <c r="I29" i="38"/>
  <c r="H29" i="38"/>
  <c r="AJ28" i="38"/>
  <c r="AI28" i="38"/>
  <c r="AH28" i="38"/>
  <c r="AG28" i="38"/>
  <c r="AF28" i="38"/>
  <c r="AE28" i="38"/>
  <c r="AD28" i="38"/>
  <c r="AC28" i="38"/>
  <c r="AB28" i="38"/>
  <c r="AA28" i="38"/>
  <c r="Z28" i="38"/>
  <c r="Y28" i="38"/>
  <c r="X28" i="38"/>
  <c r="W28" i="38"/>
  <c r="V28" i="38"/>
  <c r="U28" i="38"/>
  <c r="T28" i="38"/>
  <c r="S28" i="38"/>
  <c r="R28" i="38"/>
  <c r="Q28" i="38"/>
  <c r="P28" i="38"/>
  <c r="O28" i="38"/>
  <c r="N28" i="38"/>
  <c r="M28" i="38"/>
  <c r="L28" i="38"/>
  <c r="K28" i="38"/>
  <c r="J28" i="38"/>
  <c r="I28" i="38"/>
  <c r="H28" i="38"/>
  <c r="G32" i="38"/>
  <c r="G31" i="38"/>
  <c r="G30" i="38"/>
  <c r="G29" i="38"/>
  <c r="G28" i="38"/>
  <c r="AK32" i="37"/>
  <c r="AJ32" i="37"/>
  <c r="AI32" i="37"/>
  <c r="AH32" i="37"/>
  <c r="AG32" i="37"/>
  <c r="AF32" i="37"/>
  <c r="AE32" i="37"/>
  <c r="AD32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AK31" i="37"/>
  <c r="AJ31" i="37"/>
  <c r="AI31" i="37"/>
  <c r="AH31" i="37"/>
  <c r="AG31" i="37"/>
  <c r="AF31" i="37"/>
  <c r="AE31" i="37"/>
  <c r="AD31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AK30" i="37"/>
  <c r="AJ30" i="37"/>
  <c r="AI30" i="37"/>
  <c r="AH30" i="37"/>
  <c r="AG30" i="37"/>
  <c r="AF30" i="37"/>
  <c r="AE30" i="37"/>
  <c r="AD30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AK29" i="37"/>
  <c r="AJ29" i="37"/>
  <c r="AI29" i="37"/>
  <c r="AH29" i="37"/>
  <c r="AG29" i="37"/>
  <c r="AF29" i="37"/>
  <c r="AE29" i="37"/>
  <c r="AD29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AK28" i="37"/>
  <c r="AJ28" i="37"/>
  <c r="AI28" i="37"/>
  <c r="AH28" i="37"/>
  <c r="AG28" i="37"/>
  <c r="AF28" i="37"/>
  <c r="AE28" i="37"/>
  <c r="AD28" i="37"/>
  <c r="AC28" i="37"/>
  <c r="AB28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32" i="37"/>
  <c r="G31" i="37"/>
  <c r="G30" i="37"/>
  <c r="G29" i="37"/>
  <c r="G28" i="37"/>
  <c r="AJ32" i="36"/>
  <c r="AI32" i="36"/>
  <c r="AH32" i="36"/>
  <c r="AG32" i="36"/>
  <c r="AF32" i="36"/>
  <c r="AE32" i="36"/>
  <c r="AD32" i="36"/>
  <c r="AC32" i="36"/>
  <c r="AB32" i="36"/>
  <c r="AA32" i="36"/>
  <c r="Z32" i="36"/>
  <c r="Y32" i="36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AJ31" i="36"/>
  <c r="AI31" i="36"/>
  <c r="AH31" i="36"/>
  <c r="AG31" i="36"/>
  <c r="AF31" i="36"/>
  <c r="AE31" i="36"/>
  <c r="AD31" i="36"/>
  <c r="AC31" i="36"/>
  <c r="AB31" i="36"/>
  <c r="AA31" i="36"/>
  <c r="Z31" i="36"/>
  <c r="Y31" i="36"/>
  <c r="X31" i="36"/>
  <c r="W31" i="36"/>
  <c r="V31" i="36"/>
  <c r="U31" i="36"/>
  <c r="T31" i="36"/>
  <c r="S31" i="36"/>
  <c r="R31" i="36"/>
  <c r="Q31" i="36"/>
  <c r="P31" i="36"/>
  <c r="O31" i="36"/>
  <c r="N31" i="36"/>
  <c r="M31" i="36"/>
  <c r="L31" i="36"/>
  <c r="K31" i="36"/>
  <c r="J31" i="36"/>
  <c r="I31" i="36"/>
  <c r="H31" i="36"/>
  <c r="AJ30" i="36"/>
  <c r="AI30" i="36"/>
  <c r="AH30" i="36"/>
  <c r="AG30" i="36"/>
  <c r="AF30" i="36"/>
  <c r="AE30" i="36"/>
  <c r="AD30" i="36"/>
  <c r="AC30" i="36"/>
  <c r="AB30" i="36"/>
  <c r="AA30" i="36"/>
  <c r="Z30" i="36"/>
  <c r="Y30" i="36"/>
  <c r="X30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AJ29" i="36"/>
  <c r="AI29" i="36"/>
  <c r="AH29" i="36"/>
  <c r="AG29" i="36"/>
  <c r="AF29" i="36"/>
  <c r="AE29" i="36"/>
  <c r="AD29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AJ28" i="36"/>
  <c r="AI28" i="36"/>
  <c r="AH28" i="36"/>
  <c r="AG28" i="36"/>
  <c r="AF28" i="36"/>
  <c r="AE28" i="36"/>
  <c r="AD28" i="36"/>
  <c r="AC28" i="36"/>
  <c r="AB28" i="36"/>
  <c r="AA28" i="36"/>
  <c r="Z28" i="36"/>
  <c r="Y28" i="36"/>
  <c r="X28" i="36"/>
  <c r="W28" i="36"/>
  <c r="V28" i="36"/>
  <c r="U28" i="36"/>
  <c r="T28" i="36"/>
  <c r="S28" i="36"/>
  <c r="R28" i="36"/>
  <c r="Q28" i="36"/>
  <c r="P28" i="36"/>
  <c r="O28" i="36"/>
  <c r="N28" i="36"/>
  <c r="M28" i="36"/>
  <c r="L28" i="36"/>
  <c r="K28" i="36"/>
  <c r="J28" i="36"/>
  <c r="I28" i="36"/>
  <c r="H28" i="36"/>
  <c r="G32" i="36"/>
  <c r="G31" i="36"/>
  <c r="G30" i="36"/>
  <c r="G29" i="36"/>
  <c r="G28" i="36"/>
  <c r="AK32" i="35"/>
  <c r="AJ32" i="35"/>
  <c r="AI32" i="35"/>
  <c r="AH32" i="35"/>
  <c r="AG32" i="35"/>
  <c r="AF32" i="35"/>
  <c r="AE32" i="35"/>
  <c r="AD32" i="35"/>
  <c r="AC32" i="35"/>
  <c r="AB32" i="35"/>
  <c r="AA32" i="35"/>
  <c r="Z32" i="35"/>
  <c r="Y32" i="35"/>
  <c r="X32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AK31" i="35"/>
  <c r="AJ31" i="35"/>
  <c r="AI31" i="35"/>
  <c r="AH31" i="35"/>
  <c r="AG31" i="35"/>
  <c r="AF31" i="35"/>
  <c r="AE31" i="35"/>
  <c r="AD31" i="35"/>
  <c r="AC31" i="35"/>
  <c r="AB31" i="35"/>
  <c r="AA31" i="35"/>
  <c r="Z31" i="35"/>
  <c r="Y31" i="35"/>
  <c r="X31" i="35"/>
  <c r="W31" i="35"/>
  <c r="V31" i="35"/>
  <c r="U31" i="35"/>
  <c r="T31" i="35"/>
  <c r="S31" i="35"/>
  <c r="R31" i="35"/>
  <c r="Q31" i="35"/>
  <c r="P31" i="35"/>
  <c r="O31" i="35"/>
  <c r="N31" i="35"/>
  <c r="M31" i="35"/>
  <c r="L31" i="35"/>
  <c r="K31" i="35"/>
  <c r="J31" i="35"/>
  <c r="I31" i="35"/>
  <c r="H31" i="35"/>
  <c r="AK30" i="35"/>
  <c r="AJ30" i="35"/>
  <c r="AI30" i="35"/>
  <c r="AH30" i="35"/>
  <c r="AG30" i="35"/>
  <c r="AF30" i="35"/>
  <c r="AE30" i="35"/>
  <c r="AD30" i="35"/>
  <c r="AC30" i="35"/>
  <c r="AB30" i="35"/>
  <c r="AA30" i="35"/>
  <c r="Z30" i="35"/>
  <c r="Y30" i="35"/>
  <c r="X30" i="35"/>
  <c r="W30" i="35"/>
  <c r="V30" i="35"/>
  <c r="U30" i="35"/>
  <c r="T30" i="35"/>
  <c r="S30" i="35"/>
  <c r="R30" i="35"/>
  <c r="Q30" i="35"/>
  <c r="P30" i="35"/>
  <c r="O30" i="35"/>
  <c r="N30" i="35"/>
  <c r="M30" i="35"/>
  <c r="L30" i="35"/>
  <c r="K30" i="35"/>
  <c r="J30" i="35"/>
  <c r="I30" i="35"/>
  <c r="H30" i="35"/>
  <c r="AK29" i="35"/>
  <c r="AJ29" i="35"/>
  <c r="AI29" i="35"/>
  <c r="AH29" i="35"/>
  <c r="AG29" i="35"/>
  <c r="AF29" i="35"/>
  <c r="AE29" i="35"/>
  <c r="AD29" i="35"/>
  <c r="AC29" i="35"/>
  <c r="AB29" i="35"/>
  <c r="AA29" i="35"/>
  <c r="Z29" i="35"/>
  <c r="Y29" i="35"/>
  <c r="X29" i="35"/>
  <c r="W29" i="35"/>
  <c r="V29" i="35"/>
  <c r="U29" i="35"/>
  <c r="T29" i="35"/>
  <c r="S29" i="35"/>
  <c r="R29" i="35"/>
  <c r="Q29" i="35"/>
  <c r="P29" i="35"/>
  <c r="O29" i="35"/>
  <c r="N29" i="35"/>
  <c r="M29" i="35"/>
  <c r="L29" i="35"/>
  <c r="K29" i="35"/>
  <c r="J29" i="35"/>
  <c r="I29" i="35"/>
  <c r="H29" i="35"/>
  <c r="AK28" i="35"/>
  <c r="AJ28" i="35"/>
  <c r="AI28" i="35"/>
  <c r="AH28" i="35"/>
  <c r="AG28" i="35"/>
  <c r="AF28" i="35"/>
  <c r="AE28" i="35"/>
  <c r="AD28" i="35"/>
  <c r="AC28" i="35"/>
  <c r="AB28" i="35"/>
  <c r="AA28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32" i="35"/>
  <c r="G31" i="35"/>
  <c r="G30" i="35"/>
  <c r="G29" i="35"/>
  <c r="G28" i="35"/>
  <c r="AK32" i="33"/>
  <c r="AJ32" i="33"/>
  <c r="AI32" i="33"/>
  <c r="AH32" i="33"/>
  <c r="AG32" i="33"/>
  <c r="AF32" i="33"/>
  <c r="AE32" i="33"/>
  <c r="AD32" i="33"/>
  <c r="AC32" i="33"/>
  <c r="AB32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AK31" i="33"/>
  <c r="AJ31" i="33"/>
  <c r="AI31" i="33"/>
  <c r="AH31" i="33"/>
  <c r="AG31" i="33"/>
  <c r="AF31" i="33"/>
  <c r="AE31" i="33"/>
  <c r="AD31" i="33"/>
  <c r="AC31" i="33"/>
  <c r="AB31" i="33"/>
  <c r="AA31" i="33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AK30" i="33"/>
  <c r="AJ30" i="33"/>
  <c r="AI30" i="33"/>
  <c r="AH30" i="33"/>
  <c r="AG30" i="33"/>
  <c r="AF30" i="33"/>
  <c r="AE30" i="33"/>
  <c r="AD30" i="33"/>
  <c r="AC30" i="33"/>
  <c r="AB30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AK29" i="33"/>
  <c r="AJ29" i="33"/>
  <c r="AI29" i="33"/>
  <c r="AH29" i="33"/>
  <c r="AG29" i="33"/>
  <c r="AF29" i="33"/>
  <c r="AE29" i="33"/>
  <c r="AD29" i="33"/>
  <c r="AC29" i="33"/>
  <c r="AB29" i="33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AK28" i="33"/>
  <c r="AJ28" i="33"/>
  <c r="AI28" i="33"/>
  <c r="AH28" i="33"/>
  <c r="AG28" i="33"/>
  <c r="AF28" i="33"/>
  <c r="AE28" i="33"/>
  <c r="AD28" i="33"/>
  <c r="AC28" i="33"/>
  <c r="AB28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32" i="33"/>
  <c r="G31" i="33"/>
  <c r="G30" i="33"/>
  <c r="G29" i="33"/>
  <c r="G28" i="33"/>
  <c r="AJ32" i="32"/>
  <c r="AI32" i="32"/>
  <c r="AH32" i="32"/>
  <c r="AG32" i="32"/>
  <c r="AF32" i="32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R32" i="32"/>
  <c r="Q32" i="32"/>
  <c r="P32" i="32"/>
  <c r="O32" i="32"/>
  <c r="N32" i="32"/>
  <c r="M32" i="32"/>
  <c r="L32" i="32"/>
  <c r="K32" i="32"/>
  <c r="J32" i="32"/>
  <c r="I32" i="32"/>
  <c r="H32" i="32"/>
  <c r="AJ31" i="32"/>
  <c r="AI31" i="32"/>
  <c r="AH31" i="32"/>
  <c r="AG31" i="32"/>
  <c r="AF31" i="32"/>
  <c r="AE31" i="32"/>
  <c r="AD31" i="32"/>
  <c r="AC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AJ30" i="32"/>
  <c r="AI30" i="32"/>
  <c r="AH30" i="32"/>
  <c r="AG30" i="32"/>
  <c r="AF30" i="32"/>
  <c r="AE30" i="32"/>
  <c r="AD30" i="32"/>
  <c r="AC30" i="32"/>
  <c r="AB30" i="32"/>
  <c r="AA30" i="32"/>
  <c r="Z30" i="32"/>
  <c r="Y30" i="32"/>
  <c r="X30" i="32"/>
  <c r="W30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H30" i="32"/>
  <c r="AJ29" i="32"/>
  <c r="AI29" i="32"/>
  <c r="AH29" i="32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AJ28" i="32"/>
  <c r="AI28" i="32"/>
  <c r="AH28" i="32"/>
  <c r="AG28" i="32"/>
  <c r="AF28" i="32"/>
  <c r="AE28" i="32"/>
  <c r="AD28" i="32"/>
  <c r="AC28" i="32"/>
  <c r="AB28" i="32"/>
  <c r="AA28" i="32"/>
  <c r="Z28" i="32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32" i="32"/>
  <c r="G31" i="32"/>
  <c r="G30" i="32"/>
  <c r="G29" i="32"/>
  <c r="G28" i="32"/>
  <c r="AK32" i="31"/>
  <c r="AJ32" i="31"/>
  <c r="AI32" i="31"/>
  <c r="AH32" i="31"/>
  <c r="AG32" i="31"/>
  <c r="AF32" i="31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AK31" i="31"/>
  <c r="AJ31" i="31"/>
  <c r="AI31" i="31"/>
  <c r="AH31" i="31"/>
  <c r="AG31" i="31"/>
  <c r="AF31" i="31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AK29" i="31"/>
  <c r="AJ29" i="31"/>
  <c r="AI29" i="31"/>
  <c r="AH29" i="31"/>
  <c r="AG29" i="31"/>
  <c r="AF29" i="31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AK28" i="31"/>
  <c r="AJ28" i="31"/>
  <c r="AI28" i="31"/>
  <c r="AH28" i="31"/>
  <c r="AG28" i="31"/>
  <c r="AF28" i="31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32" i="31"/>
  <c r="G31" i="31"/>
  <c r="G30" i="31"/>
  <c r="G29" i="31"/>
  <c r="G28" i="31"/>
  <c r="AJ32" i="29"/>
  <c r="AI32" i="29"/>
  <c r="AH32" i="29"/>
  <c r="AG32" i="29"/>
  <c r="AF32" i="29"/>
  <c r="AE32" i="29"/>
  <c r="AD32" i="29"/>
  <c r="AC32" i="29"/>
  <c r="AB32" i="29"/>
  <c r="AA32" i="29"/>
  <c r="Z32" i="29"/>
  <c r="Y32" i="29"/>
  <c r="X32" i="29"/>
  <c r="W32" i="29"/>
  <c r="V32" i="29"/>
  <c r="U32" i="29"/>
  <c r="T32" i="29"/>
  <c r="S32" i="29"/>
  <c r="R32" i="29"/>
  <c r="Q32" i="29"/>
  <c r="P32" i="29"/>
  <c r="O32" i="29"/>
  <c r="N32" i="29"/>
  <c r="M32" i="29"/>
  <c r="L32" i="29"/>
  <c r="K32" i="29"/>
  <c r="J32" i="29"/>
  <c r="I32" i="29"/>
  <c r="H32" i="29"/>
  <c r="AJ31" i="29"/>
  <c r="AI31" i="29"/>
  <c r="AH31" i="29"/>
  <c r="AG31" i="29"/>
  <c r="AF31" i="29"/>
  <c r="AE31" i="29"/>
  <c r="AD31" i="29"/>
  <c r="AC31" i="29"/>
  <c r="AB31" i="29"/>
  <c r="AA31" i="29"/>
  <c r="Z31" i="29"/>
  <c r="Y31" i="29"/>
  <c r="X31" i="29"/>
  <c r="W31" i="29"/>
  <c r="V31" i="29"/>
  <c r="U31" i="29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AJ30" i="29"/>
  <c r="AI30" i="29"/>
  <c r="AH30" i="29"/>
  <c r="AG30" i="29"/>
  <c r="AF30" i="29"/>
  <c r="AE30" i="29"/>
  <c r="AD30" i="29"/>
  <c r="AC30" i="29"/>
  <c r="AB30" i="29"/>
  <c r="AA30" i="29"/>
  <c r="Z30" i="29"/>
  <c r="Y30" i="29"/>
  <c r="X30" i="29"/>
  <c r="W30" i="29"/>
  <c r="V30" i="29"/>
  <c r="U30" i="29"/>
  <c r="T30" i="29"/>
  <c r="S30" i="29"/>
  <c r="R30" i="29"/>
  <c r="Q30" i="29"/>
  <c r="P30" i="29"/>
  <c r="O30" i="29"/>
  <c r="N30" i="29"/>
  <c r="M30" i="29"/>
  <c r="L30" i="29"/>
  <c r="K30" i="29"/>
  <c r="J30" i="29"/>
  <c r="I30" i="29"/>
  <c r="H30" i="29"/>
  <c r="AJ29" i="29"/>
  <c r="AI29" i="29"/>
  <c r="AH29" i="29"/>
  <c r="AG29" i="29"/>
  <c r="AF29" i="29"/>
  <c r="AE29" i="29"/>
  <c r="AD29" i="29"/>
  <c r="AC29" i="29"/>
  <c r="AB29" i="29"/>
  <c r="AA29" i="29"/>
  <c r="Z29" i="29"/>
  <c r="Y29" i="29"/>
  <c r="X29" i="29"/>
  <c r="W29" i="29"/>
  <c r="V29" i="29"/>
  <c r="U29" i="29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AJ28" i="29"/>
  <c r="AI28" i="29"/>
  <c r="AH28" i="29"/>
  <c r="AG28" i="29"/>
  <c r="AF28" i="29"/>
  <c r="AE28" i="29"/>
  <c r="AD28" i="29"/>
  <c r="AC28" i="29"/>
  <c r="AB28" i="29"/>
  <c r="AA28" i="29"/>
  <c r="Z28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H28" i="29"/>
  <c r="G32" i="29"/>
  <c r="G31" i="29"/>
  <c r="G30" i="29"/>
  <c r="G29" i="29"/>
  <c r="G28" i="29"/>
  <c r="AK32" i="27"/>
  <c r="AJ32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AK31" i="27"/>
  <c r="AJ31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AK30" i="27"/>
  <c r="AJ30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AK29" i="27"/>
  <c r="AJ29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AK28" i="27"/>
  <c r="AJ28" i="27"/>
  <c r="AI28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32" i="27"/>
  <c r="IL10" i="6" s="1"/>
  <c r="G31" i="27"/>
  <c r="IL9" i="6" s="1"/>
  <c r="G30" i="27"/>
  <c r="IL8" i="6" s="1"/>
  <c r="G29" i="27"/>
  <c r="IL7" i="6" s="1"/>
  <c r="G28" i="27"/>
  <c r="IL6" i="6" s="1"/>
  <c r="AK40" i="38" l="1"/>
  <c r="AK40" i="36"/>
  <c r="WN5" i="30" l="1"/>
  <c r="WO5" i="30"/>
  <c r="WP5" i="30"/>
  <c r="WQ5" i="30"/>
  <c r="WR5" i="30"/>
  <c r="WS5" i="30"/>
  <c r="WT5" i="30"/>
  <c r="WU5" i="30"/>
  <c r="WV5" i="30"/>
  <c r="WW5" i="30"/>
  <c r="WX5" i="30"/>
  <c r="WY5" i="30"/>
  <c r="WZ5" i="30"/>
  <c r="XA5" i="30"/>
  <c r="XB5" i="30"/>
  <c r="XC5" i="30"/>
  <c r="XD5" i="30"/>
  <c r="XE5" i="30"/>
  <c r="XF5" i="30"/>
  <c r="XG5" i="30"/>
  <c r="XH5" i="30"/>
  <c r="XI5" i="30"/>
  <c r="XJ5" i="30"/>
  <c r="XK5" i="30"/>
  <c r="XL5" i="30"/>
  <c r="XM5" i="30"/>
  <c r="XN5" i="30"/>
  <c r="XO5" i="30"/>
  <c r="XP5" i="30"/>
  <c r="XQ5" i="30"/>
  <c r="WN6" i="30"/>
  <c r="WO6" i="30"/>
  <c r="WP6" i="30"/>
  <c r="WQ6" i="30"/>
  <c r="WR6" i="30"/>
  <c r="WS6" i="30"/>
  <c r="WT6" i="30"/>
  <c r="WU6" i="30"/>
  <c r="WV6" i="30"/>
  <c r="WW6" i="30"/>
  <c r="WX6" i="30"/>
  <c r="WY6" i="30"/>
  <c r="WZ6" i="30"/>
  <c r="XA6" i="30"/>
  <c r="XB6" i="30"/>
  <c r="XC6" i="30"/>
  <c r="XD6" i="30"/>
  <c r="XE6" i="30"/>
  <c r="XF6" i="30"/>
  <c r="XG6" i="30"/>
  <c r="XH6" i="30"/>
  <c r="XI6" i="30"/>
  <c r="XJ6" i="30"/>
  <c r="XK6" i="30"/>
  <c r="XL6" i="30"/>
  <c r="XM6" i="30"/>
  <c r="XN6" i="30"/>
  <c r="XO6" i="30"/>
  <c r="XP6" i="30"/>
  <c r="XQ6" i="30"/>
  <c r="WN7" i="30"/>
  <c r="WO7" i="30"/>
  <c r="WP7" i="30"/>
  <c r="WQ7" i="30"/>
  <c r="WR7" i="30"/>
  <c r="WS7" i="30"/>
  <c r="WT7" i="30"/>
  <c r="WU7" i="30"/>
  <c r="WV7" i="30"/>
  <c r="WW7" i="30"/>
  <c r="WX7" i="30"/>
  <c r="WY7" i="30"/>
  <c r="WZ7" i="30"/>
  <c r="XA7" i="30"/>
  <c r="XB7" i="30"/>
  <c r="XC7" i="30"/>
  <c r="XD7" i="30"/>
  <c r="XE7" i="30"/>
  <c r="XF7" i="30"/>
  <c r="XG7" i="30"/>
  <c r="XH7" i="30"/>
  <c r="XI7" i="30"/>
  <c r="XJ7" i="30"/>
  <c r="XK7" i="30"/>
  <c r="XL7" i="30"/>
  <c r="XM7" i="30"/>
  <c r="XN7" i="30"/>
  <c r="XO7" i="30"/>
  <c r="XP7" i="30"/>
  <c r="XQ7" i="30"/>
  <c r="WN8" i="30"/>
  <c r="WO8" i="30"/>
  <c r="WP8" i="30"/>
  <c r="WQ8" i="30"/>
  <c r="WR8" i="30"/>
  <c r="WS8" i="30"/>
  <c r="WT8" i="30"/>
  <c r="WU8" i="30"/>
  <c r="WV8" i="30"/>
  <c r="WW8" i="30"/>
  <c r="WX8" i="30"/>
  <c r="WY8" i="30"/>
  <c r="WZ8" i="30"/>
  <c r="XA8" i="30"/>
  <c r="XB8" i="30"/>
  <c r="XC8" i="30"/>
  <c r="XD8" i="30"/>
  <c r="XE8" i="30"/>
  <c r="XF8" i="30"/>
  <c r="XG8" i="30"/>
  <c r="XH8" i="30"/>
  <c r="XI8" i="30"/>
  <c r="XJ8" i="30"/>
  <c r="XK8" i="30"/>
  <c r="XL8" i="30"/>
  <c r="XM8" i="30"/>
  <c r="XN8" i="30"/>
  <c r="XO8" i="30"/>
  <c r="XP8" i="30"/>
  <c r="XQ8" i="30"/>
  <c r="WN9" i="30"/>
  <c r="WO9" i="30"/>
  <c r="WP9" i="30"/>
  <c r="WQ9" i="30"/>
  <c r="WR9" i="30"/>
  <c r="WS9" i="30"/>
  <c r="WT9" i="30"/>
  <c r="WU9" i="30"/>
  <c r="WV9" i="30"/>
  <c r="WW9" i="30"/>
  <c r="WX9" i="30"/>
  <c r="WY9" i="30"/>
  <c r="WZ9" i="30"/>
  <c r="XA9" i="30"/>
  <c r="XB9" i="30"/>
  <c r="XC9" i="30"/>
  <c r="XD9" i="30"/>
  <c r="XE9" i="30"/>
  <c r="XF9" i="30"/>
  <c r="XG9" i="30"/>
  <c r="XH9" i="30"/>
  <c r="XI9" i="30"/>
  <c r="XJ9" i="30"/>
  <c r="XK9" i="30"/>
  <c r="XL9" i="30"/>
  <c r="XM9" i="30"/>
  <c r="XN9" i="30"/>
  <c r="XO9" i="30"/>
  <c r="XP9" i="30"/>
  <c r="XQ9" i="30"/>
  <c r="WN10" i="30"/>
  <c r="WO10" i="30"/>
  <c r="WP10" i="30"/>
  <c r="WQ10" i="30"/>
  <c r="WR10" i="30"/>
  <c r="WS10" i="30"/>
  <c r="WT10" i="30"/>
  <c r="WU10" i="30"/>
  <c r="WV10" i="30"/>
  <c r="WW10" i="30"/>
  <c r="WX10" i="30"/>
  <c r="WY10" i="30"/>
  <c r="WZ10" i="30"/>
  <c r="XA10" i="30"/>
  <c r="XB10" i="30"/>
  <c r="XC10" i="30"/>
  <c r="XD10" i="30"/>
  <c r="XE10" i="30"/>
  <c r="XF10" i="30"/>
  <c r="XG10" i="30"/>
  <c r="XH10" i="30"/>
  <c r="XI10" i="30"/>
  <c r="XJ10" i="30"/>
  <c r="XK10" i="30"/>
  <c r="XL10" i="30"/>
  <c r="XM10" i="30"/>
  <c r="XN10" i="30"/>
  <c r="XO10" i="30"/>
  <c r="XP10" i="30"/>
  <c r="XQ10" i="30"/>
  <c r="WN11" i="30"/>
  <c r="WO11" i="30"/>
  <c r="WP11" i="30"/>
  <c r="WQ11" i="30"/>
  <c r="WR11" i="30"/>
  <c r="WS11" i="30"/>
  <c r="WT11" i="30"/>
  <c r="WU11" i="30"/>
  <c r="WV11" i="30"/>
  <c r="WW11" i="30"/>
  <c r="WX11" i="30"/>
  <c r="WY11" i="30"/>
  <c r="WZ11" i="30"/>
  <c r="XA11" i="30"/>
  <c r="XB11" i="30"/>
  <c r="XC11" i="30"/>
  <c r="XD11" i="30"/>
  <c r="XE11" i="30"/>
  <c r="XF11" i="30"/>
  <c r="XG11" i="30"/>
  <c r="XH11" i="30"/>
  <c r="XI11" i="30"/>
  <c r="XJ11" i="30"/>
  <c r="XK11" i="30"/>
  <c r="XL11" i="30"/>
  <c r="XM11" i="30"/>
  <c r="XN11" i="30"/>
  <c r="XO11" i="30"/>
  <c r="XP11" i="30"/>
  <c r="XQ11" i="30"/>
  <c r="WM6" i="30"/>
  <c r="WM7" i="30"/>
  <c r="WM8" i="30"/>
  <c r="WM9" i="30"/>
  <c r="WM10" i="30"/>
  <c r="WM11" i="30"/>
  <c r="WM5" i="30"/>
  <c r="VL5" i="30"/>
  <c r="VM5" i="30"/>
  <c r="VN5" i="30"/>
  <c r="VO5" i="30"/>
  <c r="VP5" i="30"/>
  <c r="VQ5" i="30"/>
  <c r="VR5" i="30"/>
  <c r="VS5" i="30"/>
  <c r="VT5" i="30"/>
  <c r="VU5" i="30"/>
  <c r="VV5" i="30"/>
  <c r="VW5" i="30"/>
  <c r="VX5" i="30"/>
  <c r="VY5" i="30"/>
  <c r="VZ5" i="30"/>
  <c r="WA5" i="30"/>
  <c r="WB5" i="30"/>
  <c r="WC5" i="30"/>
  <c r="WD5" i="30"/>
  <c r="WE5" i="30"/>
  <c r="WF5" i="30"/>
  <c r="WG5" i="30"/>
  <c r="WH5" i="30"/>
  <c r="WI5" i="30"/>
  <c r="WJ5" i="30"/>
  <c r="WK5" i="30"/>
  <c r="WL5" i="30"/>
  <c r="VL6" i="30"/>
  <c r="VM6" i="30"/>
  <c r="VN6" i="30"/>
  <c r="VO6" i="30"/>
  <c r="VP6" i="30"/>
  <c r="VQ6" i="30"/>
  <c r="VR6" i="30"/>
  <c r="VS6" i="30"/>
  <c r="VT6" i="30"/>
  <c r="VU6" i="30"/>
  <c r="VV6" i="30"/>
  <c r="VW6" i="30"/>
  <c r="VX6" i="30"/>
  <c r="VY6" i="30"/>
  <c r="VZ6" i="30"/>
  <c r="WA6" i="30"/>
  <c r="WB6" i="30"/>
  <c r="WC6" i="30"/>
  <c r="WD6" i="30"/>
  <c r="WE6" i="30"/>
  <c r="WF6" i="30"/>
  <c r="WG6" i="30"/>
  <c r="WH6" i="30"/>
  <c r="WI6" i="30"/>
  <c r="WJ6" i="30"/>
  <c r="WK6" i="30"/>
  <c r="WL6" i="30"/>
  <c r="VL7" i="30"/>
  <c r="VM7" i="30"/>
  <c r="VN7" i="30"/>
  <c r="VO7" i="30"/>
  <c r="VP7" i="30"/>
  <c r="VQ7" i="30"/>
  <c r="VR7" i="30"/>
  <c r="VS7" i="30"/>
  <c r="VT7" i="30"/>
  <c r="VU7" i="30"/>
  <c r="VV7" i="30"/>
  <c r="VW7" i="30"/>
  <c r="VX7" i="30"/>
  <c r="VY7" i="30"/>
  <c r="VZ7" i="30"/>
  <c r="WA7" i="30"/>
  <c r="WB7" i="30"/>
  <c r="WC7" i="30"/>
  <c r="WD7" i="30"/>
  <c r="WE7" i="30"/>
  <c r="WF7" i="30"/>
  <c r="WG7" i="30"/>
  <c r="WH7" i="30"/>
  <c r="WI7" i="30"/>
  <c r="WJ7" i="30"/>
  <c r="WK7" i="30"/>
  <c r="WL7" i="30"/>
  <c r="VL8" i="30"/>
  <c r="VM8" i="30"/>
  <c r="VN8" i="30"/>
  <c r="VO8" i="30"/>
  <c r="VP8" i="30"/>
  <c r="VQ8" i="30"/>
  <c r="VR8" i="30"/>
  <c r="VS8" i="30"/>
  <c r="VT8" i="30"/>
  <c r="VU8" i="30"/>
  <c r="VV8" i="30"/>
  <c r="VW8" i="30"/>
  <c r="VX8" i="30"/>
  <c r="VY8" i="30"/>
  <c r="VZ8" i="30"/>
  <c r="WA8" i="30"/>
  <c r="WB8" i="30"/>
  <c r="WC8" i="30"/>
  <c r="WD8" i="30"/>
  <c r="WE8" i="30"/>
  <c r="WF8" i="30"/>
  <c r="WG8" i="30"/>
  <c r="WH8" i="30"/>
  <c r="WI8" i="30"/>
  <c r="WJ8" i="30"/>
  <c r="WK8" i="30"/>
  <c r="WL8" i="30"/>
  <c r="VL9" i="30"/>
  <c r="VM9" i="30"/>
  <c r="VN9" i="30"/>
  <c r="VO9" i="30"/>
  <c r="VP9" i="30"/>
  <c r="VQ9" i="30"/>
  <c r="VR9" i="30"/>
  <c r="VS9" i="30"/>
  <c r="VT9" i="30"/>
  <c r="VU9" i="30"/>
  <c r="VV9" i="30"/>
  <c r="VW9" i="30"/>
  <c r="VX9" i="30"/>
  <c r="VY9" i="30"/>
  <c r="VZ9" i="30"/>
  <c r="WA9" i="30"/>
  <c r="WB9" i="30"/>
  <c r="WC9" i="30"/>
  <c r="WD9" i="30"/>
  <c r="WE9" i="30"/>
  <c r="WF9" i="30"/>
  <c r="WG9" i="30"/>
  <c r="WH9" i="30"/>
  <c r="WI9" i="30"/>
  <c r="WJ9" i="30"/>
  <c r="WK9" i="30"/>
  <c r="WL9" i="30"/>
  <c r="VL10" i="30"/>
  <c r="VM10" i="30"/>
  <c r="VN10" i="30"/>
  <c r="VO10" i="30"/>
  <c r="VP10" i="30"/>
  <c r="VQ10" i="30"/>
  <c r="VR10" i="30"/>
  <c r="VS10" i="30"/>
  <c r="VT10" i="30"/>
  <c r="VU10" i="30"/>
  <c r="VV10" i="30"/>
  <c r="VW10" i="30"/>
  <c r="VX10" i="30"/>
  <c r="VY10" i="30"/>
  <c r="VZ10" i="30"/>
  <c r="WA10" i="30"/>
  <c r="WB10" i="30"/>
  <c r="WC10" i="30"/>
  <c r="WD10" i="30"/>
  <c r="WE10" i="30"/>
  <c r="WF10" i="30"/>
  <c r="WG10" i="30"/>
  <c r="WH10" i="30"/>
  <c r="WI10" i="30"/>
  <c r="WJ10" i="30"/>
  <c r="WK10" i="30"/>
  <c r="WL10" i="30"/>
  <c r="VL11" i="30"/>
  <c r="VM11" i="30"/>
  <c r="VN11" i="30"/>
  <c r="VO11" i="30"/>
  <c r="VP11" i="30"/>
  <c r="VQ11" i="30"/>
  <c r="VR11" i="30"/>
  <c r="VS11" i="30"/>
  <c r="VT11" i="30"/>
  <c r="VU11" i="30"/>
  <c r="VV11" i="30"/>
  <c r="VW11" i="30"/>
  <c r="VX11" i="30"/>
  <c r="VY11" i="30"/>
  <c r="VZ11" i="30"/>
  <c r="WA11" i="30"/>
  <c r="WB11" i="30"/>
  <c r="WC11" i="30"/>
  <c r="WD11" i="30"/>
  <c r="WE11" i="30"/>
  <c r="WF11" i="30"/>
  <c r="WG11" i="30"/>
  <c r="WH11" i="30"/>
  <c r="WI11" i="30"/>
  <c r="WJ11" i="30"/>
  <c r="WK11" i="30"/>
  <c r="WL11" i="30"/>
  <c r="VK6" i="30"/>
  <c r="VK7" i="30"/>
  <c r="VK8" i="30"/>
  <c r="VK9" i="30"/>
  <c r="VK10" i="30"/>
  <c r="VK11" i="30"/>
  <c r="VK5" i="30"/>
  <c r="VJ5" i="30"/>
  <c r="VJ6" i="30"/>
  <c r="VJ7" i="30"/>
  <c r="VJ8" i="30"/>
  <c r="VJ9" i="30"/>
  <c r="VJ10" i="30"/>
  <c r="VJ11" i="30"/>
  <c r="UG5" i="30"/>
  <c r="UH5" i="30"/>
  <c r="UI5" i="30"/>
  <c r="UJ5" i="30"/>
  <c r="UK5" i="30"/>
  <c r="UL5" i="30"/>
  <c r="UM5" i="30"/>
  <c r="UN5" i="30"/>
  <c r="UO5" i="30"/>
  <c r="UP5" i="30"/>
  <c r="UQ5" i="30"/>
  <c r="UR5" i="30"/>
  <c r="US5" i="30"/>
  <c r="UT5" i="30"/>
  <c r="UU5" i="30"/>
  <c r="UV5" i="30"/>
  <c r="UW5" i="30"/>
  <c r="UX5" i="30"/>
  <c r="UY5" i="30"/>
  <c r="UZ5" i="30"/>
  <c r="VA5" i="30"/>
  <c r="VB5" i="30"/>
  <c r="VC5" i="30"/>
  <c r="VD5" i="30"/>
  <c r="VE5" i="30"/>
  <c r="VF5" i="30"/>
  <c r="VG5" i="30"/>
  <c r="VH5" i="30"/>
  <c r="VI5" i="30"/>
  <c r="UG6" i="30"/>
  <c r="UH6" i="30"/>
  <c r="UI6" i="30"/>
  <c r="UJ6" i="30"/>
  <c r="UK6" i="30"/>
  <c r="UL6" i="30"/>
  <c r="UM6" i="30"/>
  <c r="UN6" i="30"/>
  <c r="UO6" i="30"/>
  <c r="UP6" i="30"/>
  <c r="UQ6" i="30"/>
  <c r="UR6" i="30"/>
  <c r="US6" i="30"/>
  <c r="UT6" i="30"/>
  <c r="UU6" i="30"/>
  <c r="UV6" i="30"/>
  <c r="UW6" i="30"/>
  <c r="UX6" i="30"/>
  <c r="UY6" i="30"/>
  <c r="UZ6" i="30"/>
  <c r="VA6" i="30"/>
  <c r="VB6" i="30"/>
  <c r="VC6" i="30"/>
  <c r="VD6" i="30"/>
  <c r="VE6" i="30"/>
  <c r="VF6" i="30"/>
  <c r="VG6" i="30"/>
  <c r="VH6" i="30"/>
  <c r="VI6" i="30"/>
  <c r="UG7" i="30"/>
  <c r="UH7" i="30"/>
  <c r="UI7" i="30"/>
  <c r="UJ7" i="30"/>
  <c r="UK7" i="30"/>
  <c r="UL7" i="30"/>
  <c r="UM7" i="30"/>
  <c r="UN7" i="30"/>
  <c r="UO7" i="30"/>
  <c r="UP7" i="30"/>
  <c r="UQ7" i="30"/>
  <c r="UR7" i="30"/>
  <c r="US7" i="30"/>
  <c r="UT7" i="30"/>
  <c r="UU7" i="30"/>
  <c r="UV7" i="30"/>
  <c r="UW7" i="30"/>
  <c r="UX7" i="30"/>
  <c r="UY7" i="30"/>
  <c r="UZ7" i="30"/>
  <c r="VA7" i="30"/>
  <c r="VB7" i="30"/>
  <c r="VC7" i="30"/>
  <c r="VD7" i="30"/>
  <c r="VE7" i="30"/>
  <c r="VF7" i="30"/>
  <c r="VG7" i="30"/>
  <c r="VH7" i="30"/>
  <c r="VI7" i="30"/>
  <c r="UG8" i="30"/>
  <c r="UH8" i="30"/>
  <c r="UI8" i="30"/>
  <c r="UJ8" i="30"/>
  <c r="UK8" i="30"/>
  <c r="UL8" i="30"/>
  <c r="UM8" i="30"/>
  <c r="UN8" i="30"/>
  <c r="UO8" i="30"/>
  <c r="UP8" i="30"/>
  <c r="UQ8" i="30"/>
  <c r="UR8" i="30"/>
  <c r="US8" i="30"/>
  <c r="UT8" i="30"/>
  <c r="UU8" i="30"/>
  <c r="UV8" i="30"/>
  <c r="UW8" i="30"/>
  <c r="UX8" i="30"/>
  <c r="UY8" i="30"/>
  <c r="UZ8" i="30"/>
  <c r="VA8" i="30"/>
  <c r="VB8" i="30"/>
  <c r="VC8" i="30"/>
  <c r="VD8" i="30"/>
  <c r="VE8" i="30"/>
  <c r="VF8" i="30"/>
  <c r="VG8" i="30"/>
  <c r="VH8" i="30"/>
  <c r="VI8" i="30"/>
  <c r="UG9" i="30"/>
  <c r="UH9" i="30"/>
  <c r="UI9" i="30"/>
  <c r="UJ9" i="30"/>
  <c r="UK9" i="30"/>
  <c r="UL9" i="30"/>
  <c r="UM9" i="30"/>
  <c r="UN9" i="30"/>
  <c r="UO9" i="30"/>
  <c r="UP9" i="30"/>
  <c r="UQ9" i="30"/>
  <c r="UR9" i="30"/>
  <c r="US9" i="30"/>
  <c r="UT9" i="30"/>
  <c r="UU9" i="30"/>
  <c r="UV9" i="30"/>
  <c r="UW9" i="30"/>
  <c r="UX9" i="30"/>
  <c r="UY9" i="30"/>
  <c r="UZ9" i="30"/>
  <c r="VA9" i="30"/>
  <c r="VB9" i="30"/>
  <c r="VC9" i="30"/>
  <c r="VD9" i="30"/>
  <c r="VE9" i="30"/>
  <c r="VF9" i="30"/>
  <c r="VG9" i="30"/>
  <c r="VH9" i="30"/>
  <c r="VI9" i="30"/>
  <c r="UG10" i="30"/>
  <c r="UH10" i="30"/>
  <c r="UI10" i="30"/>
  <c r="UJ10" i="30"/>
  <c r="UK10" i="30"/>
  <c r="UL10" i="30"/>
  <c r="UM10" i="30"/>
  <c r="UN10" i="30"/>
  <c r="UO10" i="30"/>
  <c r="UP10" i="30"/>
  <c r="UQ10" i="30"/>
  <c r="UR10" i="30"/>
  <c r="US10" i="30"/>
  <c r="UT10" i="30"/>
  <c r="UU10" i="30"/>
  <c r="UV10" i="30"/>
  <c r="UW10" i="30"/>
  <c r="UX10" i="30"/>
  <c r="UY10" i="30"/>
  <c r="UZ10" i="30"/>
  <c r="VA10" i="30"/>
  <c r="VB10" i="30"/>
  <c r="VC10" i="30"/>
  <c r="VD10" i="30"/>
  <c r="VE10" i="30"/>
  <c r="VF10" i="30"/>
  <c r="VG10" i="30"/>
  <c r="VH10" i="30"/>
  <c r="VI10" i="30"/>
  <c r="UG11" i="30"/>
  <c r="UH11" i="30"/>
  <c r="UI11" i="30"/>
  <c r="UJ11" i="30"/>
  <c r="UK11" i="30"/>
  <c r="UL11" i="30"/>
  <c r="UM11" i="30"/>
  <c r="UN11" i="30"/>
  <c r="UO11" i="30"/>
  <c r="UP11" i="30"/>
  <c r="UQ11" i="30"/>
  <c r="UR11" i="30"/>
  <c r="US11" i="30"/>
  <c r="UT11" i="30"/>
  <c r="UU11" i="30"/>
  <c r="UV11" i="30"/>
  <c r="UW11" i="30"/>
  <c r="UX11" i="30"/>
  <c r="UY11" i="30"/>
  <c r="UZ11" i="30"/>
  <c r="VA11" i="30"/>
  <c r="VB11" i="30"/>
  <c r="VC11" i="30"/>
  <c r="VD11" i="30"/>
  <c r="VE11" i="30"/>
  <c r="VF11" i="30"/>
  <c r="VG11" i="30"/>
  <c r="VH11" i="30"/>
  <c r="VI11" i="30"/>
  <c r="UF6" i="30"/>
  <c r="UF7" i="30"/>
  <c r="UF8" i="30"/>
  <c r="UF9" i="30"/>
  <c r="UF10" i="30"/>
  <c r="UF11" i="30"/>
  <c r="UF5" i="30"/>
  <c r="TB5" i="30"/>
  <c r="TC5" i="30"/>
  <c r="TD5" i="30"/>
  <c r="TE5" i="30"/>
  <c r="TF5" i="30"/>
  <c r="TG5" i="30"/>
  <c r="TH5" i="30"/>
  <c r="TI5" i="30"/>
  <c r="TJ5" i="30"/>
  <c r="TK5" i="30"/>
  <c r="TL5" i="30"/>
  <c r="TM5" i="30"/>
  <c r="TN5" i="30"/>
  <c r="TO5" i="30"/>
  <c r="TP5" i="30"/>
  <c r="TQ5" i="30"/>
  <c r="TR5" i="30"/>
  <c r="TS5" i="30"/>
  <c r="TT5" i="30"/>
  <c r="TU5" i="30"/>
  <c r="TV5" i="30"/>
  <c r="TW5" i="30"/>
  <c r="TX5" i="30"/>
  <c r="TY5" i="30"/>
  <c r="TZ5" i="30"/>
  <c r="UA5" i="30"/>
  <c r="UB5" i="30"/>
  <c r="UC5" i="30"/>
  <c r="UD5" i="30"/>
  <c r="UE5" i="30"/>
  <c r="TB6" i="30"/>
  <c r="TC6" i="30"/>
  <c r="TD6" i="30"/>
  <c r="TE6" i="30"/>
  <c r="TF6" i="30"/>
  <c r="TG6" i="30"/>
  <c r="TH6" i="30"/>
  <c r="TI6" i="30"/>
  <c r="TJ6" i="30"/>
  <c r="TK6" i="30"/>
  <c r="TL6" i="30"/>
  <c r="TM6" i="30"/>
  <c r="TN6" i="30"/>
  <c r="TO6" i="30"/>
  <c r="TP6" i="30"/>
  <c r="TQ6" i="30"/>
  <c r="TR6" i="30"/>
  <c r="TS6" i="30"/>
  <c r="TT6" i="30"/>
  <c r="TU6" i="30"/>
  <c r="TV6" i="30"/>
  <c r="TW6" i="30"/>
  <c r="TX6" i="30"/>
  <c r="TY6" i="30"/>
  <c r="TZ6" i="30"/>
  <c r="UA6" i="30"/>
  <c r="UB6" i="30"/>
  <c r="UC6" i="30"/>
  <c r="UD6" i="30"/>
  <c r="UE6" i="30"/>
  <c r="TB7" i="30"/>
  <c r="TC7" i="30"/>
  <c r="TD7" i="30"/>
  <c r="TE7" i="30"/>
  <c r="TF7" i="30"/>
  <c r="TG7" i="30"/>
  <c r="TH7" i="30"/>
  <c r="TI7" i="30"/>
  <c r="TJ7" i="30"/>
  <c r="TK7" i="30"/>
  <c r="TL7" i="30"/>
  <c r="TM7" i="30"/>
  <c r="TN7" i="30"/>
  <c r="TO7" i="30"/>
  <c r="TP7" i="30"/>
  <c r="TQ7" i="30"/>
  <c r="TR7" i="30"/>
  <c r="TS7" i="30"/>
  <c r="TT7" i="30"/>
  <c r="TU7" i="30"/>
  <c r="TV7" i="30"/>
  <c r="TW7" i="30"/>
  <c r="TX7" i="30"/>
  <c r="TY7" i="30"/>
  <c r="TZ7" i="30"/>
  <c r="UA7" i="30"/>
  <c r="UB7" i="30"/>
  <c r="UC7" i="30"/>
  <c r="UD7" i="30"/>
  <c r="UE7" i="30"/>
  <c r="TB8" i="30"/>
  <c r="TC8" i="30"/>
  <c r="TD8" i="30"/>
  <c r="TE8" i="30"/>
  <c r="TF8" i="30"/>
  <c r="TG8" i="30"/>
  <c r="TH8" i="30"/>
  <c r="TI8" i="30"/>
  <c r="TJ8" i="30"/>
  <c r="TK8" i="30"/>
  <c r="TL8" i="30"/>
  <c r="TM8" i="30"/>
  <c r="TN8" i="30"/>
  <c r="TO8" i="30"/>
  <c r="TP8" i="30"/>
  <c r="TQ8" i="30"/>
  <c r="TR8" i="30"/>
  <c r="TS8" i="30"/>
  <c r="TT8" i="30"/>
  <c r="TU8" i="30"/>
  <c r="TV8" i="30"/>
  <c r="TW8" i="30"/>
  <c r="TX8" i="30"/>
  <c r="TY8" i="30"/>
  <c r="TZ8" i="30"/>
  <c r="UA8" i="30"/>
  <c r="UB8" i="30"/>
  <c r="UC8" i="30"/>
  <c r="UD8" i="30"/>
  <c r="UE8" i="30"/>
  <c r="TB9" i="30"/>
  <c r="TC9" i="30"/>
  <c r="TD9" i="30"/>
  <c r="TE9" i="30"/>
  <c r="TF9" i="30"/>
  <c r="TG9" i="30"/>
  <c r="TH9" i="30"/>
  <c r="TI9" i="30"/>
  <c r="TJ9" i="30"/>
  <c r="TK9" i="30"/>
  <c r="TL9" i="30"/>
  <c r="TM9" i="30"/>
  <c r="TN9" i="30"/>
  <c r="TO9" i="30"/>
  <c r="TP9" i="30"/>
  <c r="TQ9" i="30"/>
  <c r="TR9" i="30"/>
  <c r="TS9" i="30"/>
  <c r="TT9" i="30"/>
  <c r="TU9" i="30"/>
  <c r="TV9" i="30"/>
  <c r="TW9" i="30"/>
  <c r="TX9" i="30"/>
  <c r="TY9" i="30"/>
  <c r="TZ9" i="30"/>
  <c r="UA9" i="30"/>
  <c r="UB9" i="30"/>
  <c r="UC9" i="30"/>
  <c r="UD9" i="30"/>
  <c r="UE9" i="30"/>
  <c r="TB10" i="30"/>
  <c r="TC10" i="30"/>
  <c r="TD10" i="30"/>
  <c r="TE10" i="30"/>
  <c r="TF10" i="30"/>
  <c r="TG10" i="30"/>
  <c r="TH10" i="30"/>
  <c r="TI10" i="30"/>
  <c r="TJ10" i="30"/>
  <c r="TK10" i="30"/>
  <c r="TL10" i="30"/>
  <c r="TM10" i="30"/>
  <c r="TN10" i="30"/>
  <c r="TO10" i="30"/>
  <c r="TP10" i="30"/>
  <c r="TQ10" i="30"/>
  <c r="TR10" i="30"/>
  <c r="TS10" i="30"/>
  <c r="TT10" i="30"/>
  <c r="TU10" i="30"/>
  <c r="TV10" i="30"/>
  <c r="TW10" i="30"/>
  <c r="TX10" i="30"/>
  <c r="TY10" i="30"/>
  <c r="TZ10" i="30"/>
  <c r="UA10" i="30"/>
  <c r="UB10" i="30"/>
  <c r="UC10" i="30"/>
  <c r="UD10" i="30"/>
  <c r="UE10" i="30"/>
  <c r="TB11" i="30"/>
  <c r="TC11" i="30"/>
  <c r="TD11" i="30"/>
  <c r="TE11" i="30"/>
  <c r="TF11" i="30"/>
  <c r="TG11" i="30"/>
  <c r="TH11" i="30"/>
  <c r="TI11" i="30"/>
  <c r="TJ11" i="30"/>
  <c r="TK11" i="30"/>
  <c r="TL11" i="30"/>
  <c r="TM11" i="30"/>
  <c r="TN11" i="30"/>
  <c r="TO11" i="30"/>
  <c r="TP11" i="30"/>
  <c r="TQ11" i="30"/>
  <c r="TR11" i="30"/>
  <c r="TS11" i="30"/>
  <c r="TT11" i="30"/>
  <c r="TU11" i="30"/>
  <c r="TV11" i="30"/>
  <c r="TW11" i="30"/>
  <c r="TX11" i="30"/>
  <c r="TY11" i="30"/>
  <c r="TZ11" i="30"/>
  <c r="UA11" i="30"/>
  <c r="UB11" i="30"/>
  <c r="UC11" i="30"/>
  <c r="UD11" i="30"/>
  <c r="UE11" i="30"/>
  <c r="TA6" i="30"/>
  <c r="TA7" i="30"/>
  <c r="TA8" i="30"/>
  <c r="TA9" i="30"/>
  <c r="TA10" i="30"/>
  <c r="TA11" i="30"/>
  <c r="TA5" i="30"/>
  <c r="RX5" i="30"/>
  <c r="RY5" i="30"/>
  <c r="RZ5" i="30"/>
  <c r="SA5" i="30"/>
  <c r="SB5" i="30"/>
  <c r="SC5" i="30"/>
  <c r="SD5" i="30"/>
  <c r="SE5" i="30"/>
  <c r="SF5" i="30"/>
  <c r="SG5" i="30"/>
  <c r="SH5" i="30"/>
  <c r="SI5" i="30"/>
  <c r="SJ5" i="30"/>
  <c r="SK5" i="30"/>
  <c r="SL5" i="30"/>
  <c r="SM5" i="30"/>
  <c r="SN5" i="30"/>
  <c r="SO5" i="30"/>
  <c r="SP5" i="30"/>
  <c r="SQ5" i="30"/>
  <c r="SR5" i="30"/>
  <c r="SS5" i="30"/>
  <c r="ST5" i="30"/>
  <c r="SU5" i="30"/>
  <c r="SV5" i="30"/>
  <c r="SW5" i="30"/>
  <c r="SX5" i="30"/>
  <c r="SY5" i="30"/>
  <c r="SZ5" i="30"/>
  <c r="RX6" i="30"/>
  <c r="RY6" i="30"/>
  <c r="RZ6" i="30"/>
  <c r="SA6" i="30"/>
  <c r="SB6" i="30"/>
  <c r="SC6" i="30"/>
  <c r="SD6" i="30"/>
  <c r="SE6" i="30"/>
  <c r="SF6" i="30"/>
  <c r="SG6" i="30"/>
  <c r="SH6" i="30"/>
  <c r="SI6" i="30"/>
  <c r="SJ6" i="30"/>
  <c r="SK6" i="30"/>
  <c r="SL6" i="30"/>
  <c r="SM6" i="30"/>
  <c r="SN6" i="30"/>
  <c r="SO6" i="30"/>
  <c r="SP6" i="30"/>
  <c r="SQ6" i="30"/>
  <c r="SR6" i="30"/>
  <c r="SS6" i="30"/>
  <c r="ST6" i="30"/>
  <c r="SU6" i="30"/>
  <c r="SV6" i="30"/>
  <c r="SW6" i="30"/>
  <c r="SX6" i="30"/>
  <c r="SY6" i="30"/>
  <c r="SZ6" i="30"/>
  <c r="RX7" i="30"/>
  <c r="RY7" i="30"/>
  <c r="RZ7" i="30"/>
  <c r="SA7" i="30"/>
  <c r="SB7" i="30"/>
  <c r="SC7" i="30"/>
  <c r="SD7" i="30"/>
  <c r="SE7" i="30"/>
  <c r="SF7" i="30"/>
  <c r="SG7" i="30"/>
  <c r="SH7" i="30"/>
  <c r="SI7" i="30"/>
  <c r="SJ7" i="30"/>
  <c r="SK7" i="30"/>
  <c r="SL7" i="30"/>
  <c r="SM7" i="30"/>
  <c r="SN7" i="30"/>
  <c r="SO7" i="30"/>
  <c r="SP7" i="30"/>
  <c r="SQ7" i="30"/>
  <c r="SR7" i="30"/>
  <c r="SS7" i="30"/>
  <c r="ST7" i="30"/>
  <c r="SU7" i="30"/>
  <c r="SV7" i="30"/>
  <c r="SW7" i="30"/>
  <c r="SX7" i="30"/>
  <c r="SY7" i="30"/>
  <c r="SZ7" i="30"/>
  <c r="RX8" i="30"/>
  <c r="RY8" i="30"/>
  <c r="RZ8" i="30"/>
  <c r="SA8" i="30"/>
  <c r="SB8" i="30"/>
  <c r="SC8" i="30"/>
  <c r="SD8" i="30"/>
  <c r="SE8" i="30"/>
  <c r="SF8" i="30"/>
  <c r="SG8" i="30"/>
  <c r="SH8" i="30"/>
  <c r="SI8" i="30"/>
  <c r="SJ8" i="30"/>
  <c r="SK8" i="30"/>
  <c r="SL8" i="30"/>
  <c r="SM8" i="30"/>
  <c r="SN8" i="30"/>
  <c r="SO8" i="30"/>
  <c r="SP8" i="30"/>
  <c r="SQ8" i="30"/>
  <c r="SR8" i="30"/>
  <c r="SS8" i="30"/>
  <c r="ST8" i="30"/>
  <c r="SU8" i="30"/>
  <c r="SV8" i="30"/>
  <c r="SW8" i="30"/>
  <c r="SX8" i="30"/>
  <c r="SY8" i="30"/>
  <c r="SZ8" i="30"/>
  <c r="RX9" i="30"/>
  <c r="RY9" i="30"/>
  <c r="RZ9" i="30"/>
  <c r="SA9" i="30"/>
  <c r="SB9" i="30"/>
  <c r="SC9" i="30"/>
  <c r="SD9" i="30"/>
  <c r="SE9" i="30"/>
  <c r="SF9" i="30"/>
  <c r="SG9" i="30"/>
  <c r="SH9" i="30"/>
  <c r="SI9" i="30"/>
  <c r="SJ9" i="30"/>
  <c r="SK9" i="30"/>
  <c r="SL9" i="30"/>
  <c r="SM9" i="30"/>
  <c r="SN9" i="30"/>
  <c r="SO9" i="30"/>
  <c r="SP9" i="30"/>
  <c r="SQ9" i="30"/>
  <c r="SR9" i="30"/>
  <c r="SS9" i="30"/>
  <c r="ST9" i="30"/>
  <c r="SU9" i="30"/>
  <c r="SV9" i="30"/>
  <c r="SW9" i="30"/>
  <c r="SX9" i="30"/>
  <c r="SY9" i="30"/>
  <c r="SZ9" i="30"/>
  <c r="RX10" i="30"/>
  <c r="RY10" i="30"/>
  <c r="RZ10" i="30"/>
  <c r="SA10" i="30"/>
  <c r="SB10" i="30"/>
  <c r="SC10" i="30"/>
  <c r="SD10" i="30"/>
  <c r="SE10" i="30"/>
  <c r="SF10" i="30"/>
  <c r="SG10" i="30"/>
  <c r="SH10" i="30"/>
  <c r="SI10" i="30"/>
  <c r="SJ10" i="30"/>
  <c r="SK10" i="30"/>
  <c r="SL10" i="30"/>
  <c r="SM10" i="30"/>
  <c r="SN10" i="30"/>
  <c r="SO10" i="30"/>
  <c r="SP10" i="30"/>
  <c r="SQ10" i="30"/>
  <c r="SR10" i="30"/>
  <c r="SS10" i="30"/>
  <c r="ST10" i="30"/>
  <c r="SU10" i="30"/>
  <c r="SV10" i="30"/>
  <c r="SW10" i="30"/>
  <c r="SX10" i="30"/>
  <c r="SY10" i="30"/>
  <c r="SZ10" i="30"/>
  <c r="RX11" i="30"/>
  <c r="RY11" i="30"/>
  <c r="RZ11" i="30"/>
  <c r="SA11" i="30"/>
  <c r="SB11" i="30"/>
  <c r="SC11" i="30"/>
  <c r="SD11" i="30"/>
  <c r="SE11" i="30"/>
  <c r="SF11" i="30"/>
  <c r="SG11" i="30"/>
  <c r="SH11" i="30"/>
  <c r="SI11" i="30"/>
  <c r="SJ11" i="30"/>
  <c r="SK11" i="30"/>
  <c r="SL11" i="30"/>
  <c r="SM11" i="30"/>
  <c r="SN11" i="30"/>
  <c r="SO11" i="30"/>
  <c r="SP11" i="30"/>
  <c r="SQ11" i="30"/>
  <c r="SR11" i="30"/>
  <c r="SS11" i="30"/>
  <c r="ST11" i="30"/>
  <c r="SU11" i="30"/>
  <c r="SV11" i="30"/>
  <c r="SW11" i="30"/>
  <c r="SX11" i="30"/>
  <c r="SY11" i="30"/>
  <c r="SZ11" i="30"/>
  <c r="RW11" i="30"/>
  <c r="RW10" i="30"/>
  <c r="RW9" i="30"/>
  <c r="RW8" i="30"/>
  <c r="RW7" i="30"/>
  <c r="RW6" i="30"/>
  <c r="RW5" i="30"/>
  <c r="RV11" i="30"/>
  <c r="RU11" i="30"/>
  <c r="RT11" i="30"/>
  <c r="RS11" i="30"/>
  <c r="RR11" i="30"/>
  <c r="RQ11" i="30"/>
  <c r="RP11" i="30"/>
  <c r="RO11" i="30"/>
  <c r="RN11" i="30"/>
  <c r="RM11" i="30"/>
  <c r="RL11" i="30"/>
  <c r="RK11" i="30"/>
  <c r="RJ11" i="30"/>
  <c r="RI11" i="30"/>
  <c r="RH11" i="30"/>
  <c r="RG11" i="30"/>
  <c r="RF11" i="30"/>
  <c r="RE11" i="30"/>
  <c r="RD11" i="30"/>
  <c r="RC11" i="30"/>
  <c r="RB11" i="30"/>
  <c r="RA11" i="30"/>
  <c r="QZ11" i="30"/>
  <c r="QY11" i="30"/>
  <c r="QX11" i="30"/>
  <c r="QW11" i="30"/>
  <c r="QV11" i="30"/>
  <c r="QU11" i="30"/>
  <c r="QT11" i="30"/>
  <c r="QS11" i="30"/>
  <c r="RV10" i="30"/>
  <c r="RU10" i="30"/>
  <c r="RT10" i="30"/>
  <c r="RS10" i="30"/>
  <c r="RR10" i="30"/>
  <c r="RQ10" i="30"/>
  <c r="RP10" i="30"/>
  <c r="RO10" i="30"/>
  <c r="RN10" i="30"/>
  <c r="RM10" i="30"/>
  <c r="RL10" i="30"/>
  <c r="RK10" i="30"/>
  <c r="RJ10" i="30"/>
  <c r="RI10" i="30"/>
  <c r="RH10" i="30"/>
  <c r="RG10" i="30"/>
  <c r="RF10" i="30"/>
  <c r="RE10" i="30"/>
  <c r="RD10" i="30"/>
  <c r="RC10" i="30"/>
  <c r="RB10" i="30"/>
  <c r="RA10" i="30"/>
  <c r="QZ10" i="30"/>
  <c r="QY10" i="30"/>
  <c r="QX10" i="30"/>
  <c r="QW10" i="30"/>
  <c r="QV10" i="30"/>
  <c r="QU10" i="30"/>
  <c r="QT10" i="30"/>
  <c r="QS10" i="30"/>
  <c r="RV9" i="30"/>
  <c r="RU9" i="30"/>
  <c r="RT9" i="30"/>
  <c r="RS9" i="30"/>
  <c r="RR9" i="30"/>
  <c r="RQ9" i="30"/>
  <c r="RP9" i="30"/>
  <c r="RO9" i="30"/>
  <c r="RN9" i="30"/>
  <c r="RM9" i="30"/>
  <c r="RL9" i="30"/>
  <c r="RK9" i="30"/>
  <c r="RJ9" i="30"/>
  <c r="RI9" i="30"/>
  <c r="RH9" i="30"/>
  <c r="RG9" i="30"/>
  <c r="RF9" i="30"/>
  <c r="RE9" i="30"/>
  <c r="RD9" i="30"/>
  <c r="RC9" i="30"/>
  <c r="RB9" i="30"/>
  <c r="RA9" i="30"/>
  <c r="QZ9" i="30"/>
  <c r="QY9" i="30"/>
  <c r="QX9" i="30"/>
  <c r="QW9" i="30"/>
  <c r="QV9" i="30"/>
  <c r="QU9" i="30"/>
  <c r="QT9" i="30"/>
  <c r="QS9" i="30"/>
  <c r="RV8" i="30"/>
  <c r="RU8" i="30"/>
  <c r="RT8" i="30"/>
  <c r="RS8" i="30"/>
  <c r="RR8" i="30"/>
  <c r="RQ8" i="30"/>
  <c r="RP8" i="30"/>
  <c r="RO8" i="30"/>
  <c r="RN8" i="30"/>
  <c r="RM8" i="30"/>
  <c r="RL8" i="30"/>
  <c r="RK8" i="30"/>
  <c r="RJ8" i="30"/>
  <c r="RI8" i="30"/>
  <c r="RH8" i="30"/>
  <c r="RG8" i="30"/>
  <c r="RF8" i="30"/>
  <c r="RE8" i="30"/>
  <c r="RD8" i="30"/>
  <c r="RC8" i="30"/>
  <c r="RB8" i="30"/>
  <c r="RA8" i="30"/>
  <c r="QZ8" i="30"/>
  <c r="QY8" i="30"/>
  <c r="QX8" i="30"/>
  <c r="QW8" i="30"/>
  <c r="QV8" i="30"/>
  <c r="QU8" i="30"/>
  <c r="QT8" i="30"/>
  <c r="QS8" i="30"/>
  <c r="RV7" i="30"/>
  <c r="RU7" i="30"/>
  <c r="RT7" i="30"/>
  <c r="RS7" i="30"/>
  <c r="RR7" i="30"/>
  <c r="RQ7" i="30"/>
  <c r="RP7" i="30"/>
  <c r="RO7" i="30"/>
  <c r="RN7" i="30"/>
  <c r="RM7" i="30"/>
  <c r="RL7" i="30"/>
  <c r="RK7" i="30"/>
  <c r="RJ7" i="30"/>
  <c r="RI7" i="30"/>
  <c r="RH7" i="30"/>
  <c r="RG7" i="30"/>
  <c r="RF7" i="30"/>
  <c r="RE7" i="30"/>
  <c r="RD7" i="30"/>
  <c r="RC7" i="30"/>
  <c r="RB7" i="30"/>
  <c r="RA7" i="30"/>
  <c r="QZ7" i="30"/>
  <c r="QY7" i="30"/>
  <c r="QX7" i="30"/>
  <c r="QW7" i="30"/>
  <c r="QV7" i="30"/>
  <c r="QU7" i="30"/>
  <c r="QT7" i="30"/>
  <c r="QS7" i="30"/>
  <c r="RV6" i="30"/>
  <c r="RU6" i="30"/>
  <c r="RT6" i="30"/>
  <c r="RS6" i="30"/>
  <c r="RR6" i="30"/>
  <c r="RQ6" i="30"/>
  <c r="RP6" i="30"/>
  <c r="RO6" i="30"/>
  <c r="RN6" i="30"/>
  <c r="RM6" i="30"/>
  <c r="RL6" i="30"/>
  <c r="RK6" i="30"/>
  <c r="RJ6" i="30"/>
  <c r="RI6" i="30"/>
  <c r="RH6" i="30"/>
  <c r="RG6" i="30"/>
  <c r="RF6" i="30"/>
  <c r="RE6" i="30"/>
  <c r="RD6" i="30"/>
  <c r="RC6" i="30"/>
  <c r="RB6" i="30"/>
  <c r="RA6" i="30"/>
  <c r="QZ6" i="30"/>
  <c r="QY6" i="30"/>
  <c r="QX6" i="30"/>
  <c r="QW6" i="30"/>
  <c r="QV6" i="30"/>
  <c r="QU6" i="30"/>
  <c r="QT6" i="30"/>
  <c r="QS6" i="30"/>
  <c r="RV5" i="30"/>
  <c r="RU5" i="30"/>
  <c r="RT5" i="30"/>
  <c r="RS5" i="30"/>
  <c r="RR5" i="30"/>
  <c r="RQ5" i="30"/>
  <c r="RP5" i="30"/>
  <c r="RO5" i="30"/>
  <c r="RN5" i="30"/>
  <c r="RM5" i="30"/>
  <c r="RL5" i="30"/>
  <c r="RK5" i="30"/>
  <c r="RJ5" i="30"/>
  <c r="RI5" i="30"/>
  <c r="RH5" i="30"/>
  <c r="RG5" i="30"/>
  <c r="RF5" i="30"/>
  <c r="RE5" i="30"/>
  <c r="RD5" i="30"/>
  <c r="RC5" i="30"/>
  <c r="RB5" i="30"/>
  <c r="RA5" i="30"/>
  <c r="QZ5" i="30"/>
  <c r="QY5" i="30"/>
  <c r="QX5" i="30"/>
  <c r="QW5" i="30"/>
  <c r="QV5" i="30"/>
  <c r="QU5" i="30"/>
  <c r="QT5" i="30"/>
  <c r="QS5" i="30"/>
  <c r="QR6" i="30"/>
  <c r="QR7" i="30"/>
  <c r="QR8" i="30"/>
  <c r="QR9" i="30"/>
  <c r="QR10" i="30"/>
  <c r="QR11" i="30"/>
  <c r="QR5" i="30"/>
  <c r="PO5" i="30"/>
  <c r="PP5" i="30"/>
  <c r="PQ5" i="30"/>
  <c r="PR5" i="30"/>
  <c r="PS5" i="30"/>
  <c r="PT5" i="30"/>
  <c r="PU5" i="30"/>
  <c r="PV5" i="30"/>
  <c r="PW5" i="30"/>
  <c r="PX5" i="30"/>
  <c r="PY5" i="30"/>
  <c r="PZ5" i="30"/>
  <c r="QA5" i="30"/>
  <c r="QB5" i="30"/>
  <c r="QC5" i="30"/>
  <c r="QD5" i="30"/>
  <c r="QE5" i="30"/>
  <c r="QF5" i="30"/>
  <c r="QG5" i="30"/>
  <c r="QH5" i="30"/>
  <c r="QI5" i="30"/>
  <c r="QJ5" i="30"/>
  <c r="QK5" i="30"/>
  <c r="QL5" i="30"/>
  <c r="QM5" i="30"/>
  <c r="QN5" i="30"/>
  <c r="QO5" i="30"/>
  <c r="QP5" i="30"/>
  <c r="QQ5" i="30"/>
  <c r="PO6" i="30"/>
  <c r="PP6" i="30"/>
  <c r="PQ6" i="30"/>
  <c r="PR6" i="30"/>
  <c r="PS6" i="30"/>
  <c r="PT6" i="30"/>
  <c r="PU6" i="30"/>
  <c r="PV6" i="30"/>
  <c r="PW6" i="30"/>
  <c r="PX6" i="30"/>
  <c r="PY6" i="30"/>
  <c r="PZ6" i="30"/>
  <c r="QA6" i="30"/>
  <c r="QB6" i="30"/>
  <c r="QC6" i="30"/>
  <c r="QD6" i="30"/>
  <c r="QE6" i="30"/>
  <c r="QF6" i="30"/>
  <c r="QG6" i="30"/>
  <c r="QH6" i="30"/>
  <c r="QI6" i="30"/>
  <c r="QJ6" i="30"/>
  <c r="QK6" i="30"/>
  <c r="QL6" i="30"/>
  <c r="QM6" i="30"/>
  <c r="QN6" i="30"/>
  <c r="QO6" i="30"/>
  <c r="QP6" i="30"/>
  <c r="QQ6" i="30"/>
  <c r="PO7" i="30"/>
  <c r="PP7" i="30"/>
  <c r="PQ7" i="30"/>
  <c r="PR7" i="30"/>
  <c r="PS7" i="30"/>
  <c r="PT7" i="30"/>
  <c r="PU7" i="30"/>
  <c r="PV7" i="30"/>
  <c r="PW7" i="30"/>
  <c r="PX7" i="30"/>
  <c r="PY7" i="30"/>
  <c r="PZ7" i="30"/>
  <c r="QA7" i="30"/>
  <c r="QB7" i="30"/>
  <c r="QC7" i="30"/>
  <c r="QD7" i="30"/>
  <c r="QE7" i="30"/>
  <c r="QF7" i="30"/>
  <c r="QG7" i="30"/>
  <c r="QH7" i="30"/>
  <c r="QI7" i="30"/>
  <c r="QJ7" i="30"/>
  <c r="QK7" i="30"/>
  <c r="QL7" i="30"/>
  <c r="QM7" i="30"/>
  <c r="QN7" i="30"/>
  <c r="QO7" i="30"/>
  <c r="QP7" i="30"/>
  <c r="QQ7" i="30"/>
  <c r="PO8" i="30"/>
  <c r="PP8" i="30"/>
  <c r="PQ8" i="30"/>
  <c r="PR8" i="30"/>
  <c r="PS8" i="30"/>
  <c r="PT8" i="30"/>
  <c r="PU8" i="30"/>
  <c r="PV8" i="30"/>
  <c r="PW8" i="30"/>
  <c r="PX8" i="30"/>
  <c r="PY8" i="30"/>
  <c r="PZ8" i="30"/>
  <c r="QA8" i="30"/>
  <c r="QB8" i="30"/>
  <c r="QC8" i="30"/>
  <c r="QD8" i="30"/>
  <c r="QE8" i="30"/>
  <c r="QF8" i="30"/>
  <c r="QG8" i="30"/>
  <c r="QH8" i="30"/>
  <c r="QI8" i="30"/>
  <c r="QJ8" i="30"/>
  <c r="QK8" i="30"/>
  <c r="QL8" i="30"/>
  <c r="QM8" i="30"/>
  <c r="QN8" i="30"/>
  <c r="QO8" i="30"/>
  <c r="QP8" i="30"/>
  <c r="QQ8" i="30"/>
  <c r="PO9" i="30"/>
  <c r="PP9" i="30"/>
  <c r="PQ9" i="30"/>
  <c r="PR9" i="30"/>
  <c r="PS9" i="30"/>
  <c r="PT9" i="30"/>
  <c r="PU9" i="30"/>
  <c r="PV9" i="30"/>
  <c r="PW9" i="30"/>
  <c r="PX9" i="30"/>
  <c r="PY9" i="30"/>
  <c r="PZ9" i="30"/>
  <c r="QA9" i="30"/>
  <c r="QB9" i="30"/>
  <c r="QC9" i="30"/>
  <c r="QD9" i="30"/>
  <c r="QE9" i="30"/>
  <c r="QF9" i="30"/>
  <c r="QG9" i="30"/>
  <c r="QH9" i="30"/>
  <c r="QI9" i="30"/>
  <c r="QJ9" i="30"/>
  <c r="QK9" i="30"/>
  <c r="QL9" i="30"/>
  <c r="QM9" i="30"/>
  <c r="QN9" i="30"/>
  <c r="QO9" i="30"/>
  <c r="QP9" i="30"/>
  <c r="QQ9" i="30"/>
  <c r="PO10" i="30"/>
  <c r="PP10" i="30"/>
  <c r="PQ10" i="30"/>
  <c r="PR10" i="30"/>
  <c r="PS10" i="30"/>
  <c r="PT10" i="30"/>
  <c r="PU10" i="30"/>
  <c r="PV10" i="30"/>
  <c r="PW10" i="30"/>
  <c r="PX10" i="30"/>
  <c r="PY10" i="30"/>
  <c r="PZ10" i="30"/>
  <c r="QA10" i="30"/>
  <c r="QB10" i="30"/>
  <c r="QC10" i="30"/>
  <c r="QD10" i="30"/>
  <c r="QE10" i="30"/>
  <c r="QF10" i="30"/>
  <c r="QG10" i="30"/>
  <c r="QH10" i="30"/>
  <c r="QI10" i="30"/>
  <c r="QJ10" i="30"/>
  <c r="QK10" i="30"/>
  <c r="QL10" i="30"/>
  <c r="QM10" i="30"/>
  <c r="QN10" i="30"/>
  <c r="QO10" i="30"/>
  <c r="QP10" i="30"/>
  <c r="QQ10" i="30"/>
  <c r="PO11" i="30"/>
  <c r="PP11" i="30"/>
  <c r="PQ11" i="30"/>
  <c r="PR11" i="30"/>
  <c r="PS11" i="30"/>
  <c r="PT11" i="30"/>
  <c r="PU11" i="30"/>
  <c r="PV11" i="30"/>
  <c r="PW11" i="30"/>
  <c r="PX11" i="30"/>
  <c r="PY11" i="30"/>
  <c r="PZ11" i="30"/>
  <c r="QA11" i="30"/>
  <c r="QB11" i="30"/>
  <c r="QC11" i="30"/>
  <c r="QD11" i="30"/>
  <c r="QE11" i="30"/>
  <c r="QF11" i="30"/>
  <c r="QG11" i="30"/>
  <c r="QH11" i="30"/>
  <c r="QI11" i="30"/>
  <c r="QJ11" i="30"/>
  <c r="QK11" i="30"/>
  <c r="QL11" i="30"/>
  <c r="QM11" i="30"/>
  <c r="QN11" i="30"/>
  <c r="QO11" i="30"/>
  <c r="QP11" i="30"/>
  <c r="QQ11" i="30"/>
  <c r="PN6" i="30"/>
  <c r="PN7" i="30"/>
  <c r="PN8" i="30"/>
  <c r="PN9" i="30"/>
  <c r="PN10" i="30"/>
  <c r="PN11" i="30"/>
  <c r="PN5" i="30"/>
  <c r="OJ5" i="30"/>
  <c r="OK5" i="30"/>
  <c r="OL5" i="30"/>
  <c r="OM5" i="30"/>
  <c r="ON5" i="30"/>
  <c r="OO5" i="30"/>
  <c r="OP5" i="30"/>
  <c r="OQ5" i="30"/>
  <c r="OR5" i="30"/>
  <c r="OS5" i="30"/>
  <c r="OT5" i="30"/>
  <c r="OU5" i="30"/>
  <c r="OV5" i="30"/>
  <c r="OW5" i="30"/>
  <c r="OX5" i="30"/>
  <c r="OY5" i="30"/>
  <c r="OZ5" i="30"/>
  <c r="PA5" i="30"/>
  <c r="PB5" i="30"/>
  <c r="PC5" i="30"/>
  <c r="PD5" i="30"/>
  <c r="PE5" i="30"/>
  <c r="PF5" i="30"/>
  <c r="PG5" i="30"/>
  <c r="PH5" i="30"/>
  <c r="PI5" i="30"/>
  <c r="PJ5" i="30"/>
  <c r="PK5" i="30"/>
  <c r="PL5" i="30"/>
  <c r="PM5" i="30"/>
  <c r="OJ6" i="30"/>
  <c r="OK6" i="30"/>
  <c r="OL6" i="30"/>
  <c r="OM6" i="30"/>
  <c r="ON6" i="30"/>
  <c r="OO6" i="30"/>
  <c r="OP6" i="30"/>
  <c r="OQ6" i="30"/>
  <c r="OR6" i="30"/>
  <c r="OS6" i="30"/>
  <c r="OT6" i="30"/>
  <c r="OU6" i="30"/>
  <c r="OV6" i="30"/>
  <c r="OW6" i="30"/>
  <c r="OX6" i="30"/>
  <c r="OY6" i="30"/>
  <c r="OZ6" i="30"/>
  <c r="PA6" i="30"/>
  <c r="PB6" i="30"/>
  <c r="PC6" i="30"/>
  <c r="PD6" i="30"/>
  <c r="PE6" i="30"/>
  <c r="PF6" i="30"/>
  <c r="PG6" i="30"/>
  <c r="PH6" i="30"/>
  <c r="PI6" i="30"/>
  <c r="PJ6" i="30"/>
  <c r="PK6" i="30"/>
  <c r="PL6" i="30"/>
  <c r="PM6" i="30"/>
  <c r="OJ7" i="30"/>
  <c r="OK7" i="30"/>
  <c r="OL7" i="30"/>
  <c r="OM7" i="30"/>
  <c r="ON7" i="30"/>
  <c r="OO7" i="30"/>
  <c r="OP7" i="30"/>
  <c r="OQ7" i="30"/>
  <c r="OR7" i="30"/>
  <c r="OS7" i="30"/>
  <c r="OT7" i="30"/>
  <c r="OU7" i="30"/>
  <c r="OV7" i="30"/>
  <c r="OW7" i="30"/>
  <c r="OX7" i="30"/>
  <c r="OY7" i="30"/>
  <c r="OZ7" i="30"/>
  <c r="PA7" i="30"/>
  <c r="PB7" i="30"/>
  <c r="PC7" i="30"/>
  <c r="PD7" i="30"/>
  <c r="PE7" i="30"/>
  <c r="PF7" i="30"/>
  <c r="PG7" i="30"/>
  <c r="PH7" i="30"/>
  <c r="PI7" i="30"/>
  <c r="PJ7" i="30"/>
  <c r="PK7" i="30"/>
  <c r="PL7" i="30"/>
  <c r="PM7" i="30"/>
  <c r="OJ8" i="30"/>
  <c r="OK8" i="30"/>
  <c r="OL8" i="30"/>
  <c r="OM8" i="30"/>
  <c r="ON8" i="30"/>
  <c r="OO8" i="30"/>
  <c r="OP8" i="30"/>
  <c r="OQ8" i="30"/>
  <c r="OR8" i="30"/>
  <c r="OS8" i="30"/>
  <c r="OT8" i="30"/>
  <c r="OU8" i="30"/>
  <c r="OV8" i="30"/>
  <c r="OW8" i="30"/>
  <c r="OX8" i="30"/>
  <c r="OY8" i="30"/>
  <c r="OZ8" i="30"/>
  <c r="PA8" i="30"/>
  <c r="PB8" i="30"/>
  <c r="PC8" i="30"/>
  <c r="PD8" i="30"/>
  <c r="PE8" i="30"/>
  <c r="PF8" i="30"/>
  <c r="PG8" i="30"/>
  <c r="PH8" i="30"/>
  <c r="PI8" i="30"/>
  <c r="PJ8" i="30"/>
  <c r="PK8" i="30"/>
  <c r="PL8" i="30"/>
  <c r="PM8" i="30"/>
  <c r="OJ9" i="30"/>
  <c r="OK9" i="30"/>
  <c r="OL9" i="30"/>
  <c r="OM9" i="30"/>
  <c r="ON9" i="30"/>
  <c r="OO9" i="30"/>
  <c r="OP9" i="30"/>
  <c r="OQ9" i="30"/>
  <c r="OR9" i="30"/>
  <c r="OS9" i="30"/>
  <c r="OT9" i="30"/>
  <c r="OU9" i="30"/>
  <c r="OV9" i="30"/>
  <c r="OW9" i="30"/>
  <c r="OX9" i="30"/>
  <c r="OY9" i="30"/>
  <c r="OZ9" i="30"/>
  <c r="PA9" i="30"/>
  <c r="PB9" i="30"/>
  <c r="PC9" i="30"/>
  <c r="PD9" i="30"/>
  <c r="PE9" i="30"/>
  <c r="PF9" i="30"/>
  <c r="PG9" i="30"/>
  <c r="PH9" i="30"/>
  <c r="PI9" i="30"/>
  <c r="PJ9" i="30"/>
  <c r="PK9" i="30"/>
  <c r="PL9" i="30"/>
  <c r="PM9" i="30"/>
  <c r="OJ10" i="30"/>
  <c r="OK10" i="30"/>
  <c r="OL10" i="30"/>
  <c r="OM10" i="30"/>
  <c r="ON10" i="30"/>
  <c r="OO10" i="30"/>
  <c r="OP10" i="30"/>
  <c r="OQ10" i="30"/>
  <c r="OR10" i="30"/>
  <c r="OS10" i="30"/>
  <c r="OT10" i="30"/>
  <c r="OU10" i="30"/>
  <c r="OV10" i="30"/>
  <c r="OW10" i="30"/>
  <c r="OX10" i="30"/>
  <c r="OY10" i="30"/>
  <c r="OZ10" i="30"/>
  <c r="PA10" i="30"/>
  <c r="PB10" i="30"/>
  <c r="PC10" i="30"/>
  <c r="PD10" i="30"/>
  <c r="PE10" i="30"/>
  <c r="PF10" i="30"/>
  <c r="PG10" i="30"/>
  <c r="PH10" i="30"/>
  <c r="PI10" i="30"/>
  <c r="PJ10" i="30"/>
  <c r="PK10" i="30"/>
  <c r="PL10" i="30"/>
  <c r="PM10" i="30"/>
  <c r="OJ11" i="30"/>
  <c r="OK11" i="30"/>
  <c r="OL11" i="30"/>
  <c r="OM11" i="30"/>
  <c r="ON11" i="30"/>
  <c r="OO11" i="30"/>
  <c r="OP11" i="30"/>
  <c r="OQ11" i="30"/>
  <c r="OR11" i="30"/>
  <c r="OS11" i="30"/>
  <c r="OT11" i="30"/>
  <c r="OU11" i="30"/>
  <c r="OV11" i="30"/>
  <c r="OW11" i="30"/>
  <c r="OX11" i="30"/>
  <c r="OY11" i="30"/>
  <c r="OZ11" i="30"/>
  <c r="PA11" i="30"/>
  <c r="PB11" i="30"/>
  <c r="PC11" i="30"/>
  <c r="PD11" i="30"/>
  <c r="PE11" i="30"/>
  <c r="PF11" i="30"/>
  <c r="PG11" i="30"/>
  <c r="PH11" i="30"/>
  <c r="PI11" i="30"/>
  <c r="PJ11" i="30"/>
  <c r="PK11" i="30"/>
  <c r="PL11" i="30"/>
  <c r="PM11" i="30"/>
  <c r="OI11" i="30"/>
  <c r="OI10" i="30"/>
  <c r="OI9" i="30"/>
  <c r="OI8" i="30"/>
  <c r="OI7" i="30"/>
  <c r="OI6" i="30"/>
  <c r="OI5" i="30"/>
  <c r="NE5" i="30"/>
  <c r="NF5" i="30"/>
  <c r="NG5" i="30"/>
  <c r="NH5" i="30"/>
  <c r="NI5" i="30"/>
  <c r="NJ5" i="30"/>
  <c r="NK5" i="30"/>
  <c r="NL5" i="30"/>
  <c r="NM5" i="30"/>
  <c r="NN5" i="30"/>
  <c r="NO5" i="30"/>
  <c r="NP5" i="30"/>
  <c r="NQ5" i="30"/>
  <c r="NR5" i="30"/>
  <c r="NS5" i="30"/>
  <c r="NT5" i="30"/>
  <c r="NU5" i="30"/>
  <c r="NV5" i="30"/>
  <c r="NW5" i="30"/>
  <c r="NX5" i="30"/>
  <c r="NY5" i="30"/>
  <c r="NZ5" i="30"/>
  <c r="OA5" i="30"/>
  <c r="OB5" i="30"/>
  <c r="OC5" i="30"/>
  <c r="OD5" i="30"/>
  <c r="OE5" i="30"/>
  <c r="OF5" i="30"/>
  <c r="OG5" i="30"/>
  <c r="OH5" i="30"/>
  <c r="NE6" i="30"/>
  <c r="NF6" i="30"/>
  <c r="NG6" i="30"/>
  <c r="NH6" i="30"/>
  <c r="NI6" i="30"/>
  <c r="NJ6" i="30"/>
  <c r="NK6" i="30"/>
  <c r="NL6" i="30"/>
  <c r="NM6" i="30"/>
  <c r="NN6" i="30"/>
  <c r="NO6" i="30"/>
  <c r="NP6" i="30"/>
  <c r="NQ6" i="30"/>
  <c r="NR6" i="30"/>
  <c r="NS6" i="30"/>
  <c r="NT6" i="30"/>
  <c r="NU6" i="30"/>
  <c r="NV6" i="30"/>
  <c r="NW6" i="30"/>
  <c r="NX6" i="30"/>
  <c r="NY6" i="30"/>
  <c r="NZ6" i="30"/>
  <c r="OA6" i="30"/>
  <c r="OB6" i="30"/>
  <c r="OC6" i="30"/>
  <c r="OD6" i="30"/>
  <c r="OE6" i="30"/>
  <c r="OF6" i="30"/>
  <c r="OG6" i="30"/>
  <c r="OH6" i="30"/>
  <c r="NE7" i="30"/>
  <c r="NF7" i="30"/>
  <c r="NG7" i="30"/>
  <c r="NH7" i="30"/>
  <c r="NI7" i="30"/>
  <c r="NJ7" i="30"/>
  <c r="NK7" i="30"/>
  <c r="NL7" i="30"/>
  <c r="NM7" i="30"/>
  <c r="NN7" i="30"/>
  <c r="NO7" i="30"/>
  <c r="NP7" i="30"/>
  <c r="NQ7" i="30"/>
  <c r="NR7" i="30"/>
  <c r="NS7" i="30"/>
  <c r="NT7" i="30"/>
  <c r="NU7" i="30"/>
  <c r="NV7" i="30"/>
  <c r="NW7" i="30"/>
  <c r="NX7" i="30"/>
  <c r="NY7" i="30"/>
  <c r="NZ7" i="30"/>
  <c r="OA7" i="30"/>
  <c r="OB7" i="30"/>
  <c r="OC7" i="30"/>
  <c r="OD7" i="30"/>
  <c r="OE7" i="30"/>
  <c r="OF7" i="30"/>
  <c r="OG7" i="30"/>
  <c r="OH7" i="30"/>
  <c r="NE8" i="30"/>
  <c r="NF8" i="30"/>
  <c r="NG8" i="30"/>
  <c r="NH8" i="30"/>
  <c r="NI8" i="30"/>
  <c r="NJ8" i="30"/>
  <c r="NK8" i="30"/>
  <c r="NL8" i="30"/>
  <c r="NM8" i="30"/>
  <c r="NN8" i="30"/>
  <c r="NO8" i="30"/>
  <c r="NP8" i="30"/>
  <c r="NQ8" i="30"/>
  <c r="NR8" i="30"/>
  <c r="NS8" i="30"/>
  <c r="NT8" i="30"/>
  <c r="NU8" i="30"/>
  <c r="NV8" i="30"/>
  <c r="NW8" i="30"/>
  <c r="NX8" i="30"/>
  <c r="NY8" i="30"/>
  <c r="NZ8" i="30"/>
  <c r="OA8" i="30"/>
  <c r="OB8" i="30"/>
  <c r="OC8" i="30"/>
  <c r="OD8" i="30"/>
  <c r="OE8" i="30"/>
  <c r="OF8" i="30"/>
  <c r="OG8" i="30"/>
  <c r="OH8" i="30"/>
  <c r="NE9" i="30"/>
  <c r="NF9" i="30"/>
  <c r="NG9" i="30"/>
  <c r="NH9" i="30"/>
  <c r="NI9" i="30"/>
  <c r="NJ9" i="30"/>
  <c r="NK9" i="30"/>
  <c r="NL9" i="30"/>
  <c r="NM9" i="30"/>
  <c r="NN9" i="30"/>
  <c r="NO9" i="30"/>
  <c r="NP9" i="30"/>
  <c r="NQ9" i="30"/>
  <c r="NR9" i="30"/>
  <c r="NS9" i="30"/>
  <c r="NT9" i="30"/>
  <c r="NU9" i="30"/>
  <c r="NV9" i="30"/>
  <c r="NW9" i="30"/>
  <c r="NX9" i="30"/>
  <c r="NY9" i="30"/>
  <c r="NZ9" i="30"/>
  <c r="OA9" i="30"/>
  <c r="OB9" i="30"/>
  <c r="OC9" i="30"/>
  <c r="OD9" i="30"/>
  <c r="OE9" i="30"/>
  <c r="OF9" i="30"/>
  <c r="OG9" i="30"/>
  <c r="OH9" i="30"/>
  <c r="NE10" i="30"/>
  <c r="NF10" i="30"/>
  <c r="NG10" i="30"/>
  <c r="NH10" i="30"/>
  <c r="NI10" i="30"/>
  <c r="NJ10" i="30"/>
  <c r="NK10" i="30"/>
  <c r="NL10" i="30"/>
  <c r="NM10" i="30"/>
  <c r="NN10" i="30"/>
  <c r="NO10" i="30"/>
  <c r="NP10" i="30"/>
  <c r="NQ10" i="30"/>
  <c r="NR10" i="30"/>
  <c r="NS10" i="30"/>
  <c r="NT10" i="30"/>
  <c r="NU10" i="30"/>
  <c r="NV10" i="30"/>
  <c r="NW10" i="30"/>
  <c r="NX10" i="30"/>
  <c r="NY10" i="30"/>
  <c r="NZ10" i="30"/>
  <c r="OA10" i="30"/>
  <c r="OB10" i="30"/>
  <c r="OC10" i="30"/>
  <c r="OD10" i="30"/>
  <c r="OE10" i="30"/>
  <c r="OF10" i="30"/>
  <c r="OG10" i="30"/>
  <c r="OH10" i="30"/>
  <c r="NE11" i="30"/>
  <c r="NF11" i="30"/>
  <c r="NG11" i="30"/>
  <c r="NH11" i="30"/>
  <c r="NI11" i="30"/>
  <c r="NJ11" i="30"/>
  <c r="NK11" i="30"/>
  <c r="NL11" i="30"/>
  <c r="NM11" i="30"/>
  <c r="NN11" i="30"/>
  <c r="NO11" i="30"/>
  <c r="NP11" i="30"/>
  <c r="NQ11" i="30"/>
  <c r="NR11" i="30"/>
  <c r="NS11" i="30"/>
  <c r="NT11" i="30"/>
  <c r="NU11" i="30"/>
  <c r="NV11" i="30"/>
  <c r="NW11" i="30"/>
  <c r="NX11" i="30"/>
  <c r="NY11" i="30"/>
  <c r="NZ11" i="30"/>
  <c r="OA11" i="30"/>
  <c r="OB11" i="30"/>
  <c r="OC11" i="30"/>
  <c r="OD11" i="30"/>
  <c r="OE11" i="30"/>
  <c r="OF11" i="30"/>
  <c r="OG11" i="30"/>
  <c r="OH11" i="30"/>
  <c r="ND11" i="30"/>
  <c r="ND10" i="30"/>
  <c r="ND9" i="30"/>
  <c r="ND8" i="30"/>
  <c r="ND7" i="30"/>
  <c r="ND6" i="30"/>
  <c r="ND5" i="30"/>
  <c r="MA5" i="30"/>
  <c r="MB5" i="30"/>
  <c r="MC5" i="30"/>
  <c r="MD5" i="30"/>
  <c r="ME5" i="30"/>
  <c r="MF5" i="30"/>
  <c r="MG5" i="30"/>
  <c r="MH5" i="30"/>
  <c r="MI5" i="30"/>
  <c r="MJ5" i="30"/>
  <c r="MK5" i="30"/>
  <c r="ML5" i="30"/>
  <c r="MM5" i="30"/>
  <c r="MN5" i="30"/>
  <c r="MO5" i="30"/>
  <c r="MP5" i="30"/>
  <c r="MQ5" i="30"/>
  <c r="MR5" i="30"/>
  <c r="MS5" i="30"/>
  <c r="MT5" i="30"/>
  <c r="MU5" i="30"/>
  <c r="MV5" i="30"/>
  <c r="MW5" i="30"/>
  <c r="MX5" i="30"/>
  <c r="MY5" i="30"/>
  <c r="MZ5" i="30"/>
  <c r="NA5" i="30"/>
  <c r="NB5" i="30"/>
  <c r="NC5" i="30"/>
  <c r="MA6" i="30"/>
  <c r="MB6" i="30"/>
  <c r="MC6" i="30"/>
  <c r="MD6" i="30"/>
  <c r="ME6" i="30"/>
  <c r="MF6" i="30"/>
  <c r="MG6" i="30"/>
  <c r="MH6" i="30"/>
  <c r="MI6" i="30"/>
  <c r="MJ6" i="30"/>
  <c r="MK6" i="30"/>
  <c r="ML6" i="30"/>
  <c r="MM6" i="30"/>
  <c r="MN6" i="30"/>
  <c r="MO6" i="30"/>
  <c r="MP6" i="30"/>
  <c r="MQ6" i="30"/>
  <c r="MR6" i="30"/>
  <c r="MS6" i="30"/>
  <c r="MT6" i="30"/>
  <c r="MU6" i="30"/>
  <c r="MV6" i="30"/>
  <c r="MW6" i="30"/>
  <c r="MX6" i="30"/>
  <c r="MY6" i="30"/>
  <c r="MZ6" i="30"/>
  <c r="NA6" i="30"/>
  <c r="NB6" i="30"/>
  <c r="NC6" i="30"/>
  <c r="MA7" i="30"/>
  <c r="MB7" i="30"/>
  <c r="MC7" i="30"/>
  <c r="MD7" i="30"/>
  <c r="ME7" i="30"/>
  <c r="MF7" i="30"/>
  <c r="MG7" i="30"/>
  <c r="MH7" i="30"/>
  <c r="MI7" i="30"/>
  <c r="MJ7" i="30"/>
  <c r="MK7" i="30"/>
  <c r="ML7" i="30"/>
  <c r="MM7" i="30"/>
  <c r="MN7" i="30"/>
  <c r="MO7" i="30"/>
  <c r="MP7" i="30"/>
  <c r="MQ7" i="30"/>
  <c r="MR7" i="30"/>
  <c r="MS7" i="30"/>
  <c r="MT7" i="30"/>
  <c r="MU7" i="30"/>
  <c r="MV7" i="30"/>
  <c r="MW7" i="30"/>
  <c r="MX7" i="30"/>
  <c r="MY7" i="30"/>
  <c r="MZ7" i="30"/>
  <c r="NA7" i="30"/>
  <c r="NB7" i="30"/>
  <c r="NC7" i="30"/>
  <c r="MA8" i="30"/>
  <c r="MB8" i="30"/>
  <c r="MC8" i="30"/>
  <c r="MD8" i="30"/>
  <c r="ME8" i="30"/>
  <c r="MF8" i="30"/>
  <c r="MG8" i="30"/>
  <c r="MH8" i="30"/>
  <c r="MI8" i="30"/>
  <c r="MJ8" i="30"/>
  <c r="MK8" i="30"/>
  <c r="ML8" i="30"/>
  <c r="MM8" i="30"/>
  <c r="MN8" i="30"/>
  <c r="MO8" i="30"/>
  <c r="MP8" i="30"/>
  <c r="MQ8" i="30"/>
  <c r="MR8" i="30"/>
  <c r="MS8" i="30"/>
  <c r="MT8" i="30"/>
  <c r="MU8" i="30"/>
  <c r="MV8" i="30"/>
  <c r="MW8" i="30"/>
  <c r="MX8" i="30"/>
  <c r="MY8" i="30"/>
  <c r="MZ8" i="30"/>
  <c r="NA8" i="30"/>
  <c r="NB8" i="30"/>
  <c r="NC8" i="30"/>
  <c r="MA9" i="30"/>
  <c r="MB9" i="30"/>
  <c r="MC9" i="30"/>
  <c r="MD9" i="30"/>
  <c r="ME9" i="30"/>
  <c r="MF9" i="30"/>
  <c r="MG9" i="30"/>
  <c r="MH9" i="30"/>
  <c r="MI9" i="30"/>
  <c r="MJ9" i="30"/>
  <c r="MK9" i="30"/>
  <c r="ML9" i="30"/>
  <c r="MM9" i="30"/>
  <c r="MN9" i="30"/>
  <c r="MO9" i="30"/>
  <c r="MP9" i="30"/>
  <c r="MQ9" i="30"/>
  <c r="MR9" i="30"/>
  <c r="MS9" i="30"/>
  <c r="MT9" i="30"/>
  <c r="MU9" i="30"/>
  <c r="MV9" i="30"/>
  <c r="MW9" i="30"/>
  <c r="MX9" i="30"/>
  <c r="MY9" i="30"/>
  <c r="MZ9" i="30"/>
  <c r="NA9" i="30"/>
  <c r="NB9" i="30"/>
  <c r="NC9" i="30"/>
  <c r="MA10" i="30"/>
  <c r="MB10" i="30"/>
  <c r="MC10" i="30"/>
  <c r="MD10" i="30"/>
  <c r="ME10" i="30"/>
  <c r="MF10" i="30"/>
  <c r="MG10" i="30"/>
  <c r="MH10" i="30"/>
  <c r="MI10" i="30"/>
  <c r="MJ10" i="30"/>
  <c r="MK10" i="30"/>
  <c r="ML10" i="30"/>
  <c r="MM10" i="30"/>
  <c r="MN10" i="30"/>
  <c r="MO10" i="30"/>
  <c r="MP10" i="30"/>
  <c r="MQ10" i="30"/>
  <c r="MR10" i="30"/>
  <c r="MS10" i="30"/>
  <c r="MT10" i="30"/>
  <c r="MU10" i="30"/>
  <c r="MV10" i="30"/>
  <c r="MW10" i="30"/>
  <c r="MX10" i="30"/>
  <c r="MY10" i="30"/>
  <c r="MZ10" i="30"/>
  <c r="NA10" i="30"/>
  <c r="NB10" i="30"/>
  <c r="NC10" i="30"/>
  <c r="MA11" i="30"/>
  <c r="MB11" i="30"/>
  <c r="MC11" i="30"/>
  <c r="MD11" i="30"/>
  <c r="ME11" i="30"/>
  <c r="MF11" i="30"/>
  <c r="MG11" i="30"/>
  <c r="MH11" i="30"/>
  <c r="MI11" i="30"/>
  <c r="MJ11" i="30"/>
  <c r="MK11" i="30"/>
  <c r="ML11" i="30"/>
  <c r="MM11" i="30"/>
  <c r="MN11" i="30"/>
  <c r="MO11" i="30"/>
  <c r="MP11" i="30"/>
  <c r="MQ11" i="30"/>
  <c r="MR11" i="30"/>
  <c r="MS11" i="30"/>
  <c r="MT11" i="30"/>
  <c r="MU11" i="30"/>
  <c r="MV11" i="30"/>
  <c r="MW11" i="30"/>
  <c r="MX11" i="30"/>
  <c r="MY11" i="30"/>
  <c r="MZ11" i="30"/>
  <c r="NA11" i="30"/>
  <c r="NB11" i="30"/>
  <c r="NC11" i="30"/>
  <c r="LZ11" i="30"/>
  <c r="LZ10" i="30"/>
  <c r="LZ9" i="30"/>
  <c r="LZ8" i="30"/>
  <c r="LZ7" i="30"/>
  <c r="LZ6" i="30"/>
  <c r="LZ5" i="30"/>
  <c r="XQ17" i="6"/>
  <c r="XP17" i="6"/>
  <c r="XO17" i="6"/>
  <c r="XN17" i="6"/>
  <c r="XM17" i="6"/>
  <c r="XL17" i="6"/>
  <c r="XK17" i="6"/>
  <c r="XJ17" i="6"/>
  <c r="XI17" i="6"/>
  <c r="XH17" i="6"/>
  <c r="XG17" i="6"/>
  <c r="XF17" i="6"/>
  <c r="XE17" i="6"/>
  <c r="XD17" i="6"/>
  <c r="XC17" i="6"/>
  <c r="XB17" i="6"/>
  <c r="XA17" i="6"/>
  <c r="WZ17" i="6"/>
  <c r="WY17" i="6"/>
  <c r="WX17" i="6"/>
  <c r="WW17" i="6"/>
  <c r="WV17" i="6"/>
  <c r="WU17" i="6"/>
  <c r="WT17" i="6"/>
  <c r="WS17" i="6"/>
  <c r="WR17" i="6"/>
  <c r="WQ17" i="6"/>
  <c r="WP17" i="6"/>
  <c r="WO17" i="6"/>
  <c r="WN17" i="6"/>
  <c r="XQ10" i="6"/>
  <c r="XP10" i="6"/>
  <c r="XO10" i="6"/>
  <c r="XN10" i="6"/>
  <c r="XM10" i="6"/>
  <c r="XL10" i="6"/>
  <c r="XK10" i="6"/>
  <c r="XJ10" i="6"/>
  <c r="XI10" i="6"/>
  <c r="XH10" i="6"/>
  <c r="XG10" i="6"/>
  <c r="XF10" i="6"/>
  <c r="XE10" i="6"/>
  <c r="XD10" i="6"/>
  <c r="XC10" i="6"/>
  <c r="XB10" i="6"/>
  <c r="XA10" i="6"/>
  <c r="WZ10" i="6"/>
  <c r="WY10" i="6"/>
  <c r="WX10" i="6"/>
  <c r="WW10" i="6"/>
  <c r="WV10" i="6"/>
  <c r="WU10" i="6"/>
  <c r="WT10" i="6"/>
  <c r="WS10" i="6"/>
  <c r="WR10" i="6"/>
  <c r="WQ10" i="6"/>
  <c r="WP10" i="6"/>
  <c r="WO10" i="6"/>
  <c r="WN10" i="6"/>
  <c r="XQ9" i="6"/>
  <c r="XP9" i="6"/>
  <c r="XO9" i="6"/>
  <c r="XN9" i="6"/>
  <c r="XM9" i="6"/>
  <c r="XL9" i="6"/>
  <c r="XK9" i="6"/>
  <c r="XJ9" i="6"/>
  <c r="XI9" i="6"/>
  <c r="XH9" i="6"/>
  <c r="XG9" i="6"/>
  <c r="XF9" i="6"/>
  <c r="XE9" i="6"/>
  <c r="XD9" i="6"/>
  <c r="XC9" i="6"/>
  <c r="XB9" i="6"/>
  <c r="XA9" i="6"/>
  <c r="WZ9" i="6"/>
  <c r="WY9" i="6"/>
  <c r="WX9" i="6"/>
  <c r="WW9" i="6"/>
  <c r="WV9" i="6"/>
  <c r="WU9" i="6"/>
  <c r="WT9" i="6"/>
  <c r="WS9" i="6"/>
  <c r="WR9" i="6"/>
  <c r="WQ9" i="6"/>
  <c r="WP9" i="6"/>
  <c r="WO9" i="6"/>
  <c r="WN9" i="6"/>
  <c r="XQ8" i="6"/>
  <c r="XP8" i="6"/>
  <c r="XO8" i="6"/>
  <c r="XN8" i="6"/>
  <c r="XM8" i="6"/>
  <c r="XL8" i="6"/>
  <c r="XK8" i="6"/>
  <c r="XJ8" i="6"/>
  <c r="XI8" i="6"/>
  <c r="XH8" i="6"/>
  <c r="XG8" i="6"/>
  <c r="XF8" i="6"/>
  <c r="XE8" i="6"/>
  <c r="XD8" i="6"/>
  <c r="XC8" i="6"/>
  <c r="XB8" i="6"/>
  <c r="XA8" i="6"/>
  <c r="WZ8" i="6"/>
  <c r="WY8" i="6"/>
  <c r="WX8" i="6"/>
  <c r="WW8" i="6"/>
  <c r="WV8" i="6"/>
  <c r="WU8" i="6"/>
  <c r="WT8" i="6"/>
  <c r="WS8" i="6"/>
  <c r="WR8" i="6"/>
  <c r="WQ8" i="6"/>
  <c r="WP8" i="6"/>
  <c r="WO8" i="6"/>
  <c r="WN8" i="6"/>
  <c r="XQ7" i="6"/>
  <c r="XP7" i="6"/>
  <c r="XO7" i="6"/>
  <c r="XN7" i="6"/>
  <c r="XM7" i="6"/>
  <c r="XL7" i="6"/>
  <c r="XK7" i="6"/>
  <c r="XJ7" i="6"/>
  <c r="XI7" i="6"/>
  <c r="XH7" i="6"/>
  <c r="XG7" i="6"/>
  <c r="XF7" i="6"/>
  <c r="XE7" i="6"/>
  <c r="XD7" i="6"/>
  <c r="XC7" i="6"/>
  <c r="XB7" i="6"/>
  <c r="XA7" i="6"/>
  <c r="WZ7" i="6"/>
  <c r="WY7" i="6"/>
  <c r="WX7" i="6"/>
  <c r="WW7" i="6"/>
  <c r="WV7" i="6"/>
  <c r="WU7" i="6"/>
  <c r="WT7" i="6"/>
  <c r="WS7" i="6"/>
  <c r="WR7" i="6"/>
  <c r="WQ7" i="6"/>
  <c r="WP7" i="6"/>
  <c r="WO7" i="6"/>
  <c r="WN7" i="6"/>
  <c r="XQ6" i="6"/>
  <c r="XP6" i="6"/>
  <c r="XO6" i="6"/>
  <c r="XN6" i="6"/>
  <c r="XM6" i="6"/>
  <c r="XL6" i="6"/>
  <c r="XK6" i="6"/>
  <c r="XJ6" i="6"/>
  <c r="XI6" i="6"/>
  <c r="XH6" i="6"/>
  <c r="XG6" i="6"/>
  <c r="XF6" i="6"/>
  <c r="XE6" i="6"/>
  <c r="XD6" i="6"/>
  <c r="XC6" i="6"/>
  <c r="XB6" i="6"/>
  <c r="XA6" i="6"/>
  <c r="WZ6" i="6"/>
  <c r="WY6" i="6"/>
  <c r="WX6" i="6"/>
  <c r="WW6" i="6"/>
  <c r="WV6" i="6"/>
  <c r="WU6" i="6"/>
  <c r="WT6" i="6"/>
  <c r="WS6" i="6"/>
  <c r="WR6" i="6"/>
  <c r="WQ6" i="6"/>
  <c r="WP6" i="6"/>
  <c r="WO6" i="6"/>
  <c r="WN6" i="6"/>
  <c r="WM17" i="6"/>
  <c r="WM10" i="6"/>
  <c r="WM9" i="6"/>
  <c r="WM8" i="6"/>
  <c r="WM7" i="6"/>
  <c r="WM6" i="6"/>
  <c r="WL17" i="6"/>
  <c r="WK17" i="6"/>
  <c r="WJ17" i="6"/>
  <c r="WI17" i="6"/>
  <c r="WH17" i="6"/>
  <c r="WG17" i="6"/>
  <c r="WF17" i="6"/>
  <c r="WE17" i="6"/>
  <c r="WD17" i="6"/>
  <c r="WC17" i="6"/>
  <c r="WB17" i="6"/>
  <c r="WA17" i="6"/>
  <c r="VZ17" i="6"/>
  <c r="VY17" i="6"/>
  <c r="VX17" i="6"/>
  <c r="VW17" i="6"/>
  <c r="VV17" i="6"/>
  <c r="VU17" i="6"/>
  <c r="VT17" i="6"/>
  <c r="VS17" i="6"/>
  <c r="VR17" i="6"/>
  <c r="VQ17" i="6"/>
  <c r="VP17" i="6"/>
  <c r="VO17" i="6"/>
  <c r="VN17" i="6"/>
  <c r="VM17" i="6"/>
  <c r="VL17" i="6"/>
  <c r="VK17" i="6"/>
  <c r="VK10" i="6"/>
  <c r="VK9" i="6"/>
  <c r="VK8" i="6"/>
  <c r="VK7" i="6"/>
  <c r="VK6" i="6"/>
  <c r="VJ17" i="6"/>
  <c r="VI17" i="6"/>
  <c r="VH17" i="6"/>
  <c r="VG17" i="6"/>
  <c r="VF17" i="6"/>
  <c r="VE17" i="6"/>
  <c r="VD17" i="6"/>
  <c r="VC17" i="6"/>
  <c r="VB17" i="6"/>
  <c r="VA17" i="6"/>
  <c r="UZ17" i="6"/>
  <c r="UY17" i="6"/>
  <c r="UX17" i="6"/>
  <c r="UW17" i="6"/>
  <c r="UV17" i="6"/>
  <c r="UU17" i="6"/>
  <c r="UT17" i="6"/>
  <c r="US17" i="6"/>
  <c r="UR17" i="6"/>
  <c r="UQ17" i="6"/>
  <c r="UP17" i="6"/>
  <c r="UO17" i="6"/>
  <c r="UN17" i="6"/>
  <c r="UM17" i="6"/>
  <c r="UL17" i="6"/>
  <c r="UK17" i="6"/>
  <c r="UJ17" i="6"/>
  <c r="UI17" i="6"/>
  <c r="UH17" i="6"/>
  <c r="UG17" i="6"/>
  <c r="VJ10" i="6"/>
  <c r="VI10" i="6"/>
  <c r="VH10" i="6"/>
  <c r="VG10" i="6"/>
  <c r="VF10" i="6"/>
  <c r="VE10" i="6"/>
  <c r="VD10" i="6"/>
  <c r="VC10" i="6"/>
  <c r="VB10" i="6"/>
  <c r="VA10" i="6"/>
  <c r="UZ10" i="6"/>
  <c r="UY10" i="6"/>
  <c r="UX10" i="6"/>
  <c r="UW10" i="6"/>
  <c r="UV10" i="6"/>
  <c r="UU10" i="6"/>
  <c r="UT10" i="6"/>
  <c r="US10" i="6"/>
  <c r="UR10" i="6"/>
  <c r="UQ10" i="6"/>
  <c r="UP10" i="6"/>
  <c r="UO10" i="6"/>
  <c r="UN10" i="6"/>
  <c r="UM10" i="6"/>
  <c r="UL10" i="6"/>
  <c r="UK10" i="6"/>
  <c r="UJ10" i="6"/>
  <c r="UI10" i="6"/>
  <c r="UH10" i="6"/>
  <c r="UG10" i="6"/>
  <c r="VJ9" i="6"/>
  <c r="VI9" i="6"/>
  <c r="VH9" i="6"/>
  <c r="VG9" i="6"/>
  <c r="VF9" i="6"/>
  <c r="VE9" i="6"/>
  <c r="VD9" i="6"/>
  <c r="VC9" i="6"/>
  <c r="VB9" i="6"/>
  <c r="VA9" i="6"/>
  <c r="UZ9" i="6"/>
  <c r="UY9" i="6"/>
  <c r="UX9" i="6"/>
  <c r="UW9" i="6"/>
  <c r="UV9" i="6"/>
  <c r="UU9" i="6"/>
  <c r="UT9" i="6"/>
  <c r="US9" i="6"/>
  <c r="UR9" i="6"/>
  <c r="UQ9" i="6"/>
  <c r="UP9" i="6"/>
  <c r="UO9" i="6"/>
  <c r="UN9" i="6"/>
  <c r="UM9" i="6"/>
  <c r="UL9" i="6"/>
  <c r="UK9" i="6"/>
  <c r="UJ9" i="6"/>
  <c r="UI9" i="6"/>
  <c r="UH9" i="6"/>
  <c r="UG9" i="6"/>
  <c r="VJ8" i="6"/>
  <c r="VI8" i="6"/>
  <c r="VH8" i="6"/>
  <c r="VG8" i="6"/>
  <c r="VF8" i="6"/>
  <c r="VE8" i="6"/>
  <c r="VD8" i="6"/>
  <c r="VC8" i="6"/>
  <c r="VB8" i="6"/>
  <c r="VA8" i="6"/>
  <c r="UZ8" i="6"/>
  <c r="UY8" i="6"/>
  <c r="UX8" i="6"/>
  <c r="UW8" i="6"/>
  <c r="UV8" i="6"/>
  <c r="UU8" i="6"/>
  <c r="UT8" i="6"/>
  <c r="US8" i="6"/>
  <c r="UR8" i="6"/>
  <c r="UQ8" i="6"/>
  <c r="UP8" i="6"/>
  <c r="UO8" i="6"/>
  <c r="UN8" i="6"/>
  <c r="UM8" i="6"/>
  <c r="UL8" i="6"/>
  <c r="UK8" i="6"/>
  <c r="UJ8" i="6"/>
  <c r="UI8" i="6"/>
  <c r="UH8" i="6"/>
  <c r="UG8" i="6"/>
  <c r="VJ7" i="6"/>
  <c r="VI7" i="6"/>
  <c r="VH7" i="6"/>
  <c r="VG7" i="6"/>
  <c r="VF7" i="6"/>
  <c r="VE7" i="6"/>
  <c r="VD7" i="6"/>
  <c r="VC7" i="6"/>
  <c r="VB7" i="6"/>
  <c r="VA7" i="6"/>
  <c r="UZ7" i="6"/>
  <c r="UY7" i="6"/>
  <c r="UX7" i="6"/>
  <c r="UW7" i="6"/>
  <c r="UV7" i="6"/>
  <c r="UU7" i="6"/>
  <c r="UT7" i="6"/>
  <c r="US7" i="6"/>
  <c r="UR7" i="6"/>
  <c r="UQ7" i="6"/>
  <c r="UP7" i="6"/>
  <c r="UO7" i="6"/>
  <c r="UN7" i="6"/>
  <c r="UM7" i="6"/>
  <c r="UL7" i="6"/>
  <c r="UK7" i="6"/>
  <c r="UJ7" i="6"/>
  <c r="UI7" i="6"/>
  <c r="UH7" i="6"/>
  <c r="UG7" i="6"/>
  <c r="VJ6" i="6"/>
  <c r="VI6" i="6"/>
  <c r="VH6" i="6"/>
  <c r="VG6" i="6"/>
  <c r="VF6" i="6"/>
  <c r="VE6" i="6"/>
  <c r="VD6" i="6"/>
  <c r="VC6" i="6"/>
  <c r="VB6" i="6"/>
  <c r="VA6" i="6"/>
  <c r="UZ6" i="6"/>
  <c r="UY6" i="6"/>
  <c r="UX6" i="6"/>
  <c r="UW6" i="6"/>
  <c r="UV6" i="6"/>
  <c r="UU6" i="6"/>
  <c r="UT6" i="6"/>
  <c r="US6" i="6"/>
  <c r="UR6" i="6"/>
  <c r="UQ6" i="6"/>
  <c r="UP6" i="6"/>
  <c r="UO6" i="6"/>
  <c r="UN6" i="6"/>
  <c r="UM6" i="6"/>
  <c r="UL6" i="6"/>
  <c r="UK6" i="6"/>
  <c r="UJ6" i="6"/>
  <c r="UI6" i="6"/>
  <c r="UH6" i="6"/>
  <c r="UG6" i="6"/>
  <c r="UF17" i="6"/>
  <c r="UF10" i="6"/>
  <c r="UF9" i="6"/>
  <c r="UF8" i="6"/>
  <c r="UF7" i="6"/>
  <c r="UF6" i="6"/>
  <c r="UE17" i="6"/>
  <c r="UD17" i="6"/>
  <c r="UC17" i="6"/>
  <c r="UB17" i="6"/>
  <c r="UA17" i="6"/>
  <c r="TZ17" i="6"/>
  <c r="TY17" i="6"/>
  <c r="TX17" i="6"/>
  <c r="TW17" i="6"/>
  <c r="TV17" i="6"/>
  <c r="TU17" i="6"/>
  <c r="TT17" i="6"/>
  <c r="TS17" i="6"/>
  <c r="TR17" i="6"/>
  <c r="TQ17" i="6"/>
  <c r="TP17" i="6"/>
  <c r="TO17" i="6"/>
  <c r="TN17" i="6"/>
  <c r="TM17" i="6"/>
  <c r="TL17" i="6"/>
  <c r="TK17" i="6"/>
  <c r="TJ17" i="6"/>
  <c r="TI17" i="6"/>
  <c r="TH17" i="6"/>
  <c r="TG17" i="6"/>
  <c r="TF17" i="6"/>
  <c r="TE17" i="6"/>
  <c r="TD17" i="6"/>
  <c r="TC17" i="6"/>
  <c r="TB17" i="6"/>
  <c r="UE10" i="6"/>
  <c r="UD10" i="6"/>
  <c r="UC10" i="6"/>
  <c r="UB10" i="6"/>
  <c r="UA10" i="6"/>
  <c r="TZ10" i="6"/>
  <c r="TY10" i="6"/>
  <c r="TX10" i="6"/>
  <c r="TW10" i="6"/>
  <c r="TV10" i="6"/>
  <c r="TU10" i="6"/>
  <c r="TT10" i="6"/>
  <c r="TS10" i="6"/>
  <c r="TR10" i="6"/>
  <c r="TQ10" i="6"/>
  <c r="TP10" i="6"/>
  <c r="TO10" i="6"/>
  <c r="TN10" i="6"/>
  <c r="TM10" i="6"/>
  <c r="TL10" i="6"/>
  <c r="TK10" i="6"/>
  <c r="TJ10" i="6"/>
  <c r="TI10" i="6"/>
  <c r="TH10" i="6"/>
  <c r="TG10" i="6"/>
  <c r="TF10" i="6"/>
  <c r="TE10" i="6"/>
  <c r="TD10" i="6"/>
  <c r="TC10" i="6"/>
  <c r="TB10" i="6"/>
  <c r="UE9" i="6"/>
  <c r="UD9" i="6"/>
  <c r="UC9" i="6"/>
  <c r="UB9" i="6"/>
  <c r="UA9" i="6"/>
  <c r="TZ9" i="6"/>
  <c r="TY9" i="6"/>
  <c r="TX9" i="6"/>
  <c r="TW9" i="6"/>
  <c r="TV9" i="6"/>
  <c r="TU9" i="6"/>
  <c r="TT9" i="6"/>
  <c r="TS9" i="6"/>
  <c r="TR9" i="6"/>
  <c r="TQ9" i="6"/>
  <c r="TP9" i="6"/>
  <c r="TO9" i="6"/>
  <c r="TN9" i="6"/>
  <c r="TM9" i="6"/>
  <c r="TL9" i="6"/>
  <c r="TK9" i="6"/>
  <c r="TJ9" i="6"/>
  <c r="TI9" i="6"/>
  <c r="TH9" i="6"/>
  <c r="TG9" i="6"/>
  <c r="TF9" i="6"/>
  <c r="TE9" i="6"/>
  <c r="TD9" i="6"/>
  <c r="TC9" i="6"/>
  <c r="TB9" i="6"/>
  <c r="UE8" i="6"/>
  <c r="UD8" i="6"/>
  <c r="UC8" i="6"/>
  <c r="UB8" i="6"/>
  <c r="UA8" i="6"/>
  <c r="TZ8" i="6"/>
  <c r="TY8" i="6"/>
  <c r="TX8" i="6"/>
  <c r="TW8" i="6"/>
  <c r="TV8" i="6"/>
  <c r="TU8" i="6"/>
  <c r="TT8" i="6"/>
  <c r="TS8" i="6"/>
  <c r="TR8" i="6"/>
  <c r="TQ8" i="6"/>
  <c r="TP8" i="6"/>
  <c r="TO8" i="6"/>
  <c r="TN8" i="6"/>
  <c r="TM8" i="6"/>
  <c r="TL8" i="6"/>
  <c r="TK8" i="6"/>
  <c r="TJ8" i="6"/>
  <c r="TI8" i="6"/>
  <c r="TH8" i="6"/>
  <c r="TG8" i="6"/>
  <c r="TF8" i="6"/>
  <c r="TE8" i="6"/>
  <c r="TD8" i="6"/>
  <c r="TC8" i="6"/>
  <c r="TB8" i="6"/>
  <c r="UE7" i="6"/>
  <c r="UD7" i="6"/>
  <c r="UC7" i="6"/>
  <c r="UB7" i="6"/>
  <c r="UA7" i="6"/>
  <c r="TZ7" i="6"/>
  <c r="TY7" i="6"/>
  <c r="TX7" i="6"/>
  <c r="TW7" i="6"/>
  <c r="TV7" i="6"/>
  <c r="TU7" i="6"/>
  <c r="TT7" i="6"/>
  <c r="TS7" i="6"/>
  <c r="TR7" i="6"/>
  <c r="TQ7" i="6"/>
  <c r="TP7" i="6"/>
  <c r="TO7" i="6"/>
  <c r="TN7" i="6"/>
  <c r="TM7" i="6"/>
  <c r="TL7" i="6"/>
  <c r="TK7" i="6"/>
  <c r="TJ7" i="6"/>
  <c r="TI7" i="6"/>
  <c r="TH7" i="6"/>
  <c r="TG7" i="6"/>
  <c r="TF7" i="6"/>
  <c r="TE7" i="6"/>
  <c r="TD7" i="6"/>
  <c r="TC7" i="6"/>
  <c r="TB7" i="6"/>
  <c r="UE6" i="6"/>
  <c r="UD6" i="6"/>
  <c r="UC6" i="6"/>
  <c r="UB6" i="6"/>
  <c r="UA6" i="6"/>
  <c r="TZ6" i="6"/>
  <c r="TY6" i="6"/>
  <c r="TX6" i="6"/>
  <c r="TW6" i="6"/>
  <c r="TV6" i="6"/>
  <c r="TU6" i="6"/>
  <c r="TT6" i="6"/>
  <c r="TS6" i="6"/>
  <c r="TR6" i="6"/>
  <c r="TQ6" i="6"/>
  <c r="TP6" i="6"/>
  <c r="TO6" i="6"/>
  <c r="TN6" i="6"/>
  <c r="TM6" i="6"/>
  <c r="TL6" i="6"/>
  <c r="TK6" i="6"/>
  <c r="TJ6" i="6"/>
  <c r="TI6" i="6"/>
  <c r="TH6" i="6"/>
  <c r="TG6" i="6"/>
  <c r="TF6" i="6"/>
  <c r="TE6" i="6"/>
  <c r="TD6" i="6"/>
  <c r="TC6" i="6"/>
  <c r="TB6" i="6"/>
  <c r="SZ17" i="6"/>
  <c r="SY17" i="6"/>
  <c r="SX17" i="6"/>
  <c r="SW17" i="6"/>
  <c r="SV17" i="6"/>
  <c r="SU17" i="6"/>
  <c r="ST17" i="6"/>
  <c r="SS17" i="6"/>
  <c r="SR17" i="6"/>
  <c r="SQ17" i="6"/>
  <c r="SP17" i="6"/>
  <c r="SO17" i="6"/>
  <c r="SN17" i="6"/>
  <c r="SM17" i="6"/>
  <c r="SL17" i="6"/>
  <c r="SK17" i="6"/>
  <c r="SJ17" i="6"/>
  <c r="SI17" i="6"/>
  <c r="SH17" i="6"/>
  <c r="SG17" i="6"/>
  <c r="SF17" i="6"/>
  <c r="SE17" i="6"/>
  <c r="SD17" i="6"/>
  <c r="SC17" i="6"/>
  <c r="SB17" i="6"/>
  <c r="SA17" i="6"/>
  <c r="RZ17" i="6"/>
  <c r="RY17" i="6"/>
  <c r="RX17" i="6"/>
  <c r="RW17" i="6"/>
  <c r="TA17" i="6"/>
  <c r="TA10" i="6"/>
  <c r="TA9" i="6"/>
  <c r="TA8" i="6"/>
  <c r="TA7" i="6"/>
  <c r="TA6" i="6"/>
  <c r="SZ10" i="6"/>
  <c r="SY10" i="6"/>
  <c r="SX10" i="6"/>
  <c r="SW10" i="6"/>
  <c r="SV10" i="6"/>
  <c r="SU10" i="6"/>
  <c r="ST10" i="6"/>
  <c r="SS10" i="6"/>
  <c r="SR10" i="6"/>
  <c r="SQ10" i="6"/>
  <c r="SP10" i="6"/>
  <c r="SO10" i="6"/>
  <c r="SN10" i="6"/>
  <c r="SM10" i="6"/>
  <c r="SL10" i="6"/>
  <c r="SK10" i="6"/>
  <c r="SJ10" i="6"/>
  <c r="SI10" i="6"/>
  <c r="SH10" i="6"/>
  <c r="SG10" i="6"/>
  <c r="SF10" i="6"/>
  <c r="SE10" i="6"/>
  <c r="SD10" i="6"/>
  <c r="SC10" i="6"/>
  <c r="SB10" i="6"/>
  <c r="SA10" i="6"/>
  <c r="RZ10" i="6"/>
  <c r="RY10" i="6"/>
  <c r="RX10" i="6"/>
  <c r="SZ9" i="6"/>
  <c r="SY9" i="6"/>
  <c r="SX9" i="6"/>
  <c r="SW9" i="6"/>
  <c r="SV9" i="6"/>
  <c r="SU9" i="6"/>
  <c r="ST9" i="6"/>
  <c r="SS9" i="6"/>
  <c r="SR9" i="6"/>
  <c r="SQ9" i="6"/>
  <c r="SP9" i="6"/>
  <c r="SO9" i="6"/>
  <c r="SN9" i="6"/>
  <c r="SM9" i="6"/>
  <c r="SL9" i="6"/>
  <c r="SK9" i="6"/>
  <c r="SJ9" i="6"/>
  <c r="SI9" i="6"/>
  <c r="SH9" i="6"/>
  <c r="SG9" i="6"/>
  <c r="SF9" i="6"/>
  <c r="SE9" i="6"/>
  <c r="SD9" i="6"/>
  <c r="SC9" i="6"/>
  <c r="SB9" i="6"/>
  <c r="SA9" i="6"/>
  <c r="RZ9" i="6"/>
  <c r="RY9" i="6"/>
  <c r="RX9" i="6"/>
  <c r="SZ8" i="6"/>
  <c r="SY8" i="6"/>
  <c r="SX8" i="6"/>
  <c r="SW8" i="6"/>
  <c r="SV8" i="6"/>
  <c r="SU8" i="6"/>
  <c r="ST8" i="6"/>
  <c r="SS8" i="6"/>
  <c r="SR8" i="6"/>
  <c r="SQ8" i="6"/>
  <c r="SP8" i="6"/>
  <c r="SO8" i="6"/>
  <c r="SN8" i="6"/>
  <c r="SM8" i="6"/>
  <c r="SL8" i="6"/>
  <c r="SK8" i="6"/>
  <c r="SJ8" i="6"/>
  <c r="SI8" i="6"/>
  <c r="SH8" i="6"/>
  <c r="SG8" i="6"/>
  <c r="SF8" i="6"/>
  <c r="SE8" i="6"/>
  <c r="SD8" i="6"/>
  <c r="SC8" i="6"/>
  <c r="SB8" i="6"/>
  <c r="SA8" i="6"/>
  <c r="RZ8" i="6"/>
  <c r="RY8" i="6"/>
  <c r="RX8" i="6"/>
  <c r="SZ7" i="6"/>
  <c r="SY7" i="6"/>
  <c r="SX7" i="6"/>
  <c r="SW7" i="6"/>
  <c r="SV7" i="6"/>
  <c r="SU7" i="6"/>
  <c r="ST7" i="6"/>
  <c r="SS7" i="6"/>
  <c r="SR7" i="6"/>
  <c r="SQ7" i="6"/>
  <c r="SP7" i="6"/>
  <c r="SO7" i="6"/>
  <c r="SN7" i="6"/>
  <c r="SM7" i="6"/>
  <c r="SL7" i="6"/>
  <c r="SK7" i="6"/>
  <c r="SJ7" i="6"/>
  <c r="SI7" i="6"/>
  <c r="SH7" i="6"/>
  <c r="SG7" i="6"/>
  <c r="SF7" i="6"/>
  <c r="SE7" i="6"/>
  <c r="SD7" i="6"/>
  <c r="SC7" i="6"/>
  <c r="SB7" i="6"/>
  <c r="SA7" i="6"/>
  <c r="RZ7" i="6"/>
  <c r="RY7" i="6"/>
  <c r="RX7" i="6"/>
  <c r="SZ6" i="6"/>
  <c r="SY6" i="6"/>
  <c r="SX6" i="6"/>
  <c r="SW6" i="6"/>
  <c r="SV6" i="6"/>
  <c r="SU6" i="6"/>
  <c r="ST6" i="6"/>
  <c r="SS6" i="6"/>
  <c r="SR6" i="6"/>
  <c r="SQ6" i="6"/>
  <c r="SP6" i="6"/>
  <c r="SO6" i="6"/>
  <c r="SN6" i="6"/>
  <c r="SM6" i="6"/>
  <c r="SL6" i="6"/>
  <c r="SK6" i="6"/>
  <c r="SJ6" i="6"/>
  <c r="SI6" i="6"/>
  <c r="SH6" i="6"/>
  <c r="SG6" i="6"/>
  <c r="SF6" i="6"/>
  <c r="SE6" i="6"/>
  <c r="SD6" i="6"/>
  <c r="SC6" i="6"/>
  <c r="SB6" i="6"/>
  <c r="SA6" i="6"/>
  <c r="RZ6" i="6"/>
  <c r="RY6" i="6"/>
  <c r="RX6" i="6"/>
  <c r="RW10" i="6"/>
  <c r="RW9" i="6"/>
  <c r="RW8" i="6"/>
  <c r="RW7" i="6"/>
  <c r="RW6" i="6"/>
  <c r="RV17" i="6"/>
  <c r="RU17" i="6"/>
  <c r="RT17" i="6"/>
  <c r="RS17" i="6"/>
  <c r="RR17" i="6"/>
  <c r="RQ17" i="6"/>
  <c r="RP17" i="6"/>
  <c r="RO17" i="6"/>
  <c r="RN17" i="6"/>
  <c r="RM17" i="6"/>
  <c r="RL17" i="6"/>
  <c r="RK17" i="6"/>
  <c r="RJ17" i="6"/>
  <c r="RI17" i="6"/>
  <c r="RH17" i="6"/>
  <c r="RG17" i="6"/>
  <c r="RF17" i="6"/>
  <c r="RE17" i="6"/>
  <c r="RD17" i="6"/>
  <c r="RC17" i="6"/>
  <c r="RB17" i="6"/>
  <c r="RA17" i="6"/>
  <c r="QZ17" i="6"/>
  <c r="QY17" i="6"/>
  <c r="QX17" i="6"/>
  <c r="QW17" i="6"/>
  <c r="QV17" i="6"/>
  <c r="QU17" i="6"/>
  <c r="QT17" i="6"/>
  <c r="QS17" i="6"/>
  <c r="RV10" i="6"/>
  <c r="RU10" i="6"/>
  <c r="RT10" i="6"/>
  <c r="RS10" i="6"/>
  <c r="RR10" i="6"/>
  <c r="RQ10" i="6"/>
  <c r="RP10" i="6"/>
  <c r="RO10" i="6"/>
  <c r="RN10" i="6"/>
  <c r="RM10" i="6"/>
  <c r="RL10" i="6"/>
  <c r="RK10" i="6"/>
  <c r="RJ10" i="6"/>
  <c r="RI10" i="6"/>
  <c r="RH10" i="6"/>
  <c r="RG10" i="6"/>
  <c r="RF10" i="6"/>
  <c r="RE10" i="6"/>
  <c r="RD10" i="6"/>
  <c r="RC10" i="6"/>
  <c r="RB10" i="6"/>
  <c r="RA10" i="6"/>
  <c r="QZ10" i="6"/>
  <c r="QY10" i="6"/>
  <c r="QX10" i="6"/>
  <c r="QW10" i="6"/>
  <c r="QV10" i="6"/>
  <c r="QU10" i="6"/>
  <c r="QT10" i="6"/>
  <c r="QS10" i="6"/>
  <c r="RV9" i="6"/>
  <c r="RU9" i="6"/>
  <c r="RT9" i="6"/>
  <c r="RS9" i="6"/>
  <c r="RR9" i="6"/>
  <c r="RQ9" i="6"/>
  <c r="RP9" i="6"/>
  <c r="RO9" i="6"/>
  <c r="RN9" i="6"/>
  <c r="RM9" i="6"/>
  <c r="RL9" i="6"/>
  <c r="RK9" i="6"/>
  <c r="RJ9" i="6"/>
  <c r="RI9" i="6"/>
  <c r="RH9" i="6"/>
  <c r="RG9" i="6"/>
  <c r="RF9" i="6"/>
  <c r="RE9" i="6"/>
  <c r="RD9" i="6"/>
  <c r="RC9" i="6"/>
  <c r="RB9" i="6"/>
  <c r="RA9" i="6"/>
  <c r="QZ9" i="6"/>
  <c r="QY9" i="6"/>
  <c r="QX9" i="6"/>
  <c r="QW9" i="6"/>
  <c r="QV9" i="6"/>
  <c r="QU9" i="6"/>
  <c r="QT9" i="6"/>
  <c r="QS9" i="6"/>
  <c r="RV8" i="6"/>
  <c r="RU8" i="6"/>
  <c r="RT8" i="6"/>
  <c r="RS8" i="6"/>
  <c r="RR8" i="6"/>
  <c r="RQ8" i="6"/>
  <c r="RP8" i="6"/>
  <c r="RO8" i="6"/>
  <c r="RN8" i="6"/>
  <c r="RM8" i="6"/>
  <c r="RL8" i="6"/>
  <c r="RK8" i="6"/>
  <c r="RJ8" i="6"/>
  <c r="RI8" i="6"/>
  <c r="RH8" i="6"/>
  <c r="RG8" i="6"/>
  <c r="RF8" i="6"/>
  <c r="RE8" i="6"/>
  <c r="RD8" i="6"/>
  <c r="RC8" i="6"/>
  <c r="RB8" i="6"/>
  <c r="RA8" i="6"/>
  <c r="QZ8" i="6"/>
  <c r="QY8" i="6"/>
  <c r="QX8" i="6"/>
  <c r="QW8" i="6"/>
  <c r="QV8" i="6"/>
  <c r="QU8" i="6"/>
  <c r="QT8" i="6"/>
  <c r="QS8" i="6"/>
  <c r="RV7" i="6"/>
  <c r="RU7" i="6"/>
  <c r="RT7" i="6"/>
  <c r="RS7" i="6"/>
  <c r="RR7" i="6"/>
  <c r="RQ7" i="6"/>
  <c r="RP7" i="6"/>
  <c r="RO7" i="6"/>
  <c r="RN7" i="6"/>
  <c r="RM7" i="6"/>
  <c r="RL7" i="6"/>
  <c r="RK7" i="6"/>
  <c r="RJ7" i="6"/>
  <c r="RI7" i="6"/>
  <c r="RH7" i="6"/>
  <c r="RG7" i="6"/>
  <c r="RF7" i="6"/>
  <c r="RE7" i="6"/>
  <c r="RD7" i="6"/>
  <c r="RC7" i="6"/>
  <c r="RB7" i="6"/>
  <c r="RA7" i="6"/>
  <c r="QZ7" i="6"/>
  <c r="QY7" i="6"/>
  <c r="QX7" i="6"/>
  <c r="QW7" i="6"/>
  <c r="QV7" i="6"/>
  <c r="QU7" i="6"/>
  <c r="QT7" i="6"/>
  <c r="QS7" i="6"/>
  <c r="RV6" i="6"/>
  <c r="RU6" i="6"/>
  <c r="RT6" i="6"/>
  <c r="RS6" i="6"/>
  <c r="RR6" i="6"/>
  <c r="RQ6" i="6"/>
  <c r="RP6" i="6"/>
  <c r="RO6" i="6"/>
  <c r="RN6" i="6"/>
  <c r="RM6" i="6"/>
  <c r="RL6" i="6"/>
  <c r="RK6" i="6"/>
  <c r="RJ6" i="6"/>
  <c r="RI6" i="6"/>
  <c r="RH6" i="6"/>
  <c r="RG6" i="6"/>
  <c r="RF6" i="6"/>
  <c r="RE6" i="6"/>
  <c r="RD6" i="6"/>
  <c r="RC6" i="6"/>
  <c r="RB6" i="6"/>
  <c r="RA6" i="6"/>
  <c r="QZ6" i="6"/>
  <c r="QY6" i="6"/>
  <c r="QX6" i="6"/>
  <c r="QW6" i="6"/>
  <c r="QV6" i="6"/>
  <c r="QU6" i="6"/>
  <c r="QT6" i="6"/>
  <c r="QS6" i="6"/>
  <c r="QR17" i="6"/>
  <c r="QR10" i="6"/>
  <c r="QR9" i="6"/>
  <c r="QR8" i="6"/>
  <c r="QR7" i="6"/>
  <c r="QR6" i="6"/>
  <c r="QQ17" i="6"/>
  <c r="QP17" i="6"/>
  <c r="QO17" i="6"/>
  <c r="QN17" i="6"/>
  <c r="QM17" i="6"/>
  <c r="QL17" i="6"/>
  <c r="QK17" i="6"/>
  <c r="QJ17" i="6"/>
  <c r="QI17" i="6"/>
  <c r="QH17" i="6"/>
  <c r="QG17" i="6"/>
  <c r="QF17" i="6"/>
  <c r="QE17" i="6"/>
  <c r="QD17" i="6"/>
  <c r="QC17" i="6"/>
  <c r="QB17" i="6"/>
  <c r="QA17" i="6"/>
  <c r="PZ17" i="6"/>
  <c r="PY17" i="6"/>
  <c r="PX17" i="6"/>
  <c r="PW17" i="6"/>
  <c r="PV17" i="6"/>
  <c r="PU17" i="6"/>
  <c r="PT17" i="6"/>
  <c r="PS17" i="6"/>
  <c r="PR17" i="6"/>
  <c r="PQ17" i="6"/>
  <c r="PP17" i="6"/>
  <c r="PO17" i="6"/>
  <c r="QQ10" i="6"/>
  <c r="QP10" i="6"/>
  <c r="QO10" i="6"/>
  <c r="QN10" i="6"/>
  <c r="QM10" i="6"/>
  <c r="QL10" i="6"/>
  <c r="QK10" i="6"/>
  <c r="QJ10" i="6"/>
  <c r="QI10" i="6"/>
  <c r="QH10" i="6"/>
  <c r="QG10" i="6"/>
  <c r="QF10" i="6"/>
  <c r="QE10" i="6"/>
  <c r="QD10" i="6"/>
  <c r="QC10" i="6"/>
  <c r="QB10" i="6"/>
  <c r="QA10" i="6"/>
  <c r="PZ10" i="6"/>
  <c r="PY10" i="6"/>
  <c r="PX10" i="6"/>
  <c r="PW10" i="6"/>
  <c r="PV10" i="6"/>
  <c r="PU10" i="6"/>
  <c r="PT10" i="6"/>
  <c r="PS10" i="6"/>
  <c r="PR10" i="6"/>
  <c r="PQ10" i="6"/>
  <c r="PP10" i="6"/>
  <c r="PO10" i="6"/>
  <c r="QQ9" i="6"/>
  <c r="QP9" i="6"/>
  <c r="QO9" i="6"/>
  <c r="QN9" i="6"/>
  <c r="QM9" i="6"/>
  <c r="QL9" i="6"/>
  <c r="QK9" i="6"/>
  <c r="QJ9" i="6"/>
  <c r="QI9" i="6"/>
  <c r="QH9" i="6"/>
  <c r="QG9" i="6"/>
  <c r="QF9" i="6"/>
  <c r="QE9" i="6"/>
  <c r="QD9" i="6"/>
  <c r="QC9" i="6"/>
  <c r="QB9" i="6"/>
  <c r="QA9" i="6"/>
  <c r="PZ9" i="6"/>
  <c r="PY9" i="6"/>
  <c r="PX9" i="6"/>
  <c r="PW9" i="6"/>
  <c r="PV9" i="6"/>
  <c r="PU9" i="6"/>
  <c r="PT9" i="6"/>
  <c r="PS9" i="6"/>
  <c r="PR9" i="6"/>
  <c r="PQ9" i="6"/>
  <c r="PP9" i="6"/>
  <c r="PO9" i="6"/>
  <c r="QQ8" i="6"/>
  <c r="QP8" i="6"/>
  <c r="QO8" i="6"/>
  <c r="QN8" i="6"/>
  <c r="QM8" i="6"/>
  <c r="QL8" i="6"/>
  <c r="QK8" i="6"/>
  <c r="QJ8" i="6"/>
  <c r="QI8" i="6"/>
  <c r="QH8" i="6"/>
  <c r="QG8" i="6"/>
  <c r="QF8" i="6"/>
  <c r="QE8" i="6"/>
  <c r="QD8" i="6"/>
  <c r="QC8" i="6"/>
  <c r="QB8" i="6"/>
  <c r="QA8" i="6"/>
  <c r="PZ8" i="6"/>
  <c r="PY8" i="6"/>
  <c r="PX8" i="6"/>
  <c r="PW8" i="6"/>
  <c r="PV8" i="6"/>
  <c r="PU8" i="6"/>
  <c r="PT8" i="6"/>
  <c r="PS8" i="6"/>
  <c r="PR8" i="6"/>
  <c r="PQ8" i="6"/>
  <c r="PP8" i="6"/>
  <c r="PO8" i="6"/>
  <c r="QQ7" i="6"/>
  <c r="QP7" i="6"/>
  <c r="QO7" i="6"/>
  <c r="QN7" i="6"/>
  <c r="QM7" i="6"/>
  <c r="QL7" i="6"/>
  <c r="QK7" i="6"/>
  <c r="QJ7" i="6"/>
  <c r="QI7" i="6"/>
  <c r="QH7" i="6"/>
  <c r="QG7" i="6"/>
  <c r="QF7" i="6"/>
  <c r="QE7" i="6"/>
  <c r="QD7" i="6"/>
  <c r="QC7" i="6"/>
  <c r="QB7" i="6"/>
  <c r="QA7" i="6"/>
  <c r="PZ7" i="6"/>
  <c r="PY7" i="6"/>
  <c r="PX7" i="6"/>
  <c r="PW7" i="6"/>
  <c r="PV7" i="6"/>
  <c r="PU7" i="6"/>
  <c r="PT7" i="6"/>
  <c r="PS7" i="6"/>
  <c r="PR7" i="6"/>
  <c r="PQ7" i="6"/>
  <c r="PP7" i="6"/>
  <c r="PO7" i="6"/>
  <c r="QQ6" i="6"/>
  <c r="QP6" i="6"/>
  <c r="QO6" i="6"/>
  <c r="QN6" i="6"/>
  <c r="QM6" i="6"/>
  <c r="QL6" i="6"/>
  <c r="QK6" i="6"/>
  <c r="QJ6" i="6"/>
  <c r="QI6" i="6"/>
  <c r="QH6" i="6"/>
  <c r="QG6" i="6"/>
  <c r="QF6" i="6"/>
  <c r="QE6" i="6"/>
  <c r="QD6" i="6"/>
  <c r="QC6" i="6"/>
  <c r="QB6" i="6"/>
  <c r="QA6" i="6"/>
  <c r="PZ6" i="6"/>
  <c r="PY6" i="6"/>
  <c r="PX6" i="6"/>
  <c r="PW6" i="6"/>
  <c r="PV6" i="6"/>
  <c r="PU6" i="6"/>
  <c r="PT6" i="6"/>
  <c r="PS6" i="6"/>
  <c r="PR6" i="6"/>
  <c r="PQ6" i="6"/>
  <c r="PP6" i="6"/>
  <c r="PO6" i="6"/>
  <c r="PN17" i="6"/>
  <c r="PN10" i="6"/>
  <c r="PN9" i="6"/>
  <c r="PN8" i="6"/>
  <c r="PN7" i="6"/>
  <c r="PN6" i="6"/>
  <c r="PM17" i="6"/>
  <c r="PL17" i="6"/>
  <c r="PK17" i="6"/>
  <c r="PJ17" i="6"/>
  <c r="PI17" i="6"/>
  <c r="PH17" i="6"/>
  <c r="PG17" i="6"/>
  <c r="PF17" i="6"/>
  <c r="PE17" i="6"/>
  <c r="PD17" i="6"/>
  <c r="PC17" i="6"/>
  <c r="PB17" i="6"/>
  <c r="PA17" i="6"/>
  <c r="OZ17" i="6"/>
  <c r="OY17" i="6"/>
  <c r="OX17" i="6"/>
  <c r="OW17" i="6"/>
  <c r="OV17" i="6"/>
  <c r="OU17" i="6"/>
  <c r="OT17" i="6"/>
  <c r="OS17" i="6"/>
  <c r="OR17" i="6"/>
  <c r="OQ17" i="6"/>
  <c r="OP17" i="6"/>
  <c r="OO17" i="6"/>
  <c r="ON17" i="6"/>
  <c r="OM17" i="6"/>
  <c r="OL17" i="6"/>
  <c r="OK17" i="6"/>
  <c r="OJ17" i="6"/>
  <c r="PM10" i="6"/>
  <c r="PL10" i="6"/>
  <c r="PK10" i="6"/>
  <c r="PJ10" i="6"/>
  <c r="PI10" i="6"/>
  <c r="PH10" i="6"/>
  <c r="PG10" i="6"/>
  <c r="PF10" i="6"/>
  <c r="PE10" i="6"/>
  <c r="PD10" i="6"/>
  <c r="PC10" i="6"/>
  <c r="PB10" i="6"/>
  <c r="PA10" i="6"/>
  <c r="OZ10" i="6"/>
  <c r="OY10" i="6"/>
  <c r="OX10" i="6"/>
  <c r="OW10" i="6"/>
  <c r="OV10" i="6"/>
  <c r="OU10" i="6"/>
  <c r="OT10" i="6"/>
  <c r="OS10" i="6"/>
  <c r="OR10" i="6"/>
  <c r="OQ10" i="6"/>
  <c r="OP10" i="6"/>
  <c r="OO10" i="6"/>
  <c r="ON10" i="6"/>
  <c r="OM10" i="6"/>
  <c r="OL10" i="6"/>
  <c r="OK10" i="6"/>
  <c r="OJ10" i="6"/>
  <c r="PM9" i="6"/>
  <c r="PL9" i="6"/>
  <c r="PK9" i="6"/>
  <c r="PJ9" i="6"/>
  <c r="PI9" i="6"/>
  <c r="PH9" i="6"/>
  <c r="PG9" i="6"/>
  <c r="PF9" i="6"/>
  <c r="PE9" i="6"/>
  <c r="PD9" i="6"/>
  <c r="PC9" i="6"/>
  <c r="PB9" i="6"/>
  <c r="PA9" i="6"/>
  <c r="OZ9" i="6"/>
  <c r="OY9" i="6"/>
  <c r="OX9" i="6"/>
  <c r="OW9" i="6"/>
  <c r="OV9" i="6"/>
  <c r="OU9" i="6"/>
  <c r="OT9" i="6"/>
  <c r="OS9" i="6"/>
  <c r="OR9" i="6"/>
  <c r="OQ9" i="6"/>
  <c r="OP9" i="6"/>
  <c r="OO9" i="6"/>
  <c r="ON9" i="6"/>
  <c r="OM9" i="6"/>
  <c r="OL9" i="6"/>
  <c r="OK9" i="6"/>
  <c r="OJ9" i="6"/>
  <c r="PM8" i="6"/>
  <c r="PL8" i="6"/>
  <c r="PK8" i="6"/>
  <c r="PJ8" i="6"/>
  <c r="PI8" i="6"/>
  <c r="PH8" i="6"/>
  <c r="PG8" i="6"/>
  <c r="PF8" i="6"/>
  <c r="PE8" i="6"/>
  <c r="PD8" i="6"/>
  <c r="PC8" i="6"/>
  <c r="PB8" i="6"/>
  <c r="PA8" i="6"/>
  <c r="OZ8" i="6"/>
  <c r="OY8" i="6"/>
  <c r="OX8" i="6"/>
  <c r="OW8" i="6"/>
  <c r="OV8" i="6"/>
  <c r="OU8" i="6"/>
  <c r="OT8" i="6"/>
  <c r="OS8" i="6"/>
  <c r="OR8" i="6"/>
  <c r="OQ8" i="6"/>
  <c r="OP8" i="6"/>
  <c r="OO8" i="6"/>
  <c r="ON8" i="6"/>
  <c r="OM8" i="6"/>
  <c r="OL8" i="6"/>
  <c r="OK8" i="6"/>
  <c r="OJ8" i="6"/>
  <c r="PM7" i="6"/>
  <c r="PL7" i="6"/>
  <c r="PK7" i="6"/>
  <c r="PJ7" i="6"/>
  <c r="PI7" i="6"/>
  <c r="PH7" i="6"/>
  <c r="PG7" i="6"/>
  <c r="PF7" i="6"/>
  <c r="PE7" i="6"/>
  <c r="PD7" i="6"/>
  <c r="PC7" i="6"/>
  <c r="PB7" i="6"/>
  <c r="PA7" i="6"/>
  <c r="OZ7" i="6"/>
  <c r="OY7" i="6"/>
  <c r="OX7" i="6"/>
  <c r="OW7" i="6"/>
  <c r="OV7" i="6"/>
  <c r="OU7" i="6"/>
  <c r="OT7" i="6"/>
  <c r="OS7" i="6"/>
  <c r="OR7" i="6"/>
  <c r="OQ7" i="6"/>
  <c r="OP7" i="6"/>
  <c r="OO7" i="6"/>
  <c r="ON7" i="6"/>
  <c r="OM7" i="6"/>
  <c r="OL7" i="6"/>
  <c r="OK7" i="6"/>
  <c r="OJ7" i="6"/>
  <c r="PM6" i="6"/>
  <c r="PL6" i="6"/>
  <c r="PK6" i="6"/>
  <c r="PJ6" i="6"/>
  <c r="PI6" i="6"/>
  <c r="PH6" i="6"/>
  <c r="PG6" i="6"/>
  <c r="PF6" i="6"/>
  <c r="PE6" i="6"/>
  <c r="PD6" i="6"/>
  <c r="PC6" i="6"/>
  <c r="PB6" i="6"/>
  <c r="PA6" i="6"/>
  <c r="OZ6" i="6"/>
  <c r="OY6" i="6"/>
  <c r="OX6" i="6"/>
  <c r="OW6" i="6"/>
  <c r="OV6" i="6"/>
  <c r="OU6" i="6"/>
  <c r="OT6" i="6"/>
  <c r="OS6" i="6"/>
  <c r="OR6" i="6"/>
  <c r="OQ6" i="6"/>
  <c r="OP6" i="6"/>
  <c r="OO6" i="6"/>
  <c r="ON6" i="6"/>
  <c r="OM6" i="6"/>
  <c r="OL6" i="6"/>
  <c r="OK6" i="6"/>
  <c r="OJ6" i="6"/>
  <c r="OI17" i="6"/>
  <c r="OI10" i="6"/>
  <c r="OI9" i="6"/>
  <c r="OI8" i="6"/>
  <c r="OI7" i="6"/>
  <c r="OI6" i="6"/>
  <c r="OH17" i="6"/>
  <c r="OG17" i="6"/>
  <c r="OF17" i="6"/>
  <c r="OE17" i="6"/>
  <c r="OD17" i="6"/>
  <c r="OC17" i="6"/>
  <c r="OB17" i="6"/>
  <c r="OA17" i="6"/>
  <c r="NZ17" i="6"/>
  <c r="NY17" i="6"/>
  <c r="NX17" i="6"/>
  <c r="NW17" i="6"/>
  <c r="NV17" i="6"/>
  <c r="NU17" i="6"/>
  <c r="NT17" i="6"/>
  <c r="NS17" i="6"/>
  <c r="NR17" i="6"/>
  <c r="NQ17" i="6"/>
  <c r="NP17" i="6"/>
  <c r="NO17" i="6"/>
  <c r="NN17" i="6"/>
  <c r="NM17" i="6"/>
  <c r="NL17" i="6"/>
  <c r="NK17" i="6"/>
  <c r="NJ17" i="6"/>
  <c r="NI17" i="6"/>
  <c r="NH17" i="6"/>
  <c r="NG17" i="6"/>
  <c r="NF17" i="6"/>
  <c r="NE17" i="6"/>
  <c r="OH10" i="6"/>
  <c r="OG10" i="6"/>
  <c r="OF10" i="6"/>
  <c r="OE10" i="6"/>
  <c r="OD10" i="6"/>
  <c r="OC10" i="6"/>
  <c r="OB10" i="6"/>
  <c r="OA10" i="6"/>
  <c r="NZ10" i="6"/>
  <c r="NY10" i="6"/>
  <c r="NX10" i="6"/>
  <c r="NW10" i="6"/>
  <c r="NV10" i="6"/>
  <c r="NU10" i="6"/>
  <c r="NT10" i="6"/>
  <c r="NS10" i="6"/>
  <c r="NR10" i="6"/>
  <c r="NQ10" i="6"/>
  <c r="NP10" i="6"/>
  <c r="NO10" i="6"/>
  <c r="NN10" i="6"/>
  <c r="NM10" i="6"/>
  <c r="NL10" i="6"/>
  <c r="NK10" i="6"/>
  <c r="NJ10" i="6"/>
  <c r="NI10" i="6"/>
  <c r="NH10" i="6"/>
  <c r="NG10" i="6"/>
  <c r="NF10" i="6"/>
  <c r="NE10" i="6"/>
  <c r="OH9" i="6"/>
  <c r="OG9" i="6"/>
  <c r="OF9" i="6"/>
  <c r="OE9" i="6"/>
  <c r="OD9" i="6"/>
  <c r="OC9" i="6"/>
  <c r="OB9" i="6"/>
  <c r="OA9" i="6"/>
  <c r="NZ9" i="6"/>
  <c r="NY9" i="6"/>
  <c r="NX9" i="6"/>
  <c r="NW9" i="6"/>
  <c r="NV9" i="6"/>
  <c r="NU9" i="6"/>
  <c r="NT9" i="6"/>
  <c r="NS9" i="6"/>
  <c r="NR9" i="6"/>
  <c r="NQ9" i="6"/>
  <c r="NP9" i="6"/>
  <c r="NO9" i="6"/>
  <c r="NN9" i="6"/>
  <c r="NM9" i="6"/>
  <c r="NL9" i="6"/>
  <c r="NK9" i="6"/>
  <c r="NJ9" i="6"/>
  <c r="NI9" i="6"/>
  <c r="NH9" i="6"/>
  <c r="NG9" i="6"/>
  <c r="NF9" i="6"/>
  <c r="NE9" i="6"/>
  <c r="OH8" i="6"/>
  <c r="OG8" i="6"/>
  <c r="OF8" i="6"/>
  <c r="OE8" i="6"/>
  <c r="OD8" i="6"/>
  <c r="OC8" i="6"/>
  <c r="OB8" i="6"/>
  <c r="OA8" i="6"/>
  <c r="NZ8" i="6"/>
  <c r="NY8" i="6"/>
  <c r="NX8" i="6"/>
  <c r="NW8" i="6"/>
  <c r="NV8" i="6"/>
  <c r="NU8" i="6"/>
  <c r="NT8" i="6"/>
  <c r="NS8" i="6"/>
  <c r="NR8" i="6"/>
  <c r="NQ8" i="6"/>
  <c r="NP8" i="6"/>
  <c r="NO8" i="6"/>
  <c r="NN8" i="6"/>
  <c r="NM8" i="6"/>
  <c r="NL8" i="6"/>
  <c r="NK8" i="6"/>
  <c r="NJ8" i="6"/>
  <c r="NI8" i="6"/>
  <c r="NH8" i="6"/>
  <c r="NG8" i="6"/>
  <c r="NF8" i="6"/>
  <c r="NE8" i="6"/>
  <c r="OH7" i="6"/>
  <c r="OG7" i="6"/>
  <c r="OF7" i="6"/>
  <c r="OE7" i="6"/>
  <c r="OD7" i="6"/>
  <c r="OC7" i="6"/>
  <c r="OB7" i="6"/>
  <c r="OA7" i="6"/>
  <c r="NZ7" i="6"/>
  <c r="NY7" i="6"/>
  <c r="NX7" i="6"/>
  <c r="NW7" i="6"/>
  <c r="NV7" i="6"/>
  <c r="NU7" i="6"/>
  <c r="NT7" i="6"/>
  <c r="NS7" i="6"/>
  <c r="NR7" i="6"/>
  <c r="NQ7" i="6"/>
  <c r="NP7" i="6"/>
  <c r="NO7" i="6"/>
  <c r="NN7" i="6"/>
  <c r="NM7" i="6"/>
  <c r="NL7" i="6"/>
  <c r="NK7" i="6"/>
  <c r="NJ7" i="6"/>
  <c r="NI7" i="6"/>
  <c r="NH7" i="6"/>
  <c r="NG7" i="6"/>
  <c r="NF7" i="6"/>
  <c r="NE7" i="6"/>
  <c r="OH6" i="6"/>
  <c r="OG6" i="6"/>
  <c r="OF6" i="6"/>
  <c r="OE6" i="6"/>
  <c r="OD6" i="6"/>
  <c r="OC6" i="6"/>
  <c r="OB6" i="6"/>
  <c r="OA6" i="6"/>
  <c r="NZ6" i="6"/>
  <c r="NY6" i="6"/>
  <c r="NX6" i="6"/>
  <c r="NW6" i="6"/>
  <c r="NV6" i="6"/>
  <c r="NU6" i="6"/>
  <c r="NT6" i="6"/>
  <c r="NS6" i="6"/>
  <c r="NR6" i="6"/>
  <c r="NQ6" i="6"/>
  <c r="NP6" i="6"/>
  <c r="NO6" i="6"/>
  <c r="NN6" i="6"/>
  <c r="NM6" i="6"/>
  <c r="NL6" i="6"/>
  <c r="NK6" i="6"/>
  <c r="NJ6" i="6"/>
  <c r="NI6" i="6"/>
  <c r="NH6" i="6"/>
  <c r="NG6" i="6"/>
  <c r="NF6" i="6"/>
  <c r="NE6" i="6"/>
  <c r="ND17" i="6"/>
  <c r="ND10" i="6"/>
  <c r="ND9" i="6"/>
  <c r="ND8" i="6"/>
  <c r="ND7" i="6"/>
  <c r="ND6" i="6"/>
  <c r="NC17" i="6"/>
  <c r="NB17" i="6"/>
  <c r="NA17" i="6"/>
  <c r="MZ17" i="6"/>
  <c r="MY17" i="6"/>
  <c r="MX17" i="6"/>
  <c r="MW17" i="6"/>
  <c r="MV17" i="6"/>
  <c r="MU17" i="6"/>
  <c r="MT17" i="6"/>
  <c r="MS17" i="6"/>
  <c r="MR17" i="6"/>
  <c r="MQ17" i="6"/>
  <c r="MP17" i="6"/>
  <c r="MO17" i="6"/>
  <c r="MN17" i="6"/>
  <c r="MM17" i="6"/>
  <c r="ML17" i="6"/>
  <c r="MK17" i="6"/>
  <c r="MJ17" i="6"/>
  <c r="MI17" i="6"/>
  <c r="MH17" i="6"/>
  <c r="MG17" i="6"/>
  <c r="MF17" i="6"/>
  <c r="ME17" i="6"/>
  <c r="MD17" i="6"/>
  <c r="MC17" i="6"/>
  <c r="MB17" i="6"/>
  <c r="MA17" i="6"/>
  <c r="NC10" i="6"/>
  <c r="NB10" i="6"/>
  <c r="NA10" i="6"/>
  <c r="MZ10" i="6"/>
  <c r="MY10" i="6"/>
  <c r="MX10" i="6"/>
  <c r="MW10" i="6"/>
  <c r="MV10" i="6"/>
  <c r="MU10" i="6"/>
  <c r="MT10" i="6"/>
  <c r="MS10" i="6"/>
  <c r="MR10" i="6"/>
  <c r="MQ10" i="6"/>
  <c r="MP10" i="6"/>
  <c r="MO10" i="6"/>
  <c r="MN10" i="6"/>
  <c r="MM10" i="6"/>
  <c r="ML10" i="6"/>
  <c r="MK10" i="6"/>
  <c r="MJ10" i="6"/>
  <c r="MI10" i="6"/>
  <c r="MH10" i="6"/>
  <c r="MG10" i="6"/>
  <c r="MF10" i="6"/>
  <c r="ME10" i="6"/>
  <c r="MD10" i="6"/>
  <c r="MC10" i="6"/>
  <c r="MB10" i="6"/>
  <c r="MA10" i="6"/>
  <c r="NC9" i="6"/>
  <c r="NB9" i="6"/>
  <c r="NA9" i="6"/>
  <c r="MZ9" i="6"/>
  <c r="MY9" i="6"/>
  <c r="MX9" i="6"/>
  <c r="MW9" i="6"/>
  <c r="MV9" i="6"/>
  <c r="MU9" i="6"/>
  <c r="MT9" i="6"/>
  <c r="MS9" i="6"/>
  <c r="MR9" i="6"/>
  <c r="MQ9" i="6"/>
  <c r="MP9" i="6"/>
  <c r="MO9" i="6"/>
  <c r="MN9" i="6"/>
  <c r="MM9" i="6"/>
  <c r="ML9" i="6"/>
  <c r="MK9" i="6"/>
  <c r="MJ9" i="6"/>
  <c r="MI9" i="6"/>
  <c r="MH9" i="6"/>
  <c r="MG9" i="6"/>
  <c r="MF9" i="6"/>
  <c r="ME9" i="6"/>
  <c r="MD9" i="6"/>
  <c r="MC9" i="6"/>
  <c r="MB9" i="6"/>
  <c r="MA9" i="6"/>
  <c r="NC8" i="6"/>
  <c r="NB8" i="6"/>
  <c r="NA8" i="6"/>
  <c r="MZ8" i="6"/>
  <c r="MY8" i="6"/>
  <c r="MX8" i="6"/>
  <c r="MW8" i="6"/>
  <c r="MV8" i="6"/>
  <c r="MU8" i="6"/>
  <c r="MT8" i="6"/>
  <c r="MS8" i="6"/>
  <c r="MR8" i="6"/>
  <c r="MQ8" i="6"/>
  <c r="MP8" i="6"/>
  <c r="MO8" i="6"/>
  <c r="MN8" i="6"/>
  <c r="MM8" i="6"/>
  <c r="ML8" i="6"/>
  <c r="MK8" i="6"/>
  <c r="MJ8" i="6"/>
  <c r="MI8" i="6"/>
  <c r="MH8" i="6"/>
  <c r="MG8" i="6"/>
  <c r="MF8" i="6"/>
  <c r="ME8" i="6"/>
  <c r="MD8" i="6"/>
  <c r="MC8" i="6"/>
  <c r="MB8" i="6"/>
  <c r="MA8" i="6"/>
  <c r="NC7" i="6"/>
  <c r="NB7" i="6"/>
  <c r="NA7" i="6"/>
  <c r="MZ7" i="6"/>
  <c r="MY7" i="6"/>
  <c r="MX7" i="6"/>
  <c r="MW7" i="6"/>
  <c r="MV7" i="6"/>
  <c r="MU7" i="6"/>
  <c r="MT7" i="6"/>
  <c r="MS7" i="6"/>
  <c r="MR7" i="6"/>
  <c r="MQ7" i="6"/>
  <c r="MP7" i="6"/>
  <c r="MO7" i="6"/>
  <c r="MN7" i="6"/>
  <c r="MM7" i="6"/>
  <c r="ML7" i="6"/>
  <c r="MK7" i="6"/>
  <c r="MJ7" i="6"/>
  <c r="MI7" i="6"/>
  <c r="MH7" i="6"/>
  <c r="MG7" i="6"/>
  <c r="MF7" i="6"/>
  <c r="ME7" i="6"/>
  <c r="MD7" i="6"/>
  <c r="MC7" i="6"/>
  <c r="MB7" i="6"/>
  <c r="MA7" i="6"/>
  <c r="NC6" i="6"/>
  <c r="NB6" i="6"/>
  <c r="NA6" i="6"/>
  <c r="MZ6" i="6"/>
  <c r="MY6" i="6"/>
  <c r="MX6" i="6"/>
  <c r="MW6" i="6"/>
  <c r="MV6" i="6"/>
  <c r="MU6" i="6"/>
  <c r="MT6" i="6"/>
  <c r="MS6" i="6"/>
  <c r="MR6" i="6"/>
  <c r="MQ6" i="6"/>
  <c r="MP6" i="6"/>
  <c r="MO6" i="6"/>
  <c r="MN6" i="6"/>
  <c r="MM6" i="6"/>
  <c r="ML6" i="6"/>
  <c r="MK6" i="6"/>
  <c r="MJ6" i="6"/>
  <c r="MI6" i="6"/>
  <c r="MH6" i="6"/>
  <c r="MG6" i="6"/>
  <c r="MF6" i="6"/>
  <c r="ME6" i="6"/>
  <c r="MD6" i="6"/>
  <c r="MC6" i="6"/>
  <c r="MB6" i="6"/>
  <c r="MA6" i="6"/>
  <c r="LZ17" i="6"/>
  <c r="LZ10" i="6"/>
  <c r="LZ9" i="6"/>
  <c r="LZ8" i="6"/>
  <c r="LZ7" i="6"/>
  <c r="LZ6" i="6"/>
  <c r="K24" i="43"/>
  <c r="J24" i="43"/>
  <c r="I24" i="43"/>
  <c r="H24" i="43"/>
  <c r="G24" i="43"/>
  <c r="L24" i="43"/>
  <c r="K20" i="43"/>
  <c r="J20" i="43"/>
  <c r="I20" i="43"/>
  <c r="H20" i="43"/>
  <c r="G20" i="43"/>
  <c r="L20" i="43"/>
  <c r="K18" i="43"/>
  <c r="J18" i="43"/>
  <c r="I18" i="43"/>
  <c r="H18" i="43"/>
  <c r="G18" i="43"/>
  <c r="L18" i="43"/>
  <c r="L16" i="43"/>
  <c r="WR12" i="30" s="1"/>
  <c r="K16" i="43"/>
  <c r="WQ12" i="30" s="1"/>
  <c r="J16" i="43"/>
  <c r="WP12" i="30" s="1"/>
  <c r="I16" i="43"/>
  <c r="WO12" i="30" s="1"/>
  <c r="H16" i="43"/>
  <c r="WN12" i="30" s="1"/>
  <c r="G16" i="43"/>
  <c r="WM12" i="30" s="1"/>
  <c r="AK27" i="43"/>
  <c r="AJ27" i="43"/>
  <c r="AI27" i="43"/>
  <c r="AH27" i="43"/>
  <c r="AG27" i="43"/>
  <c r="AF27" i="43"/>
  <c r="AE27" i="43"/>
  <c r="AD27" i="43"/>
  <c r="AC27" i="43"/>
  <c r="AB27" i="43"/>
  <c r="AA27" i="43"/>
  <c r="Z27" i="43"/>
  <c r="Y27" i="43"/>
  <c r="X27" i="43"/>
  <c r="W27" i="43"/>
  <c r="V27" i="43"/>
  <c r="U27" i="43"/>
  <c r="T27" i="43"/>
  <c r="S27" i="43"/>
  <c r="R27" i="43"/>
  <c r="Q27" i="43"/>
  <c r="P27" i="43"/>
  <c r="O27" i="43"/>
  <c r="N27" i="43"/>
  <c r="M27" i="43"/>
  <c r="L27" i="43"/>
  <c r="K27" i="43"/>
  <c r="J27" i="43"/>
  <c r="I27" i="43"/>
  <c r="H27" i="43"/>
  <c r="G27" i="43"/>
  <c r="AK26" i="43"/>
  <c r="AJ26" i="43"/>
  <c r="AI26" i="43"/>
  <c r="AH26" i="43"/>
  <c r="AG26" i="43"/>
  <c r="AF26" i="43"/>
  <c r="AE26" i="43"/>
  <c r="AD26" i="43"/>
  <c r="AC26" i="43"/>
  <c r="AB26" i="43"/>
  <c r="AA26" i="43"/>
  <c r="Z26" i="43"/>
  <c r="Y26" i="43"/>
  <c r="X26" i="43"/>
  <c r="W26" i="43"/>
  <c r="V26" i="43"/>
  <c r="U26" i="43"/>
  <c r="T26" i="43"/>
  <c r="S26" i="43"/>
  <c r="R26" i="43"/>
  <c r="Q26" i="43"/>
  <c r="P26" i="43"/>
  <c r="O26" i="43"/>
  <c r="N26" i="43"/>
  <c r="M26" i="43"/>
  <c r="L26" i="43"/>
  <c r="K26" i="43"/>
  <c r="J26" i="43"/>
  <c r="I26" i="43"/>
  <c r="H26" i="43"/>
  <c r="G26" i="43"/>
  <c r="AK24" i="43"/>
  <c r="AJ24" i="43"/>
  <c r="AI24" i="43"/>
  <c r="AH24" i="43"/>
  <c r="AG24" i="43"/>
  <c r="AF24" i="43"/>
  <c r="AE24" i="43"/>
  <c r="AD24" i="43"/>
  <c r="AC24" i="43"/>
  <c r="AB24" i="43"/>
  <c r="AA24" i="43"/>
  <c r="Z24" i="43"/>
  <c r="Y24" i="43"/>
  <c r="X24" i="43"/>
  <c r="W24" i="43"/>
  <c r="V24" i="43"/>
  <c r="U24" i="43"/>
  <c r="T24" i="43"/>
  <c r="S24" i="43"/>
  <c r="R24" i="43"/>
  <c r="Q24" i="43"/>
  <c r="P24" i="43"/>
  <c r="O24" i="43"/>
  <c r="N24" i="43"/>
  <c r="M24" i="43"/>
  <c r="AG21" i="43"/>
  <c r="AC21" i="43"/>
  <c r="Y21" i="43"/>
  <c r="I21" i="43"/>
  <c r="AK20" i="43"/>
  <c r="AJ20" i="43"/>
  <c r="AI20" i="43"/>
  <c r="AH20" i="43"/>
  <c r="AG20" i="43"/>
  <c r="AF20" i="43"/>
  <c r="AE20" i="43"/>
  <c r="AD20" i="43"/>
  <c r="AC20" i="43"/>
  <c r="AB20" i="43"/>
  <c r="AA20" i="43"/>
  <c r="Z20" i="43"/>
  <c r="Y20" i="43"/>
  <c r="X20" i="43"/>
  <c r="W20" i="43"/>
  <c r="V20" i="43"/>
  <c r="U20" i="43"/>
  <c r="T20" i="43"/>
  <c r="S20" i="43"/>
  <c r="R20" i="43"/>
  <c r="Q20" i="43"/>
  <c r="Q21" i="43" s="1"/>
  <c r="P20" i="43"/>
  <c r="O20" i="43"/>
  <c r="N20" i="43"/>
  <c r="M20" i="43"/>
  <c r="AK18" i="43"/>
  <c r="AJ18" i="43"/>
  <c r="AI18" i="43"/>
  <c r="AH18" i="43"/>
  <c r="AG18" i="43"/>
  <c r="AF18" i="43"/>
  <c r="AE18" i="43"/>
  <c r="AD18" i="43"/>
  <c r="AC18" i="43"/>
  <c r="AB18" i="43"/>
  <c r="AA18" i="43"/>
  <c r="Z18" i="43"/>
  <c r="Y18" i="43"/>
  <c r="X18" i="43"/>
  <c r="W18" i="43"/>
  <c r="V18" i="43"/>
  <c r="U18" i="43"/>
  <c r="T18" i="43"/>
  <c r="S18" i="43"/>
  <c r="R18" i="43"/>
  <c r="Q18" i="43"/>
  <c r="P18" i="43"/>
  <c r="O18" i="43"/>
  <c r="N18" i="43"/>
  <c r="M18" i="43"/>
  <c r="AK16" i="43"/>
  <c r="XQ12" i="30" s="1"/>
  <c r="AJ16" i="43"/>
  <c r="XP12" i="30" s="1"/>
  <c r="AI16" i="43"/>
  <c r="XO12" i="30" s="1"/>
  <c r="AH16" i="43"/>
  <c r="XN12" i="30" s="1"/>
  <c r="AG16" i="43"/>
  <c r="XM12" i="30" s="1"/>
  <c r="AF16" i="43"/>
  <c r="XL12" i="30" s="1"/>
  <c r="AE16" i="43"/>
  <c r="XK12" i="30" s="1"/>
  <c r="AD16" i="43"/>
  <c r="XJ12" i="30" s="1"/>
  <c r="AC16" i="43"/>
  <c r="XI12" i="30" s="1"/>
  <c r="AB16" i="43"/>
  <c r="XH12" i="30" s="1"/>
  <c r="AA16" i="43"/>
  <c r="XG12" i="30" s="1"/>
  <c r="Z16" i="43"/>
  <c r="XF12" i="30" s="1"/>
  <c r="Y16" i="43"/>
  <c r="XE12" i="30" s="1"/>
  <c r="X16" i="43"/>
  <c r="XD12" i="30" s="1"/>
  <c r="W16" i="43"/>
  <c r="XC12" i="30" s="1"/>
  <c r="V16" i="43"/>
  <c r="XB12" i="30" s="1"/>
  <c r="U16" i="43"/>
  <c r="XA12" i="30" s="1"/>
  <c r="T16" i="43"/>
  <c r="WZ12" i="30" s="1"/>
  <c r="S16" i="43"/>
  <c r="WY12" i="30" s="1"/>
  <c r="R16" i="43"/>
  <c r="WX12" i="30" s="1"/>
  <c r="Q16" i="43"/>
  <c r="WW12" i="30" s="1"/>
  <c r="P16" i="43"/>
  <c r="WV12" i="30" s="1"/>
  <c r="O16" i="43"/>
  <c r="WU12" i="30" s="1"/>
  <c r="N16" i="43"/>
  <c r="WT12" i="30" s="1"/>
  <c r="M16" i="43"/>
  <c r="WS12" i="30" s="1"/>
  <c r="L24" i="42"/>
  <c r="VP17" i="30" s="1"/>
  <c r="K24" i="42"/>
  <c r="VO17" i="30" s="1"/>
  <c r="J24" i="42"/>
  <c r="VN17" i="30" s="1"/>
  <c r="I24" i="42"/>
  <c r="H24" i="42"/>
  <c r="VL17" i="30" s="1"/>
  <c r="G24" i="42"/>
  <c r="L20" i="42"/>
  <c r="VP14" i="30" s="1"/>
  <c r="K20" i="42"/>
  <c r="VO14" i="30" s="1"/>
  <c r="J20" i="42"/>
  <c r="I20" i="42"/>
  <c r="VM14" i="30" s="1"/>
  <c r="H20" i="42"/>
  <c r="VL14" i="30" s="1"/>
  <c r="G20" i="42"/>
  <c r="L18" i="42"/>
  <c r="VP13" i="30" s="1"/>
  <c r="K18" i="42"/>
  <c r="VO13" i="30" s="1"/>
  <c r="J18" i="42"/>
  <c r="VN13" i="30" s="1"/>
  <c r="I18" i="42"/>
  <c r="H18" i="42"/>
  <c r="G18" i="42"/>
  <c r="VK13" i="30" s="1"/>
  <c r="L16" i="42"/>
  <c r="VP12" i="30" s="1"/>
  <c r="K16" i="42"/>
  <c r="VO12" i="30" s="1"/>
  <c r="J16" i="42"/>
  <c r="I16" i="42"/>
  <c r="VM12" i="30" s="1"/>
  <c r="H16" i="42"/>
  <c r="VL12" i="30" s="1"/>
  <c r="G16" i="42"/>
  <c r="VK12" i="30" s="1"/>
  <c r="L38" i="42"/>
  <c r="VP16" i="6" s="1"/>
  <c r="H38" i="42"/>
  <c r="VL16" i="6" s="1"/>
  <c r="AH32" i="42"/>
  <c r="WL10" i="6" s="1"/>
  <c r="AG32" i="42"/>
  <c r="WK10" i="6" s="1"/>
  <c r="AF32" i="42"/>
  <c r="WJ10" i="6" s="1"/>
  <c r="AE32" i="42"/>
  <c r="WI10" i="6" s="1"/>
  <c r="AD32" i="42"/>
  <c r="WH10" i="6" s="1"/>
  <c r="AC32" i="42"/>
  <c r="WG10" i="6" s="1"/>
  <c r="AB32" i="42"/>
  <c r="WF10" i="6" s="1"/>
  <c r="AA32" i="42"/>
  <c r="WE10" i="6" s="1"/>
  <c r="Z32" i="42"/>
  <c r="WD10" i="6" s="1"/>
  <c r="Y32" i="42"/>
  <c r="WC10" i="6" s="1"/>
  <c r="X32" i="42"/>
  <c r="WB10" i="6" s="1"/>
  <c r="W32" i="42"/>
  <c r="WA10" i="6" s="1"/>
  <c r="V32" i="42"/>
  <c r="VZ10" i="6" s="1"/>
  <c r="U32" i="42"/>
  <c r="VY10" i="6" s="1"/>
  <c r="T32" i="42"/>
  <c r="VX10" i="6" s="1"/>
  <c r="S32" i="42"/>
  <c r="VW10" i="6" s="1"/>
  <c r="R32" i="42"/>
  <c r="VV10" i="6" s="1"/>
  <c r="Q32" i="42"/>
  <c r="VU10" i="6" s="1"/>
  <c r="P32" i="42"/>
  <c r="VT10" i="6" s="1"/>
  <c r="O32" i="42"/>
  <c r="VS10" i="6" s="1"/>
  <c r="N32" i="42"/>
  <c r="VR10" i="6" s="1"/>
  <c r="M32" i="42"/>
  <c r="VQ10" i="6" s="1"/>
  <c r="L32" i="42"/>
  <c r="VP10" i="6" s="1"/>
  <c r="K32" i="42"/>
  <c r="VO10" i="6" s="1"/>
  <c r="J32" i="42"/>
  <c r="VN10" i="6" s="1"/>
  <c r="I32" i="42"/>
  <c r="VM10" i="6" s="1"/>
  <c r="H32" i="42"/>
  <c r="VL10" i="6" s="1"/>
  <c r="AH31" i="42"/>
  <c r="WL9" i="6" s="1"/>
  <c r="AG31" i="42"/>
  <c r="WK9" i="6" s="1"/>
  <c r="AF31" i="42"/>
  <c r="WJ9" i="6" s="1"/>
  <c r="AE31" i="42"/>
  <c r="WI9" i="6" s="1"/>
  <c r="AD31" i="42"/>
  <c r="WH9" i="6" s="1"/>
  <c r="AC31" i="42"/>
  <c r="WG9" i="6" s="1"/>
  <c r="AB31" i="42"/>
  <c r="WF9" i="6" s="1"/>
  <c r="AA31" i="42"/>
  <c r="WE9" i="6" s="1"/>
  <c r="Z31" i="42"/>
  <c r="WD9" i="6" s="1"/>
  <c r="Y31" i="42"/>
  <c r="WC9" i="6" s="1"/>
  <c r="X31" i="42"/>
  <c r="WB9" i="6" s="1"/>
  <c r="W31" i="42"/>
  <c r="WA9" i="6" s="1"/>
  <c r="V31" i="42"/>
  <c r="VZ9" i="6" s="1"/>
  <c r="U31" i="42"/>
  <c r="VY9" i="6" s="1"/>
  <c r="T31" i="42"/>
  <c r="VX9" i="6" s="1"/>
  <c r="S31" i="42"/>
  <c r="VW9" i="6" s="1"/>
  <c r="R31" i="42"/>
  <c r="VV9" i="6" s="1"/>
  <c r="Q31" i="42"/>
  <c r="VU9" i="6" s="1"/>
  <c r="P31" i="42"/>
  <c r="VT9" i="6" s="1"/>
  <c r="O31" i="42"/>
  <c r="VS9" i="6" s="1"/>
  <c r="N31" i="42"/>
  <c r="VR9" i="6" s="1"/>
  <c r="M31" i="42"/>
  <c r="VQ9" i="6" s="1"/>
  <c r="L31" i="42"/>
  <c r="VP9" i="6" s="1"/>
  <c r="K31" i="42"/>
  <c r="VO9" i="6" s="1"/>
  <c r="J31" i="42"/>
  <c r="VN9" i="6" s="1"/>
  <c r="I31" i="42"/>
  <c r="VM9" i="6" s="1"/>
  <c r="H31" i="42"/>
  <c r="VL9" i="6" s="1"/>
  <c r="AH30" i="42"/>
  <c r="WL8" i="6" s="1"/>
  <c r="AG30" i="42"/>
  <c r="WK8" i="6" s="1"/>
  <c r="AF30" i="42"/>
  <c r="WJ8" i="6" s="1"/>
  <c r="AE30" i="42"/>
  <c r="WI8" i="6" s="1"/>
  <c r="AD30" i="42"/>
  <c r="WH8" i="6" s="1"/>
  <c r="AC30" i="42"/>
  <c r="WG8" i="6" s="1"/>
  <c r="AB30" i="42"/>
  <c r="WF8" i="6" s="1"/>
  <c r="AA30" i="42"/>
  <c r="WE8" i="6" s="1"/>
  <c r="Z30" i="42"/>
  <c r="WD8" i="6" s="1"/>
  <c r="Y30" i="42"/>
  <c r="WC8" i="6" s="1"/>
  <c r="X30" i="42"/>
  <c r="WB8" i="6" s="1"/>
  <c r="W30" i="42"/>
  <c r="WA8" i="6" s="1"/>
  <c r="V30" i="42"/>
  <c r="VZ8" i="6" s="1"/>
  <c r="U30" i="42"/>
  <c r="VY8" i="6" s="1"/>
  <c r="T30" i="42"/>
  <c r="VX8" i="6" s="1"/>
  <c r="S30" i="42"/>
  <c r="VW8" i="6" s="1"/>
  <c r="R30" i="42"/>
  <c r="VV8" i="6" s="1"/>
  <c r="Q30" i="42"/>
  <c r="VU8" i="6" s="1"/>
  <c r="P30" i="42"/>
  <c r="VT8" i="6" s="1"/>
  <c r="O30" i="42"/>
  <c r="VS8" i="6" s="1"/>
  <c r="N30" i="42"/>
  <c r="VR8" i="6" s="1"/>
  <c r="M30" i="42"/>
  <c r="VQ8" i="6" s="1"/>
  <c r="L30" i="42"/>
  <c r="VP8" i="6" s="1"/>
  <c r="K30" i="42"/>
  <c r="VO8" i="6" s="1"/>
  <c r="J30" i="42"/>
  <c r="VN8" i="6" s="1"/>
  <c r="I30" i="42"/>
  <c r="VM8" i="6" s="1"/>
  <c r="H30" i="42"/>
  <c r="VL8" i="6" s="1"/>
  <c r="AH29" i="42"/>
  <c r="WL7" i="6" s="1"/>
  <c r="AG29" i="42"/>
  <c r="WK7" i="6" s="1"/>
  <c r="AF29" i="42"/>
  <c r="WJ7" i="6" s="1"/>
  <c r="AE29" i="42"/>
  <c r="WI7" i="6" s="1"/>
  <c r="AD29" i="42"/>
  <c r="WH7" i="6" s="1"/>
  <c r="AC29" i="42"/>
  <c r="WG7" i="6" s="1"/>
  <c r="AB29" i="42"/>
  <c r="WF7" i="6" s="1"/>
  <c r="AA29" i="42"/>
  <c r="WE7" i="6" s="1"/>
  <c r="Z29" i="42"/>
  <c r="WD7" i="6" s="1"/>
  <c r="Y29" i="42"/>
  <c r="WC7" i="6" s="1"/>
  <c r="X29" i="42"/>
  <c r="WB7" i="6" s="1"/>
  <c r="W29" i="42"/>
  <c r="WA7" i="6" s="1"/>
  <c r="V29" i="42"/>
  <c r="VZ7" i="6" s="1"/>
  <c r="U29" i="42"/>
  <c r="VY7" i="6" s="1"/>
  <c r="T29" i="42"/>
  <c r="VX7" i="6" s="1"/>
  <c r="S29" i="42"/>
  <c r="VW7" i="6" s="1"/>
  <c r="R29" i="42"/>
  <c r="VV7" i="6" s="1"/>
  <c r="Q29" i="42"/>
  <c r="VU7" i="6" s="1"/>
  <c r="P29" i="42"/>
  <c r="VT7" i="6" s="1"/>
  <c r="O29" i="42"/>
  <c r="VS7" i="6" s="1"/>
  <c r="N29" i="42"/>
  <c r="VR7" i="6" s="1"/>
  <c r="M29" i="42"/>
  <c r="VQ7" i="6" s="1"/>
  <c r="L29" i="42"/>
  <c r="VP7" i="6" s="1"/>
  <c r="K29" i="42"/>
  <c r="VO7" i="6" s="1"/>
  <c r="J29" i="42"/>
  <c r="VN7" i="6" s="1"/>
  <c r="I29" i="42"/>
  <c r="VM7" i="6" s="1"/>
  <c r="H29" i="42"/>
  <c r="VL7" i="6" s="1"/>
  <c r="AH28" i="42"/>
  <c r="WL6" i="6" s="1"/>
  <c r="AG28" i="42"/>
  <c r="WK6" i="6" s="1"/>
  <c r="AF28" i="42"/>
  <c r="WJ6" i="6" s="1"/>
  <c r="AE28" i="42"/>
  <c r="WI6" i="6" s="1"/>
  <c r="AD28" i="42"/>
  <c r="WH6" i="6" s="1"/>
  <c r="AC28" i="42"/>
  <c r="WG6" i="6" s="1"/>
  <c r="AB28" i="42"/>
  <c r="WF6" i="6" s="1"/>
  <c r="AA28" i="42"/>
  <c r="WE6" i="6" s="1"/>
  <c r="Z28" i="42"/>
  <c r="WD6" i="6" s="1"/>
  <c r="Y28" i="42"/>
  <c r="WC6" i="6" s="1"/>
  <c r="X28" i="42"/>
  <c r="WB6" i="6" s="1"/>
  <c r="W28" i="42"/>
  <c r="WA6" i="6" s="1"/>
  <c r="V28" i="42"/>
  <c r="VZ6" i="6" s="1"/>
  <c r="U28" i="42"/>
  <c r="VY6" i="6" s="1"/>
  <c r="T28" i="42"/>
  <c r="VX6" i="6" s="1"/>
  <c r="S28" i="42"/>
  <c r="VW6" i="6" s="1"/>
  <c r="R28" i="42"/>
  <c r="VV6" i="6" s="1"/>
  <c r="Q28" i="42"/>
  <c r="VU6" i="6" s="1"/>
  <c r="P28" i="42"/>
  <c r="VT6" i="6" s="1"/>
  <c r="O28" i="42"/>
  <c r="VS6" i="6" s="1"/>
  <c r="N28" i="42"/>
  <c r="VR6" i="6" s="1"/>
  <c r="M28" i="42"/>
  <c r="VQ6" i="6" s="1"/>
  <c r="L28" i="42"/>
  <c r="VP6" i="6" s="1"/>
  <c r="K28" i="42"/>
  <c r="VO6" i="6" s="1"/>
  <c r="J28" i="42"/>
  <c r="VN6" i="6" s="1"/>
  <c r="I28" i="42"/>
  <c r="VM6" i="6" s="1"/>
  <c r="H28" i="42"/>
  <c r="VL6" i="6" s="1"/>
  <c r="AH27" i="42"/>
  <c r="AG27" i="42"/>
  <c r="AF27" i="42"/>
  <c r="AE27" i="42"/>
  <c r="AD27" i="42"/>
  <c r="AC27" i="42"/>
  <c r="AB27" i="42"/>
  <c r="AA27" i="42"/>
  <c r="Z27" i="42"/>
  <c r="Y27" i="42"/>
  <c r="X27" i="42"/>
  <c r="W27" i="42"/>
  <c r="V27" i="42"/>
  <c r="U27" i="42"/>
  <c r="T27" i="42"/>
  <c r="S27" i="42"/>
  <c r="R27" i="42"/>
  <c r="Q27" i="42"/>
  <c r="P27" i="42"/>
  <c r="O27" i="42"/>
  <c r="N27" i="42"/>
  <c r="M27" i="42"/>
  <c r="L27" i="42"/>
  <c r="K27" i="42"/>
  <c r="J27" i="42"/>
  <c r="I27" i="42"/>
  <c r="H27" i="42"/>
  <c r="G27" i="42"/>
  <c r="AH26" i="42"/>
  <c r="AG26" i="42"/>
  <c r="AF26" i="42"/>
  <c r="AE26" i="42"/>
  <c r="AD26" i="42"/>
  <c r="AC26" i="42"/>
  <c r="AB26" i="42"/>
  <c r="AA26" i="42"/>
  <c r="Z26" i="42"/>
  <c r="Y26" i="42"/>
  <c r="X26" i="42"/>
  <c r="W26" i="42"/>
  <c r="V26" i="42"/>
  <c r="U26" i="42"/>
  <c r="T26" i="42"/>
  <c r="S26" i="42"/>
  <c r="R26" i="42"/>
  <c r="Q26" i="42"/>
  <c r="P26" i="42"/>
  <c r="O26" i="42"/>
  <c r="N26" i="42"/>
  <c r="M26" i="42"/>
  <c r="L26" i="42"/>
  <c r="K26" i="42"/>
  <c r="J26" i="42"/>
  <c r="I26" i="42"/>
  <c r="H26" i="42"/>
  <c r="G26" i="42"/>
  <c r="AH24" i="42"/>
  <c r="WL17" i="30" s="1"/>
  <c r="AG24" i="42"/>
  <c r="WK17" i="30" s="1"/>
  <c r="AF24" i="42"/>
  <c r="AE24" i="42"/>
  <c r="WI17" i="30" s="1"/>
  <c r="AD24" i="42"/>
  <c r="WH17" i="30" s="1"/>
  <c r="AC24" i="42"/>
  <c r="WG17" i="30" s="1"/>
  <c r="AB24" i="42"/>
  <c r="WF17" i="30" s="1"/>
  <c r="AA24" i="42"/>
  <c r="WE17" i="30" s="1"/>
  <c r="Z24" i="42"/>
  <c r="Y24" i="42"/>
  <c r="X24" i="42"/>
  <c r="WB17" i="30" s="1"/>
  <c r="W24" i="42"/>
  <c r="WA17" i="30" s="1"/>
  <c r="V24" i="42"/>
  <c r="U24" i="42"/>
  <c r="T24" i="42"/>
  <c r="VX17" i="30" s="1"/>
  <c r="S24" i="42"/>
  <c r="VW17" i="30" s="1"/>
  <c r="R24" i="42"/>
  <c r="Q24" i="42"/>
  <c r="P24" i="42"/>
  <c r="VT17" i="30" s="1"/>
  <c r="O24" i="42"/>
  <c r="VS17" i="30" s="1"/>
  <c r="N24" i="42"/>
  <c r="M24" i="42"/>
  <c r="J37" i="42"/>
  <c r="VN15" i="6" s="1"/>
  <c r="Y21" i="42"/>
  <c r="WC15" i="30" s="1"/>
  <c r="Q21" i="42"/>
  <c r="VU15" i="30" s="1"/>
  <c r="I21" i="42"/>
  <c r="VM15" i="30" s="1"/>
  <c r="AH20" i="42"/>
  <c r="AG20" i="42"/>
  <c r="AF20" i="42"/>
  <c r="AE20" i="42"/>
  <c r="AD20" i="42"/>
  <c r="AC20" i="42"/>
  <c r="AB20" i="42"/>
  <c r="WF14" i="30" s="1"/>
  <c r="AA20" i="42"/>
  <c r="Z20" i="42"/>
  <c r="Y20" i="42"/>
  <c r="X20" i="42"/>
  <c r="WB14" i="30" s="1"/>
  <c r="W20" i="42"/>
  <c r="V20" i="42"/>
  <c r="U20" i="42"/>
  <c r="T20" i="42"/>
  <c r="VX14" i="30" s="1"/>
  <c r="S20" i="42"/>
  <c r="R20" i="42"/>
  <c r="Q20" i="42"/>
  <c r="P20" i="42"/>
  <c r="VT14" i="30" s="1"/>
  <c r="O20" i="42"/>
  <c r="N20" i="42"/>
  <c r="M20" i="42"/>
  <c r="M21" i="42" s="1"/>
  <c r="VQ15" i="30" s="1"/>
  <c r="K34" i="42"/>
  <c r="VO12" i="6" s="1"/>
  <c r="I34" i="42"/>
  <c r="VM12" i="6" s="1"/>
  <c r="AH18" i="42"/>
  <c r="WL13" i="30" s="1"/>
  <c r="AG18" i="42"/>
  <c r="WK13" i="30" s="1"/>
  <c r="AF18" i="42"/>
  <c r="WJ13" i="30" s="1"/>
  <c r="AE18" i="42"/>
  <c r="WI13" i="30" s="1"/>
  <c r="AD18" i="42"/>
  <c r="WH13" i="30" s="1"/>
  <c r="AC18" i="42"/>
  <c r="WG13" i="30" s="1"/>
  <c r="AB18" i="42"/>
  <c r="AA18" i="42"/>
  <c r="Z18" i="42"/>
  <c r="Y18" i="42"/>
  <c r="X18" i="42"/>
  <c r="W18" i="42"/>
  <c r="V18" i="42"/>
  <c r="U18" i="42"/>
  <c r="T18" i="42"/>
  <c r="S18" i="42"/>
  <c r="R18" i="42"/>
  <c r="Q18" i="42"/>
  <c r="P18" i="42"/>
  <c r="O18" i="42"/>
  <c r="N18" i="42"/>
  <c r="M18" i="42"/>
  <c r="L33" i="42"/>
  <c r="VP11" i="6" s="1"/>
  <c r="K33" i="42"/>
  <c r="VO11" i="6" s="1"/>
  <c r="G33" i="42"/>
  <c r="VK11" i="6" s="1"/>
  <c r="AH16" i="42"/>
  <c r="WL12" i="30" s="1"/>
  <c r="AG16" i="42"/>
  <c r="WK12" i="30" s="1"/>
  <c r="AF16" i="42"/>
  <c r="WJ12" i="30" s="1"/>
  <c r="AE16" i="42"/>
  <c r="WI12" i="30" s="1"/>
  <c r="AD16" i="42"/>
  <c r="WH12" i="30" s="1"/>
  <c r="AC16" i="42"/>
  <c r="WG12" i="30" s="1"/>
  <c r="AB16" i="42"/>
  <c r="WF12" i="30" s="1"/>
  <c r="AA16" i="42"/>
  <c r="WE12" i="30" s="1"/>
  <c r="Z16" i="42"/>
  <c r="WD12" i="30" s="1"/>
  <c r="Y16" i="42"/>
  <c r="WC12" i="30" s="1"/>
  <c r="X16" i="42"/>
  <c r="WB12" i="30" s="1"/>
  <c r="W16" i="42"/>
  <c r="WA12" i="30" s="1"/>
  <c r="V16" i="42"/>
  <c r="VZ12" i="30" s="1"/>
  <c r="U16" i="42"/>
  <c r="VY12" i="30" s="1"/>
  <c r="T16" i="42"/>
  <c r="VX12" i="30" s="1"/>
  <c r="S16" i="42"/>
  <c r="VW12" i="30" s="1"/>
  <c r="R16" i="42"/>
  <c r="VV12" i="30" s="1"/>
  <c r="Q16" i="42"/>
  <c r="VU12" i="30" s="1"/>
  <c r="P16" i="42"/>
  <c r="VT12" i="30" s="1"/>
  <c r="O16" i="42"/>
  <c r="VS12" i="30" s="1"/>
  <c r="N16" i="42"/>
  <c r="VR12" i="30" s="1"/>
  <c r="M16" i="42"/>
  <c r="VQ12" i="30" s="1"/>
  <c r="L24" i="40"/>
  <c r="K24" i="40"/>
  <c r="J24" i="40"/>
  <c r="I24" i="40"/>
  <c r="H24" i="40"/>
  <c r="G24" i="40"/>
  <c r="L20" i="40"/>
  <c r="K20" i="40"/>
  <c r="J20" i="40"/>
  <c r="I20" i="40"/>
  <c r="H20" i="40"/>
  <c r="G20" i="40"/>
  <c r="L18" i="40"/>
  <c r="K18" i="40"/>
  <c r="J18" i="40"/>
  <c r="I18" i="40"/>
  <c r="H18" i="40"/>
  <c r="G18" i="40"/>
  <c r="L16" i="40"/>
  <c r="UK12" i="30" s="1"/>
  <c r="K16" i="40"/>
  <c r="UJ12" i="30" s="1"/>
  <c r="J16" i="40"/>
  <c r="UI12" i="30" s="1"/>
  <c r="I16" i="40"/>
  <c r="UH12" i="30" s="1"/>
  <c r="H16" i="40"/>
  <c r="UG12" i="30" s="1"/>
  <c r="G16" i="40"/>
  <c r="UF12" i="30" s="1"/>
  <c r="AK27" i="40"/>
  <c r="AJ27" i="40"/>
  <c r="AI27" i="40"/>
  <c r="AH27" i="40"/>
  <c r="AG27" i="40"/>
  <c r="AF27" i="40"/>
  <c r="AE27" i="40"/>
  <c r="AD27" i="40"/>
  <c r="AC27" i="40"/>
  <c r="AB27" i="40"/>
  <c r="AA27" i="40"/>
  <c r="Z27" i="40"/>
  <c r="Y27" i="40"/>
  <c r="X27" i="40"/>
  <c r="W27" i="40"/>
  <c r="V27" i="40"/>
  <c r="U27" i="40"/>
  <c r="T27" i="40"/>
  <c r="S27" i="40"/>
  <c r="R27" i="40"/>
  <c r="Q27" i="40"/>
  <c r="P27" i="40"/>
  <c r="O27" i="40"/>
  <c r="N27" i="40"/>
  <c r="M27" i="40"/>
  <c r="L27" i="40"/>
  <c r="K27" i="40"/>
  <c r="J27" i="40"/>
  <c r="I27" i="40"/>
  <c r="H27" i="40"/>
  <c r="G27" i="40"/>
  <c r="AK26" i="40"/>
  <c r="AJ26" i="40"/>
  <c r="AI26" i="40"/>
  <c r="AH26" i="40"/>
  <c r="AG26" i="40"/>
  <c r="AF26" i="40"/>
  <c r="AE26" i="40"/>
  <c r="AD26" i="40"/>
  <c r="AC26" i="40"/>
  <c r="AB26" i="40"/>
  <c r="AA26" i="40"/>
  <c r="Z26" i="40"/>
  <c r="Y26" i="40"/>
  <c r="X26" i="40"/>
  <c r="W26" i="40"/>
  <c r="V26" i="40"/>
  <c r="U26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H26" i="40"/>
  <c r="G26" i="40"/>
  <c r="AK24" i="40"/>
  <c r="AJ24" i="40"/>
  <c r="AI24" i="40"/>
  <c r="AH24" i="40"/>
  <c r="AG24" i="40"/>
  <c r="AF24" i="40"/>
  <c r="AE24" i="40"/>
  <c r="AD24" i="40"/>
  <c r="AC24" i="40"/>
  <c r="AB24" i="40"/>
  <c r="AA24" i="40"/>
  <c r="Z24" i="40"/>
  <c r="Y24" i="40"/>
  <c r="X24" i="40"/>
  <c r="W24" i="40"/>
  <c r="V24" i="40"/>
  <c r="U24" i="40"/>
  <c r="T24" i="40"/>
  <c r="S24" i="40"/>
  <c r="R24" i="40"/>
  <c r="Q24" i="40"/>
  <c r="P24" i="40"/>
  <c r="O24" i="40"/>
  <c r="N24" i="40"/>
  <c r="M24" i="40"/>
  <c r="Y21" i="40"/>
  <c r="M21" i="40"/>
  <c r="I21" i="40"/>
  <c r="AK20" i="40"/>
  <c r="AJ20" i="40"/>
  <c r="L22" i="42" s="1"/>
  <c r="VP16" i="30" s="1"/>
  <c r="AI20" i="40"/>
  <c r="AH20" i="40"/>
  <c r="AG20" i="40"/>
  <c r="AF20" i="40"/>
  <c r="H22" i="42" s="1"/>
  <c r="VL16" i="30" s="1"/>
  <c r="AE20" i="40"/>
  <c r="AD20" i="40"/>
  <c r="AC20" i="40"/>
  <c r="AC21" i="40" s="1"/>
  <c r="AB20" i="40"/>
  <c r="AA20" i="40"/>
  <c r="Z20" i="40"/>
  <c r="Y20" i="40"/>
  <c r="X20" i="40"/>
  <c r="W20" i="40"/>
  <c r="V20" i="40"/>
  <c r="U20" i="40"/>
  <c r="U21" i="40" s="1"/>
  <c r="T20" i="40"/>
  <c r="S20" i="40"/>
  <c r="R20" i="40"/>
  <c r="Q20" i="40"/>
  <c r="P20" i="40"/>
  <c r="O20" i="40"/>
  <c r="N20" i="40"/>
  <c r="M20" i="40"/>
  <c r="H21" i="40"/>
  <c r="AK18" i="40"/>
  <c r="AJ18" i="40"/>
  <c r="AI18" i="40"/>
  <c r="AH18" i="40"/>
  <c r="AG18" i="40"/>
  <c r="AF18" i="40"/>
  <c r="AE18" i="40"/>
  <c r="AD18" i="40"/>
  <c r="AC18" i="40"/>
  <c r="AB18" i="40"/>
  <c r="AA18" i="40"/>
  <c r="Z18" i="40"/>
  <c r="Y18" i="40"/>
  <c r="X18" i="40"/>
  <c r="W18" i="40"/>
  <c r="V18" i="40"/>
  <c r="U18" i="40"/>
  <c r="T18" i="40"/>
  <c r="S18" i="40"/>
  <c r="R18" i="40"/>
  <c r="Q18" i="40"/>
  <c r="P18" i="40"/>
  <c r="O18" i="40"/>
  <c r="N18" i="40"/>
  <c r="M18" i="40"/>
  <c r="AK16" i="40"/>
  <c r="VJ12" i="30" s="1"/>
  <c r="AJ16" i="40"/>
  <c r="VI12" i="30" s="1"/>
  <c r="AI16" i="40"/>
  <c r="VH12" i="30" s="1"/>
  <c r="AH16" i="40"/>
  <c r="VG12" i="30" s="1"/>
  <c r="AG16" i="40"/>
  <c r="VF12" i="30" s="1"/>
  <c r="AF16" i="40"/>
  <c r="VE12" i="30" s="1"/>
  <c r="AE16" i="40"/>
  <c r="VD12" i="30" s="1"/>
  <c r="AD16" i="40"/>
  <c r="VC12" i="30" s="1"/>
  <c r="AC16" i="40"/>
  <c r="VB12" i="30" s="1"/>
  <c r="AB16" i="40"/>
  <c r="VA12" i="30" s="1"/>
  <c r="AA16" i="40"/>
  <c r="UZ12" i="30" s="1"/>
  <c r="Z16" i="40"/>
  <c r="UY12" i="30" s="1"/>
  <c r="Y16" i="40"/>
  <c r="UX12" i="30" s="1"/>
  <c r="X16" i="40"/>
  <c r="UW12" i="30" s="1"/>
  <c r="W16" i="40"/>
  <c r="UV12" i="30" s="1"/>
  <c r="V16" i="40"/>
  <c r="UU12" i="30" s="1"/>
  <c r="U16" i="40"/>
  <c r="UT12" i="30" s="1"/>
  <c r="T16" i="40"/>
  <c r="US12" i="30" s="1"/>
  <c r="S16" i="40"/>
  <c r="UR12" i="30" s="1"/>
  <c r="R16" i="40"/>
  <c r="UQ12" i="30" s="1"/>
  <c r="Q16" i="40"/>
  <c r="UP12" i="30" s="1"/>
  <c r="P16" i="40"/>
  <c r="UO12" i="30" s="1"/>
  <c r="O16" i="40"/>
  <c r="UN12" i="30" s="1"/>
  <c r="N16" i="40"/>
  <c r="UM12" i="30" s="1"/>
  <c r="M16" i="40"/>
  <c r="UL12" i="30" s="1"/>
  <c r="L24" i="39"/>
  <c r="K24" i="39"/>
  <c r="J24" i="39"/>
  <c r="I24" i="39"/>
  <c r="H24" i="39"/>
  <c r="G24" i="39"/>
  <c r="L20" i="39"/>
  <c r="K20" i="39"/>
  <c r="J20" i="39"/>
  <c r="I20" i="39"/>
  <c r="H20" i="39"/>
  <c r="G20" i="39"/>
  <c r="L18" i="39"/>
  <c r="K18" i="39"/>
  <c r="J18" i="39"/>
  <c r="I18" i="39"/>
  <c r="G18" i="39"/>
  <c r="H18" i="39"/>
  <c r="L16" i="39"/>
  <c r="TF12" i="30" s="1"/>
  <c r="K16" i="39"/>
  <c r="TE12" i="30" s="1"/>
  <c r="J16" i="39"/>
  <c r="TD12" i="30" s="1"/>
  <c r="I16" i="39"/>
  <c r="TC12" i="30" s="1"/>
  <c r="H16" i="39"/>
  <c r="TB12" i="30" s="1"/>
  <c r="G16" i="39"/>
  <c r="TA12" i="30" s="1"/>
  <c r="AK27" i="39"/>
  <c r="AJ27" i="39"/>
  <c r="AI27" i="39"/>
  <c r="AH27" i="39"/>
  <c r="AG27" i="39"/>
  <c r="AF27" i="39"/>
  <c r="AE27" i="39"/>
  <c r="AD27" i="39"/>
  <c r="AC27" i="39"/>
  <c r="AB27" i="39"/>
  <c r="AA27" i="39"/>
  <c r="Z27" i="39"/>
  <c r="Y27" i="39"/>
  <c r="X27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K27" i="39"/>
  <c r="J27" i="39"/>
  <c r="I27" i="39"/>
  <c r="H27" i="39"/>
  <c r="G27" i="39"/>
  <c r="AK26" i="39"/>
  <c r="AJ26" i="39"/>
  <c r="AI26" i="39"/>
  <c r="AH26" i="39"/>
  <c r="AG26" i="39"/>
  <c r="AF26" i="39"/>
  <c r="AE26" i="39"/>
  <c r="AD26" i="39"/>
  <c r="AC26" i="39"/>
  <c r="AB26" i="39"/>
  <c r="AA26" i="39"/>
  <c r="Z26" i="39"/>
  <c r="Y26" i="39"/>
  <c r="X26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AK24" i="39"/>
  <c r="AJ24" i="39"/>
  <c r="AI24" i="39"/>
  <c r="AH24" i="39"/>
  <c r="AG24" i="39"/>
  <c r="AF24" i="39"/>
  <c r="AE24" i="39"/>
  <c r="AD24" i="39"/>
  <c r="AC24" i="39"/>
  <c r="AB24" i="39"/>
  <c r="AA24" i="39"/>
  <c r="Z24" i="39"/>
  <c r="Y24" i="39"/>
  <c r="X24" i="39"/>
  <c r="W24" i="39"/>
  <c r="V24" i="39"/>
  <c r="U24" i="39"/>
  <c r="T24" i="39"/>
  <c r="S24" i="39"/>
  <c r="R24" i="39"/>
  <c r="Q24" i="39"/>
  <c r="P24" i="39"/>
  <c r="O24" i="39"/>
  <c r="N24" i="39"/>
  <c r="M24" i="39"/>
  <c r="G37" i="39"/>
  <c r="TA15" i="6" s="1"/>
  <c r="AD21" i="39"/>
  <c r="V21" i="39"/>
  <c r="AK20" i="39"/>
  <c r="AJ20" i="39"/>
  <c r="AI20" i="39"/>
  <c r="AH20" i="39"/>
  <c r="AG20" i="39"/>
  <c r="AF20" i="39"/>
  <c r="AE20" i="39"/>
  <c r="AD20" i="39"/>
  <c r="AC20" i="39"/>
  <c r="AB20" i="39"/>
  <c r="AA20" i="39"/>
  <c r="Z20" i="39"/>
  <c r="Z21" i="39" s="1"/>
  <c r="Y20" i="39"/>
  <c r="X20" i="39"/>
  <c r="W20" i="39"/>
  <c r="V20" i="39"/>
  <c r="U20" i="39"/>
  <c r="T20" i="39"/>
  <c r="S20" i="39"/>
  <c r="R20" i="39"/>
  <c r="R21" i="39" s="1"/>
  <c r="Q20" i="39"/>
  <c r="P20" i="39"/>
  <c r="O20" i="39"/>
  <c r="N20" i="39"/>
  <c r="M20" i="39"/>
  <c r="AK18" i="39"/>
  <c r="AJ18" i="39"/>
  <c r="AI18" i="39"/>
  <c r="AH18" i="39"/>
  <c r="AG18" i="39"/>
  <c r="AF18" i="39"/>
  <c r="AE18" i="39"/>
  <c r="AD18" i="39"/>
  <c r="AC18" i="39"/>
  <c r="AB18" i="39"/>
  <c r="AA18" i="39"/>
  <c r="Z18" i="39"/>
  <c r="Y18" i="39"/>
  <c r="X18" i="39"/>
  <c r="W18" i="39"/>
  <c r="V18" i="39"/>
  <c r="U18" i="39"/>
  <c r="T18" i="39"/>
  <c r="S18" i="39"/>
  <c r="R18" i="39"/>
  <c r="Q18" i="39"/>
  <c r="P18" i="39"/>
  <c r="O18" i="39"/>
  <c r="N18" i="39"/>
  <c r="M18" i="39"/>
  <c r="AK16" i="39"/>
  <c r="UE12" i="30" s="1"/>
  <c r="AJ16" i="39"/>
  <c r="UD12" i="30" s="1"/>
  <c r="AI16" i="39"/>
  <c r="UC12" i="30" s="1"/>
  <c r="AH16" i="39"/>
  <c r="UB12" i="30" s="1"/>
  <c r="AG16" i="39"/>
  <c r="UA12" i="30" s="1"/>
  <c r="AF16" i="39"/>
  <c r="TZ12" i="30" s="1"/>
  <c r="AE16" i="39"/>
  <c r="TY12" i="30" s="1"/>
  <c r="AD16" i="39"/>
  <c r="TX12" i="30" s="1"/>
  <c r="AC16" i="39"/>
  <c r="TW12" i="30" s="1"/>
  <c r="AB16" i="39"/>
  <c r="TV12" i="30" s="1"/>
  <c r="AA16" i="39"/>
  <c r="TU12" i="30" s="1"/>
  <c r="Z16" i="39"/>
  <c r="TT12" i="30" s="1"/>
  <c r="Y16" i="39"/>
  <c r="TS12" i="30" s="1"/>
  <c r="X16" i="39"/>
  <c r="TR12" i="30" s="1"/>
  <c r="W16" i="39"/>
  <c r="TQ12" i="30" s="1"/>
  <c r="V16" i="39"/>
  <c r="TP12" i="30" s="1"/>
  <c r="U16" i="39"/>
  <c r="TO12" i="30" s="1"/>
  <c r="T16" i="39"/>
  <c r="TN12" i="30" s="1"/>
  <c r="S16" i="39"/>
  <c r="TM12" i="30" s="1"/>
  <c r="R16" i="39"/>
  <c r="TL12" i="30" s="1"/>
  <c r="Q16" i="39"/>
  <c r="TK12" i="30" s="1"/>
  <c r="P16" i="39"/>
  <c r="TJ12" i="30" s="1"/>
  <c r="O16" i="39"/>
  <c r="TI12" i="30" s="1"/>
  <c r="N16" i="39"/>
  <c r="TH12" i="30" s="1"/>
  <c r="M16" i="39"/>
  <c r="TG12" i="30" s="1"/>
  <c r="L24" i="38"/>
  <c r="K24" i="38"/>
  <c r="J24" i="38"/>
  <c r="I24" i="38"/>
  <c r="H24" i="38"/>
  <c r="G24" i="38"/>
  <c r="L20" i="38"/>
  <c r="K20" i="38"/>
  <c r="J20" i="38"/>
  <c r="I20" i="38"/>
  <c r="H20" i="38"/>
  <c r="G20" i="38"/>
  <c r="L18" i="38"/>
  <c r="K18" i="38"/>
  <c r="J18" i="38"/>
  <c r="I18" i="38"/>
  <c r="H18" i="38"/>
  <c r="G18" i="38"/>
  <c r="RW13" i="30" s="1"/>
  <c r="L16" i="38"/>
  <c r="SB12" i="30" s="1"/>
  <c r="K16" i="38"/>
  <c r="SA12" i="30" s="1"/>
  <c r="J16" i="38"/>
  <c r="RZ12" i="30" s="1"/>
  <c r="I16" i="38"/>
  <c r="RY12" i="30" s="1"/>
  <c r="H16" i="38"/>
  <c r="RX12" i="30" s="1"/>
  <c r="G16" i="38"/>
  <c r="RW12" i="30" s="1"/>
  <c r="AJ27" i="38"/>
  <c r="AI27" i="38"/>
  <c r="AH27" i="38"/>
  <c r="AG27" i="38"/>
  <c r="AF27" i="38"/>
  <c r="AE27" i="38"/>
  <c r="AD27" i="38"/>
  <c r="AC27" i="38"/>
  <c r="AB27" i="38"/>
  <c r="AA27" i="38"/>
  <c r="Z27" i="38"/>
  <c r="Y27" i="38"/>
  <c r="X27" i="38"/>
  <c r="W27" i="38"/>
  <c r="V27" i="38"/>
  <c r="U27" i="38"/>
  <c r="T27" i="38"/>
  <c r="S27" i="38"/>
  <c r="R27" i="38"/>
  <c r="Q27" i="38"/>
  <c r="P27" i="38"/>
  <c r="O27" i="38"/>
  <c r="N27" i="38"/>
  <c r="M27" i="38"/>
  <c r="L27" i="38"/>
  <c r="K27" i="38"/>
  <c r="J27" i="38"/>
  <c r="I27" i="38"/>
  <c r="H27" i="38"/>
  <c r="G27" i="38"/>
  <c r="AJ26" i="38"/>
  <c r="AI26" i="38"/>
  <c r="AH26" i="38"/>
  <c r="AG26" i="38"/>
  <c r="AF26" i="38"/>
  <c r="AE26" i="38"/>
  <c r="AD26" i="38"/>
  <c r="AC26" i="38"/>
  <c r="AB26" i="38"/>
  <c r="AA26" i="38"/>
  <c r="Z26" i="38"/>
  <c r="Y26" i="38"/>
  <c r="X26" i="38"/>
  <c r="W26" i="38"/>
  <c r="V26" i="38"/>
  <c r="U26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AJ24" i="38"/>
  <c r="AI24" i="38"/>
  <c r="AH24" i="38"/>
  <c r="AG24" i="38"/>
  <c r="AF24" i="38"/>
  <c r="AE24" i="38"/>
  <c r="AD24" i="38"/>
  <c r="AC24" i="38"/>
  <c r="AB24" i="38"/>
  <c r="AA24" i="38"/>
  <c r="Z24" i="38"/>
  <c r="Y24" i="38"/>
  <c r="X24" i="38"/>
  <c r="W24" i="38"/>
  <c r="V24" i="38"/>
  <c r="U24" i="38"/>
  <c r="T24" i="38"/>
  <c r="S24" i="38"/>
  <c r="R24" i="38"/>
  <c r="Q24" i="38"/>
  <c r="P24" i="38"/>
  <c r="O24" i="38"/>
  <c r="N24" i="38"/>
  <c r="M24" i="38"/>
  <c r="V21" i="38"/>
  <c r="N21" i="38"/>
  <c r="AJ20" i="38"/>
  <c r="AI20" i="38"/>
  <c r="L22" i="39" s="1"/>
  <c r="TF16" i="30" s="1"/>
  <c r="AH20" i="38"/>
  <c r="K22" i="39" s="1"/>
  <c r="TE16" i="30" s="1"/>
  <c r="AG20" i="38"/>
  <c r="AF20" i="38"/>
  <c r="AE20" i="38"/>
  <c r="AD20" i="38"/>
  <c r="AD21" i="38" s="1"/>
  <c r="AC20" i="38"/>
  <c r="AB20" i="38"/>
  <c r="AA20" i="38"/>
  <c r="Z20" i="38"/>
  <c r="Z21" i="38" s="1"/>
  <c r="Y20" i="38"/>
  <c r="X20" i="38"/>
  <c r="W20" i="38"/>
  <c r="V20" i="38"/>
  <c r="U20" i="38"/>
  <c r="T20" i="38"/>
  <c r="S20" i="38"/>
  <c r="R20" i="38"/>
  <c r="Q20" i="38"/>
  <c r="P20" i="38"/>
  <c r="O20" i="38"/>
  <c r="N20" i="38"/>
  <c r="M20" i="38"/>
  <c r="I21" i="38"/>
  <c r="AJ18" i="38"/>
  <c r="AI18" i="38"/>
  <c r="AH18" i="38"/>
  <c r="AG18" i="38"/>
  <c r="AF18" i="38"/>
  <c r="AE18" i="38"/>
  <c r="AD18" i="38"/>
  <c r="AC18" i="38"/>
  <c r="AB18" i="38"/>
  <c r="AA18" i="38"/>
  <c r="Z18" i="38"/>
  <c r="Y18" i="38"/>
  <c r="X18" i="38"/>
  <c r="W18" i="38"/>
  <c r="V18" i="38"/>
  <c r="U18" i="38"/>
  <c r="T18" i="38"/>
  <c r="S18" i="38"/>
  <c r="R18" i="38"/>
  <c r="Q18" i="38"/>
  <c r="P18" i="38"/>
  <c r="O18" i="38"/>
  <c r="N18" i="38"/>
  <c r="M18" i="38"/>
  <c r="G33" i="38"/>
  <c r="RW11" i="6" s="1"/>
  <c r="AJ16" i="38"/>
  <c r="SZ12" i="30" s="1"/>
  <c r="AI16" i="38"/>
  <c r="SY12" i="30" s="1"/>
  <c r="AH16" i="38"/>
  <c r="SX12" i="30" s="1"/>
  <c r="AG16" i="38"/>
  <c r="SW12" i="30" s="1"/>
  <c r="AF16" i="38"/>
  <c r="SV12" i="30" s="1"/>
  <c r="AE16" i="38"/>
  <c r="SU12" i="30" s="1"/>
  <c r="AD16" i="38"/>
  <c r="ST12" i="30" s="1"/>
  <c r="AC16" i="38"/>
  <c r="SS12" i="30" s="1"/>
  <c r="AB16" i="38"/>
  <c r="SR12" i="30" s="1"/>
  <c r="AA16" i="38"/>
  <c r="SQ12" i="30" s="1"/>
  <c r="Z16" i="38"/>
  <c r="SP12" i="30" s="1"/>
  <c r="Y16" i="38"/>
  <c r="SO12" i="30" s="1"/>
  <c r="X16" i="38"/>
  <c r="SN12" i="30" s="1"/>
  <c r="W16" i="38"/>
  <c r="SM12" i="30" s="1"/>
  <c r="V16" i="38"/>
  <c r="SL12" i="30" s="1"/>
  <c r="U16" i="38"/>
  <c r="SK12" i="30" s="1"/>
  <c r="T16" i="38"/>
  <c r="SJ12" i="30" s="1"/>
  <c r="S16" i="38"/>
  <c r="SI12" i="30" s="1"/>
  <c r="R16" i="38"/>
  <c r="SH12" i="30" s="1"/>
  <c r="Q16" i="38"/>
  <c r="SG12" i="30" s="1"/>
  <c r="P16" i="38"/>
  <c r="SF12" i="30" s="1"/>
  <c r="O16" i="38"/>
  <c r="SE12" i="30" s="1"/>
  <c r="N16" i="38"/>
  <c r="SD12" i="30" s="1"/>
  <c r="M16" i="38"/>
  <c r="SC12" i="30" s="1"/>
  <c r="L24" i="37"/>
  <c r="K24" i="37"/>
  <c r="J24" i="37"/>
  <c r="I24" i="37"/>
  <c r="H24" i="37"/>
  <c r="G24" i="37"/>
  <c r="L20" i="37"/>
  <c r="K20" i="37"/>
  <c r="J20" i="37"/>
  <c r="I20" i="37"/>
  <c r="H20" i="37"/>
  <c r="G20" i="37"/>
  <c r="L18" i="37"/>
  <c r="K18" i="37"/>
  <c r="J18" i="37"/>
  <c r="I18" i="37"/>
  <c r="H18" i="37"/>
  <c r="G18" i="37"/>
  <c r="QR13" i="30" s="1"/>
  <c r="L16" i="37"/>
  <c r="QW12" i="30" s="1"/>
  <c r="K16" i="37"/>
  <c r="QV12" i="30" s="1"/>
  <c r="J16" i="37"/>
  <c r="QU12" i="30" s="1"/>
  <c r="I16" i="37"/>
  <c r="QT12" i="30" s="1"/>
  <c r="H16" i="37"/>
  <c r="QS12" i="30" s="1"/>
  <c r="G16" i="37"/>
  <c r="QR12" i="30" s="1"/>
  <c r="AK27" i="37"/>
  <c r="AJ27" i="37"/>
  <c r="AI27" i="37"/>
  <c r="AH27" i="37"/>
  <c r="AG27" i="37"/>
  <c r="AF27" i="37"/>
  <c r="AE27" i="37"/>
  <c r="AD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AK26" i="37"/>
  <c r="AJ26" i="37"/>
  <c r="AI26" i="37"/>
  <c r="AH26" i="37"/>
  <c r="AG26" i="37"/>
  <c r="AF26" i="37"/>
  <c r="AE26" i="37"/>
  <c r="AD26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AK24" i="37"/>
  <c r="AJ24" i="37"/>
  <c r="AI24" i="37"/>
  <c r="AH24" i="37"/>
  <c r="AG24" i="37"/>
  <c r="AF24" i="37"/>
  <c r="AE24" i="37"/>
  <c r="AD24" i="37"/>
  <c r="AC24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G37" i="37"/>
  <c r="QR15" i="6" s="1"/>
  <c r="AE21" i="37"/>
  <c r="AA21" i="37"/>
  <c r="S21" i="37"/>
  <c r="K21" i="37"/>
  <c r="G21" i="37"/>
  <c r="AK20" i="37"/>
  <c r="AJ20" i="37"/>
  <c r="AI20" i="37"/>
  <c r="AH20" i="37"/>
  <c r="AG20" i="37"/>
  <c r="AF20" i="37"/>
  <c r="H22" i="38" s="1"/>
  <c r="RX16" i="30" s="1"/>
  <c r="AE20" i="37"/>
  <c r="G22" i="38" s="1"/>
  <c r="RW16" i="30" s="1"/>
  <c r="AD20" i="37"/>
  <c r="AC20" i="37"/>
  <c r="AB20" i="37"/>
  <c r="AA20" i="37"/>
  <c r="Z20" i="37"/>
  <c r="Y20" i="37"/>
  <c r="X20" i="37"/>
  <c r="W20" i="37"/>
  <c r="W21" i="37" s="1"/>
  <c r="V20" i="37"/>
  <c r="U20" i="37"/>
  <c r="T20" i="37"/>
  <c r="S20" i="37"/>
  <c r="R20" i="37"/>
  <c r="R21" i="37" s="1"/>
  <c r="Q20" i="37"/>
  <c r="P20" i="37"/>
  <c r="O20" i="37"/>
  <c r="N20" i="37"/>
  <c r="M20" i="37"/>
  <c r="I21" i="37"/>
  <c r="AK18" i="37"/>
  <c r="AJ18" i="37"/>
  <c r="AI18" i="37"/>
  <c r="AH18" i="37"/>
  <c r="AG18" i="37"/>
  <c r="AF18" i="37"/>
  <c r="AE18" i="37"/>
  <c r="AD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AK16" i="37"/>
  <c r="RV12" i="30" s="1"/>
  <c r="AJ16" i="37"/>
  <c r="RU12" i="30" s="1"/>
  <c r="AI16" i="37"/>
  <c r="RT12" i="30" s="1"/>
  <c r="AH16" i="37"/>
  <c r="RS12" i="30" s="1"/>
  <c r="AG16" i="37"/>
  <c r="RR12" i="30" s="1"/>
  <c r="AF16" i="37"/>
  <c r="RQ12" i="30" s="1"/>
  <c r="AE16" i="37"/>
  <c r="RP12" i="30" s="1"/>
  <c r="AD16" i="37"/>
  <c r="RO12" i="30" s="1"/>
  <c r="AC16" i="37"/>
  <c r="RN12" i="30" s="1"/>
  <c r="AB16" i="37"/>
  <c r="RM12" i="30" s="1"/>
  <c r="AA16" i="37"/>
  <c r="RL12" i="30" s="1"/>
  <c r="Z16" i="37"/>
  <c r="RK12" i="30" s="1"/>
  <c r="Y16" i="37"/>
  <c r="RJ12" i="30" s="1"/>
  <c r="X16" i="37"/>
  <c r="RI12" i="30" s="1"/>
  <c r="W16" i="37"/>
  <c r="RH12" i="30" s="1"/>
  <c r="V16" i="37"/>
  <c r="RG12" i="30" s="1"/>
  <c r="U16" i="37"/>
  <c r="RF12" i="30" s="1"/>
  <c r="T16" i="37"/>
  <c r="RE12" i="30" s="1"/>
  <c r="S16" i="37"/>
  <c r="RD12" i="30" s="1"/>
  <c r="R16" i="37"/>
  <c r="RC12" i="30" s="1"/>
  <c r="Q16" i="37"/>
  <c r="RB12" i="30" s="1"/>
  <c r="P16" i="37"/>
  <c r="RA12" i="30" s="1"/>
  <c r="O16" i="37"/>
  <c r="QZ12" i="30" s="1"/>
  <c r="N16" i="37"/>
  <c r="QY12" i="30" s="1"/>
  <c r="M16" i="37"/>
  <c r="QX12" i="30" s="1"/>
  <c r="K24" i="36"/>
  <c r="J24" i="36"/>
  <c r="I24" i="36"/>
  <c r="H24" i="36"/>
  <c r="G24" i="36"/>
  <c r="L24" i="36"/>
  <c r="K20" i="36"/>
  <c r="J20" i="36"/>
  <c r="I20" i="36"/>
  <c r="H20" i="36"/>
  <c r="G20" i="36"/>
  <c r="G37" i="36" s="1"/>
  <c r="PN15" i="6" s="1"/>
  <c r="L20" i="36"/>
  <c r="K18" i="36"/>
  <c r="J18" i="36"/>
  <c r="I18" i="36"/>
  <c r="H18" i="36"/>
  <c r="G18" i="36"/>
  <c r="PN13" i="30" s="1"/>
  <c r="L18" i="36"/>
  <c r="K16" i="36"/>
  <c r="PR12" i="30" s="1"/>
  <c r="J16" i="36"/>
  <c r="PQ12" i="30" s="1"/>
  <c r="I16" i="36"/>
  <c r="PP12" i="30" s="1"/>
  <c r="H16" i="36"/>
  <c r="PO12" i="30" s="1"/>
  <c r="L16" i="36"/>
  <c r="PS12" i="30" s="1"/>
  <c r="G16" i="36"/>
  <c r="PN12" i="30" s="1"/>
  <c r="AJ27" i="36"/>
  <c r="AI27" i="36"/>
  <c r="AH27" i="36"/>
  <c r="AG27" i="36"/>
  <c r="AF27" i="36"/>
  <c r="AE27" i="36"/>
  <c r="AD27" i="36"/>
  <c r="AC27" i="36"/>
  <c r="AB27" i="36"/>
  <c r="AA27" i="36"/>
  <c r="Z27" i="36"/>
  <c r="Y27" i="36"/>
  <c r="X27" i="36"/>
  <c r="W27" i="36"/>
  <c r="V27" i="36"/>
  <c r="U27" i="36"/>
  <c r="T27" i="36"/>
  <c r="S27" i="36"/>
  <c r="R27" i="36"/>
  <c r="Q27" i="36"/>
  <c r="P27" i="36"/>
  <c r="O27" i="36"/>
  <c r="N27" i="36"/>
  <c r="M27" i="36"/>
  <c r="L27" i="36"/>
  <c r="K27" i="36"/>
  <c r="J27" i="36"/>
  <c r="I27" i="36"/>
  <c r="H27" i="36"/>
  <c r="G27" i="36"/>
  <c r="AJ26" i="36"/>
  <c r="AI26" i="36"/>
  <c r="AH26" i="36"/>
  <c r="AG26" i="36"/>
  <c r="AF26" i="36"/>
  <c r="AE26" i="36"/>
  <c r="AD26" i="36"/>
  <c r="AC26" i="36"/>
  <c r="AB26" i="36"/>
  <c r="AA26" i="36"/>
  <c r="Z26" i="36"/>
  <c r="Y26" i="36"/>
  <c r="X26" i="36"/>
  <c r="W26" i="36"/>
  <c r="V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AJ24" i="36"/>
  <c r="AI24" i="36"/>
  <c r="AH24" i="36"/>
  <c r="AG24" i="36"/>
  <c r="AF24" i="36"/>
  <c r="AE24" i="36"/>
  <c r="AD24" i="36"/>
  <c r="AC24" i="36"/>
  <c r="AB24" i="36"/>
  <c r="AA24" i="36"/>
  <c r="Z24" i="36"/>
  <c r="Y24" i="36"/>
  <c r="X24" i="36"/>
  <c r="W24" i="36"/>
  <c r="V24" i="36"/>
  <c r="U24" i="36"/>
  <c r="T24" i="36"/>
  <c r="S24" i="36"/>
  <c r="R24" i="36"/>
  <c r="Q24" i="36"/>
  <c r="P24" i="36"/>
  <c r="O24" i="36"/>
  <c r="N24" i="36"/>
  <c r="M24" i="36"/>
  <c r="AD21" i="36"/>
  <c r="Z21" i="36"/>
  <c r="R21" i="36"/>
  <c r="N21" i="36"/>
  <c r="AJ20" i="36"/>
  <c r="AI20" i="36"/>
  <c r="AH20" i="36"/>
  <c r="AG20" i="36"/>
  <c r="AF20" i="36"/>
  <c r="AE20" i="36"/>
  <c r="H22" i="37" s="1"/>
  <c r="QS16" i="30" s="1"/>
  <c r="AD20" i="36"/>
  <c r="G22" i="37" s="1"/>
  <c r="QR16" i="30" s="1"/>
  <c r="AC20" i="36"/>
  <c r="AB20" i="36"/>
  <c r="AA20" i="36"/>
  <c r="Z20" i="36"/>
  <c r="Y20" i="36"/>
  <c r="X20" i="36"/>
  <c r="W20" i="36"/>
  <c r="V20" i="36"/>
  <c r="U20" i="36"/>
  <c r="T20" i="36"/>
  <c r="S20" i="36"/>
  <c r="R20" i="36"/>
  <c r="Q20" i="36"/>
  <c r="P20" i="36"/>
  <c r="O20" i="36"/>
  <c r="N20" i="36"/>
  <c r="M20" i="36"/>
  <c r="AJ18" i="36"/>
  <c r="AI18" i="36"/>
  <c r="AH18" i="36"/>
  <c r="AG18" i="36"/>
  <c r="AF18" i="36"/>
  <c r="AE18" i="36"/>
  <c r="AD18" i="36"/>
  <c r="AC18" i="36"/>
  <c r="AB18" i="36"/>
  <c r="AA18" i="36"/>
  <c r="Z18" i="36"/>
  <c r="Y18" i="36"/>
  <c r="X18" i="36"/>
  <c r="W18" i="36"/>
  <c r="V18" i="36"/>
  <c r="U18" i="36"/>
  <c r="T18" i="36"/>
  <c r="S18" i="36"/>
  <c r="R18" i="36"/>
  <c r="Q18" i="36"/>
  <c r="P18" i="36"/>
  <c r="O18" i="36"/>
  <c r="N18" i="36"/>
  <c r="M18" i="36"/>
  <c r="AJ16" i="36"/>
  <c r="QQ12" i="30" s="1"/>
  <c r="AI16" i="36"/>
  <c r="QP12" i="30" s="1"/>
  <c r="AH16" i="36"/>
  <c r="QO12" i="30" s="1"/>
  <c r="AG16" i="36"/>
  <c r="QN12" i="30" s="1"/>
  <c r="AF16" i="36"/>
  <c r="QM12" i="30" s="1"/>
  <c r="AE16" i="36"/>
  <c r="QL12" i="30" s="1"/>
  <c r="AD16" i="36"/>
  <c r="QK12" i="30" s="1"/>
  <c r="AC16" i="36"/>
  <c r="QJ12" i="30" s="1"/>
  <c r="AB16" i="36"/>
  <c r="QI12" i="30" s="1"/>
  <c r="AA16" i="36"/>
  <c r="QH12" i="30" s="1"/>
  <c r="Z16" i="36"/>
  <c r="QG12" i="30" s="1"/>
  <c r="Y16" i="36"/>
  <c r="QF12" i="30" s="1"/>
  <c r="X16" i="36"/>
  <c r="QE12" i="30" s="1"/>
  <c r="W16" i="36"/>
  <c r="QD12" i="30" s="1"/>
  <c r="V16" i="36"/>
  <c r="QC12" i="30" s="1"/>
  <c r="U16" i="36"/>
  <c r="QB12" i="30" s="1"/>
  <c r="T16" i="36"/>
  <c r="QA12" i="30" s="1"/>
  <c r="S16" i="36"/>
  <c r="PZ12" i="30" s="1"/>
  <c r="R16" i="36"/>
  <c r="PY12" i="30" s="1"/>
  <c r="Q16" i="36"/>
  <c r="PX12" i="30" s="1"/>
  <c r="P16" i="36"/>
  <c r="PW12" i="30" s="1"/>
  <c r="O16" i="36"/>
  <c r="PV12" i="30" s="1"/>
  <c r="N16" i="36"/>
  <c r="PU12" i="30" s="1"/>
  <c r="M16" i="36"/>
  <c r="PT12" i="30" s="1"/>
  <c r="L24" i="35"/>
  <c r="K24" i="35"/>
  <c r="J24" i="35"/>
  <c r="I24" i="35"/>
  <c r="H24" i="35"/>
  <c r="G24" i="35"/>
  <c r="L20" i="35"/>
  <c r="K20" i="35"/>
  <c r="J20" i="35"/>
  <c r="J21" i="35" s="1"/>
  <c r="I20" i="35"/>
  <c r="H20" i="35"/>
  <c r="G20" i="35"/>
  <c r="L18" i="35"/>
  <c r="K18" i="35"/>
  <c r="J18" i="35"/>
  <c r="I18" i="35"/>
  <c r="H18" i="35"/>
  <c r="G18" i="35"/>
  <c r="G16" i="35"/>
  <c r="OI12" i="30" s="1"/>
  <c r="L16" i="35"/>
  <c r="ON12" i="30" s="1"/>
  <c r="K16" i="35"/>
  <c r="OM12" i="30" s="1"/>
  <c r="J16" i="35"/>
  <c r="OL12" i="30" s="1"/>
  <c r="I16" i="35"/>
  <c r="OK12" i="30" s="1"/>
  <c r="H16" i="35"/>
  <c r="OJ12" i="30" s="1"/>
  <c r="AK26" i="35"/>
  <c r="AK27" i="35"/>
  <c r="AK16" i="35"/>
  <c r="PM12" i="30" s="1"/>
  <c r="AK18" i="35"/>
  <c r="AK20" i="35"/>
  <c r="AK21" i="35"/>
  <c r="AK24" i="35"/>
  <c r="AJ27" i="35"/>
  <c r="AI27" i="35"/>
  <c r="AH27" i="35"/>
  <c r="AG27" i="35"/>
  <c r="AF27" i="35"/>
  <c r="AE27" i="35"/>
  <c r="AD27" i="35"/>
  <c r="AC27" i="35"/>
  <c r="AB27" i="35"/>
  <c r="AA27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AJ26" i="35"/>
  <c r="AI26" i="35"/>
  <c r="AH26" i="35"/>
  <c r="AG26" i="35"/>
  <c r="AF26" i="35"/>
  <c r="AE26" i="35"/>
  <c r="AD26" i="35"/>
  <c r="AC26" i="35"/>
  <c r="AB26" i="35"/>
  <c r="AA26" i="35"/>
  <c r="Z26" i="35"/>
  <c r="Y26" i="35"/>
  <c r="X26" i="35"/>
  <c r="W26" i="35"/>
  <c r="V2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AJ24" i="35"/>
  <c r="AI24" i="35"/>
  <c r="AH24" i="35"/>
  <c r="AG24" i="35"/>
  <c r="AF24" i="35"/>
  <c r="AE24" i="35"/>
  <c r="AD24" i="35"/>
  <c r="AC24" i="35"/>
  <c r="AB24" i="35"/>
  <c r="AA24" i="35"/>
  <c r="Z24" i="35"/>
  <c r="Y24" i="35"/>
  <c r="X24" i="35"/>
  <c r="W24" i="35"/>
  <c r="V24" i="35"/>
  <c r="U24" i="35"/>
  <c r="T24" i="35"/>
  <c r="S24" i="35"/>
  <c r="R24" i="35"/>
  <c r="Q24" i="35"/>
  <c r="P24" i="35"/>
  <c r="O24" i="35"/>
  <c r="N24" i="35"/>
  <c r="M24" i="35"/>
  <c r="Z21" i="35"/>
  <c r="R21" i="35"/>
  <c r="AJ20" i="35"/>
  <c r="AI20" i="35"/>
  <c r="AH20" i="35"/>
  <c r="J22" i="36" s="1"/>
  <c r="PQ16" i="30" s="1"/>
  <c r="AG20" i="35"/>
  <c r="AF20" i="35"/>
  <c r="AE20" i="35"/>
  <c r="AD20" i="35"/>
  <c r="AC20" i="35"/>
  <c r="AB20" i="35"/>
  <c r="AA20" i="35"/>
  <c r="Z20" i="35"/>
  <c r="Y20" i="35"/>
  <c r="X20" i="35"/>
  <c r="W20" i="35"/>
  <c r="V20" i="35"/>
  <c r="U20" i="35"/>
  <c r="T20" i="35"/>
  <c r="S20" i="35"/>
  <c r="R20" i="35"/>
  <c r="Q20" i="35"/>
  <c r="P20" i="35"/>
  <c r="O20" i="35"/>
  <c r="N20" i="35"/>
  <c r="M20" i="35"/>
  <c r="I21" i="35"/>
  <c r="H21" i="35"/>
  <c r="AJ18" i="35"/>
  <c r="AI18" i="35"/>
  <c r="AH18" i="35"/>
  <c r="AG18" i="35"/>
  <c r="AF18" i="35"/>
  <c r="AE18" i="35"/>
  <c r="AD18" i="35"/>
  <c r="AC18" i="35"/>
  <c r="AB18" i="35"/>
  <c r="AA18" i="35"/>
  <c r="Z18" i="35"/>
  <c r="Y18" i="35"/>
  <c r="X18" i="35"/>
  <c r="W18" i="35"/>
  <c r="V18" i="35"/>
  <c r="U18" i="35"/>
  <c r="T18" i="35"/>
  <c r="S18" i="35"/>
  <c r="R18" i="35"/>
  <c r="Q18" i="35"/>
  <c r="P18" i="35"/>
  <c r="O18" i="35"/>
  <c r="N18" i="35"/>
  <c r="M18" i="35"/>
  <c r="AJ16" i="35"/>
  <c r="PL12" i="30" s="1"/>
  <c r="AI16" i="35"/>
  <c r="PK12" i="30" s="1"/>
  <c r="AH16" i="35"/>
  <c r="PJ12" i="30" s="1"/>
  <c r="AG16" i="35"/>
  <c r="PI12" i="30" s="1"/>
  <c r="AF16" i="35"/>
  <c r="PH12" i="30" s="1"/>
  <c r="AE16" i="35"/>
  <c r="PG12" i="30" s="1"/>
  <c r="AD16" i="35"/>
  <c r="PF12" i="30" s="1"/>
  <c r="AC16" i="35"/>
  <c r="PE12" i="30" s="1"/>
  <c r="AB16" i="35"/>
  <c r="PD12" i="30" s="1"/>
  <c r="AA16" i="35"/>
  <c r="PC12" i="30" s="1"/>
  <c r="Z16" i="35"/>
  <c r="PB12" i="30" s="1"/>
  <c r="Y16" i="35"/>
  <c r="PA12" i="30" s="1"/>
  <c r="X16" i="35"/>
  <c r="OZ12" i="30" s="1"/>
  <c r="W16" i="35"/>
  <c r="OY12" i="30" s="1"/>
  <c r="V16" i="35"/>
  <c r="OX12" i="30" s="1"/>
  <c r="U16" i="35"/>
  <c r="OW12" i="30" s="1"/>
  <c r="T16" i="35"/>
  <c r="OV12" i="30" s="1"/>
  <c r="S16" i="35"/>
  <c r="OU12" i="30" s="1"/>
  <c r="R16" i="35"/>
  <c r="OT12" i="30" s="1"/>
  <c r="Q16" i="35"/>
  <c r="OS12" i="30" s="1"/>
  <c r="P16" i="35"/>
  <c r="OR12" i="30" s="1"/>
  <c r="O16" i="35"/>
  <c r="OQ12" i="30" s="1"/>
  <c r="N16" i="35"/>
  <c r="OP12" i="30" s="1"/>
  <c r="M16" i="35"/>
  <c r="OO12" i="30" s="1"/>
  <c r="L24" i="33"/>
  <c r="K24" i="33"/>
  <c r="J24" i="33"/>
  <c r="I24" i="33"/>
  <c r="H24" i="33"/>
  <c r="G24" i="33"/>
  <c r="L20" i="33"/>
  <c r="K20" i="33"/>
  <c r="J20" i="33"/>
  <c r="I20" i="33"/>
  <c r="H20" i="33"/>
  <c r="G20" i="33"/>
  <c r="L18" i="33"/>
  <c r="K18" i="33"/>
  <c r="J18" i="33"/>
  <c r="I18" i="33"/>
  <c r="H18" i="33"/>
  <c r="G18" i="33"/>
  <c r="ND13" i="30" s="1"/>
  <c r="L16" i="33"/>
  <c r="NI12" i="30" s="1"/>
  <c r="K16" i="33"/>
  <c r="NH12" i="30" s="1"/>
  <c r="J16" i="33"/>
  <c r="NG12" i="30" s="1"/>
  <c r="I16" i="33"/>
  <c r="NF12" i="30" s="1"/>
  <c r="H16" i="33"/>
  <c r="NE12" i="30" s="1"/>
  <c r="G16" i="33"/>
  <c r="ND12" i="30" s="1"/>
  <c r="AK27" i="33"/>
  <c r="AJ27" i="33"/>
  <c r="AI27" i="33"/>
  <c r="AH27" i="33"/>
  <c r="AG27" i="33"/>
  <c r="AF27" i="33"/>
  <c r="AE27" i="33"/>
  <c r="AD27" i="33"/>
  <c r="AC27" i="33"/>
  <c r="AB27" i="33"/>
  <c r="AA27" i="33"/>
  <c r="Z27" i="33"/>
  <c r="Y27" i="33"/>
  <c r="X27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AK26" i="33"/>
  <c r="AJ26" i="33"/>
  <c r="AI26" i="33"/>
  <c r="AH26" i="33"/>
  <c r="AG26" i="33"/>
  <c r="AF26" i="33"/>
  <c r="AE26" i="33"/>
  <c r="AD26" i="33"/>
  <c r="AC26" i="33"/>
  <c r="AB26" i="33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G37" i="33"/>
  <c r="ND15" i="6" s="1"/>
  <c r="Z21" i="33"/>
  <c r="AK20" i="33"/>
  <c r="AJ20" i="33"/>
  <c r="AI20" i="33"/>
  <c r="AH20" i="33"/>
  <c r="AG20" i="33"/>
  <c r="AF20" i="33"/>
  <c r="AE20" i="33"/>
  <c r="AD20" i="33"/>
  <c r="AC20" i="33"/>
  <c r="AB20" i="33"/>
  <c r="AA20" i="33"/>
  <c r="Z20" i="33"/>
  <c r="Y20" i="33"/>
  <c r="X20" i="33"/>
  <c r="W20" i="33"/>
  <c r="V20" i="33"/>
  <c r="U20" i="33"/>
  <c r="T20" i="33"/>
  <c r="S20" i="33"/>
  <c r="R20" i="33"/>
  <c r="R21" i="33" s="1"/>
  <c r="Q20" i="33"/>
  <c r="P20" i="33"/>
  <c r="O20" i="33"/>
  <c r="N20" i="33"/>
  <c r="N21" i="33" s="1"/>
  <c r="M20" i="33"/>
  <c r="AK18" i="33"/>
  <c r="AJ18" i="33"/>
  <c r="AI18" i="33"/>
  <c r="AH18" i="33"/>
  <c r="AG18" i="33"/>
  <c r="AF18" i="33"/>
  <c r="AE18" i="33"/>
  <c r="AD18" i="33"/>
  <c r="AC18" i="33"/>
  <c r="AB18" i="33"/>
  <c r="AA18" i="33"/>
  <c r="Z18" i="33"/>
  <c r="Y18" i="33"/>
  <c r="X18" i="33"/>
  <c r="W18" i="33"/>
  <c r="V18" i="33"/>
  <c r="U18" i="33"/>
  <c r="T18" i="33"/>
  <c r="S18" i="33"/>
  <c r="R18" i="33"/>
  <c r="Q18" i="33"/>
  <c r="P18" i="33"/>
  <c r="O18" i="33"/>
  <c r="N18" i="33"/>
  <c r="M18" i="33"/>
  <c r="AK16" i="33"/>
  <c r="OH12" i="30" s="1"/>
  <c r="AJ16" i="33"/>
  <c r="OG12" i="30" s="1"/>
  <c r="AI16" i="33"/>
  <c r="OF12" i="30" s="1"/>
  <c r="AH16" i="33"/>
  <c r="OE12" i="30" s="1"/>
  <c r="AG16" i="33"/>
  <c r="OD12" i="30" s="1"/>
  <c r="AF16" i="33"/>
  <c r="OC12" i="30" s="1"/>
  <c r="AE16" i="33"/>
  <c r="OB12" i="30" s="1"/>
  <c r="AD16" i="33"/>
  <c r="OA12" i="30" s="1"/>
  <c r="AC16" i="33"/>
  <c r="NZ12" i="30" s="1"/>
  <c r="AB16" i="33"/>
  <c r="NY12" i="30" s="1"/>
  <c r="AA16" i="33"/>
  <c r="NX12" i="30" s="1"/>
  <c r="Z16" i="33"/>
  <c r="NW12" i="30" s="1"/>
  <c r="Y16" i="33"/>
  <c r="NV12" i="30" s="1"/>
  <c r="X16" i="33"/>
  <c r="NU12" i="30" s="1"/>
  <c r="W16" i="33"/>
  <c r="NT12" i="30" s="1"/>
  <c r="V16" i="33"/>
  <c r="NS12" i="30" s="1"/>
  <c r="U16" i="33"/>
  <c r="NR12" i="30" s="1"/>
  <c r="T16" i="33"/>
  <c r="NQ12" i="30" s="1"/>
  <c r="S16" i="33"/>
  <c r="NP12" i="30" s="1"/>
  <c r="R16" i="33"/>
  <c r="NO12" i="30" s="1"/>
  <c r="Q16" i="33"/>
  <c r="NN12" i="30" s="1"/>
  <c r="P16" i="33"/>
  <c r="NM12" i="30" s="1"/>
  <c r="O16" i="33"/>
  <c r="NL12" i="30" s="1"/>
  <c r="N16" i="33"/>
  <c r="NK12" i="30" s="1"/>
  <c r="M16" i="33"/>
  <c r="NJ12" i="30" s="1"/>
  <c r="L24" i="32"/>
  <c r="K24" i="32"/>
  <c r="J24" i="32"/>
  <c r="I24" i="32"/>
  <c r="H24" i="32"/>
  <c r="G24" i="32"/>
  <c r="L20" i="32"/>
  <c r="K20" i="32"/>
  <c r="J20" i="32"/>
  <c r="I20" i="32"/>
  <c r="H20" i="32"/>
  <c r="G20" i="32"/>
  <c r="L18" i="32"/>
  <c r="K18" i="32"/>
  <c r="J18" i="32"/>
  <c r="I18" i="32"/>
  <c r="H18" i="32"/>
  <c r="G18" i="32"/>
  <c r="LZ13" i="30" s="1"/>
  <c r="L16" i="32"/>
  <c r="ME12" i="30" s="1"/>
  <c r="K16" i="32"/>
  <c r="MD12" i="30" s="1"/>
  <c r="J16" i="32"/>
  <c r="MC12" i="30" s="1"/>
  <c r="I16" i="32"/>
  <c r="MB12" i="30" s="1"/>
  <c r="H16" i="32"/>
  <c r="MA12" i="30" s="1"/>
  <c r="G16" i="32"/>
  <c r="LZ12" i="30" s="1"/>
  <c r="AJ27" i="32"/>
  <c r="AI27" i="32"/>
  <c r="AH27" i="32"/>
  <c r="AG27" i="32"/>
  <c r="AF27" i="32"/>
  <c r="AE27" i="32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AJ26" i="32"/>
  <c r="AI26" i="32"/>
  <c r="AH26" i="32"/>
  <c r="AG26" i="32"/>
  <c r="AF26" i="32"/>
  <c r="AE26" i="32"/>
  <c r="AD26" i="32"/>
  <c r="AC26" i="32"/>
  <c r="AB26" i="32"/>
  <c r="AA26" i="32"/>
  <c r="Z26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H26" i="32"/>
  <c r="G26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N21" i="32"/>
  <c r="AJ20" i="32"/>
  <c r="AI20" i="32"/>
  <c r="L22" i="33" s="1"/>
  <c r="NI16" i="30" s="1"/>
  <c r="AH20" i="32"/>
  <c r="AG20" i="32"/>
  <c r="AF20" i="32"/>
  <c r="AE20" i="32"/>
  <c r="AD20" i="32"/>
  <c r="G22" i="33" s="1"/>
  <c r="ND16" i="30" s="1"/>
  <c r="AC20" i="32"/>
  <c r="AB20" i="32"/>
  <c r="AA20" i="32"/>
  <c r="Z20" i="32"/>
  <c r="Y20" i="32"/>
  <c r="X20" i="32"/>
  <c r="W20" i="32"/>
  <c r="V20" i="32"/>
  <c r="V21" i="32" s="1"/>
  <c r="U20" i="32"/>
  <c r="T20" i="32"/>
  <c r="S20" i="32"/>
  <c r="R20" i="32"/>
  <c r="R21" i="32" s="1"/>
  <c r="Q20" i="32"/>
  <c r="P20" i="32"/>
  <c r="O20" i="32"/>
  <c r="N20" i="32"/>
  <c r="M20" i="32"/>
  <c r="I21" i="32"/>
  <c r="AJ18" i="32"/>
  <c r="AI18" i="32"/>
  <c r="AH18" i="32"/>
  <c r="AG18" i="32"/>
  <c r="AF18" i="32"/>
  <c r="AE18" i="32"/>
  <c r="AD18" i="32"/>
  <c r="AC18" i="32"/>
  <c r="AB18" i="32"/>
  <c r="AA18" i="32"/>
  <c r="Z18" i="32"/>
  <c r="Y18" i="32"/>
  <c r="X18" i="32"/>
  <c r="W18" i="32"/>
  <c r="V18" i="32"/>
  <c r="U18" i="32"/>
  <c r="T18" i="32"/>
  <c r="S18" i="32"/>
  <c r="R18" i="32"/>
  <c r="Q18" i="32"/>
  <c r="P18" i="32"/>
  <c r="O18" i="32"/>
  <c r="N18" i="32"/>
  <c r="M18" i="32"/>
  <c r="AJ16" i="32"/>
  <c r="NC12" i="30" s="1"/>
  <c r="AI16" i="32"/>
  <c r="NB12" i="30" s="1"/>
  <c r="AH16" i="32"/>
  <c r="NA12" i="30" s="1"/>
  <c r="AG16" i="32"/>
  <c r="MZ12" i="30" s="1"/>
  <c r="AF16" i="32"/>
  <c r="MY12" i="30" s="1"/>
  <c r="AE16" i="32"/>
  <c r="MX12" i="30" s="1"/>
  <c r="AD16" i="32"/>
  <c r="MW12" i="30" s="1"/>
  <c r="AC16" i="32"/>
  <c r="MV12" i="30" s="1"/>
  <c r="AB16" i="32"/>
  <c r="MU12" i="30" s="1"/>
  <c r="AA16" i="32"/>
  <c r="MT12" i="30" s="1"/>
  <c r="Z16" i="32"/>
  <c r="MS12" i="30" s="1"/>
  <c r="Y16" i="32"/>
  <c r="MR12" i="30" s="1"/>
  <c r="X16" i="32"/>
  <c r="MQ12" i="30" s="1"/>
  <c r="W16" i="32"/>
  <c r="MP12" i="30" s="1"/>
  <c r="V16" i="32"/>
  <c r="MO12" i="30" s="1"/>
  <c r="U16" i="32"/>
  <c r="MN12" i="30" s="1"/>
  <c r="T16" i="32"/>
  <c r="MM12" i="30" s="1"/>
  <c r="S16" i="32"/>
  <c r="ML12" i="30" s="1"/>
  <c r="R16" i="32"/>
  <c r="MK12" i="30" s="1"/>
  <c r="Q16" i="32"/>
  <c r="MJ12" i="30" s="1"/>
  <c r="P16" i="32"/>
  <c r="MI12" i="30" s="1"/>
  <c r="O16" i="32"/>
  <c r="MH12" i="30" s="1"/>
  <c r="N16" i="32"/>
  <c r="MG12" i="30" s="1"/>
  <c r="M16" i="32"/>
  <c r="MF12" i="30" s="1"/>
  <c r="MK15" i="30" l="1"/>
  <c r="RH15" i="30"/>
  <c r="OL15" i="30"/>
  <c r="NK15" i="30"/>
  <c r="RC15" i="30"/>
  <c r="SP15" i="30"/>
  <c r="TL15" i="30"/>
  <c r="TT15" i="30"/>
  <c r="UT15" i="30"/>
  <c r="VB15" i="30"/>
  <c r="MO15" i="30"/>
  <c r="NO15" i="30"/>
  <c r="ST15" i="30"/>
  <c r="WW15" i="30"/>
  <c r="V33" i="32"/>
  <c r="MO11" i="6" s="1"/>
  <c r="MO13" i="30"/>
  <c r="N34" i="32"/>
  <c r="MG12" i="6" s="1"/>
  <c r="MG14" i="30"/>
  <c r="R33" i="32"/>
  <c r="MK11" i="6" s="1"/>
  <c r="MK13" i="30"/>
  <c r="Z33" i="32"/>
  <c r="MS11" i="6" s="1"/>
  <c r="MS13" i="30"/>
  <c r="AH33" i="32"/>
  <c r="NA11" i="6" s="1"/>
  <c r="NA13" i="30"/>
  <c r="Q21" i="32"/>
  <c r="Q34" i="32"/>
  <c r="MJ12" i="6" s="1"/>
  <c r="MJ14" i="30"/>
  <c r="Y21" i="32"/>
  <c r="Y34" i="32"/>
  <c r="MR12" i="6" s="1"/>
  <c r="MR14" i="30"/>
  <c r="AG21" i="32"/>
  <c r="AG34" i="32"/>
  <c r="MZ12" i="6" s="1"/>
  <c r="MZ14" i="30"/>
  <c r="AD21" i="32"/>
  <c r="T37" i="32"/>
  <c r="MM15" i="6" s="1"/>
  <c r="T38" i="32"/>
  <c r="MM16" i="6" s="1"/>
  <c r="MM17" i="30"/>
  <c r="AB37" i="32"/>
  <c r="MU15" i="6" s="1"/>
  <c r="AB38" i="32"/>
  <c r="MU16" i="6" s="1"/>
  <c r="MU17" i="30"/>
  <c r="AJ37" i="32"/>
  <c r="NC15" i="6" s="1"/>
  <c r="AJ38" i="32"/>
  <c r="NC16" i="6" s="1"/>
  <c r="NC17" i="30"/>
  <c r="L33" i="32"/>
  <c r="ME11" i="6" s="1"/>
  <c r="ME13" i="30"/>
  <c r="G38" i="32"/>
  <c r="LZ16" i="6" s="1"/>
  <c r="LZ17" i="30"/>
  <c r="N33" i="33"/>
  <c r="NK11" i="6" s="1"/>
  <c r="NK13" i="30"/>
  <c r="V33" i="33"/>
  <c r="NS11" i="6" s="1"/>
  <c r="NS13" i="30"/>
  <c r="AD33" i="33"/>
  <c r="OA11" i="6" s="1"/>
  <c r="OA13" i="30"/>
  <c r="M34" i="33"/>
  <c r="NJ12" i="6" s="1"/>
  <c r="NJ14" i="30"/>
  <c r="U34" i="33"/>
  <c r="NR12" i="6" s="1"/>
  <c r="NR14" i="30"/>
  <c r="AC34" i="33"/>
  <c r="NZ12" i="6" s="1"/>
  <c r="NZ14" i="30"/>
  <c r="M22" i="35"/>
  <c r="OO16" i="30" s="1"/>
  <c r="AK34" i="33"/>
  <c r="OH12" i="6" s="1"/>
  <c r="OH14" i="30"/>
  <c r="N37" i="33"/>
  <c r="NK15" i="6" s="1"/>
  <c r="N38" i="33"/>
  <c r="NK16" i="6" s="1"/>
  <c r="NK17" i="30"/>
  <c r="V37" i="33"/>
  <c r="NS15" i="6" s="1"/>
  <c r="V38" i="33"/>
  <c r="NS16" i="6" s="1"/>
  <c r="NS17" i="30"/>
  <c r="AD37" i="33"/>
  <c r="OA15" i="6" s="1"/>
  <c r="AD38" i="33"/>
  <c r="OA16" i="6" s="1"/>
  <c r="OA17" i="30"/>
  <c r="K33" i="33"/>
  <c r="NH11" i="6" s="1"/>
  <c r="NH13" i="30"/>
  <c r="M33" i="35"/>
  <c r="OO11" i="6" s="1"/>
  <c r="OO13" i="30"/>
  <c r="U33" i="35"/>
  <c r="OW11" i="6" s="1"/>
  <c r="OW13" i="30"/>
  <c r="AC33" i="35"/>
  <c r="PE11" i="6" s="1"/>
  <c r="PE13" i="30"/>
  <c r="OJ15" i="30"/>
  <c r="S34" i="35"/>
  <c r="OU12" i="6" s="1"/>
  <c r="OU14" i="30"/>
  <c r="AA34" i="35"/>
  <c r="PC12" i="6" s="1"/>
  <c r="PC14" i="30"/>
  <c r="AI34" i="35"/>
  <c r="PK12" i="6" s="1"/>
  <c r="PK14" i="30"/>
  <c r="M38" i="35"/>
  <c r="OO16" i="6" s="1"/>
  <c r="M37" i="35"/>
  <c r="OO15" i="6" s="1"/>
  <c r="OO17" i="30"/>
  <c r="U38" i="35"/>
  <c r="OW16" i="6" s="1"/>
  <c r="U37" i="35"/>
  <c r="OW15" i="6" s="1"/>
  <c r="OW17" i="30"/>
  <c r="AC38" i="35"/>
  <c r="PE16" i="6" s="1"/>
  <c r="AC37" i="35"/>
  <c r="PE15" i="6" s="1"/>
  <c r="PE17" i="30"/>
  <c r="AK33" i="35"/>
  <c r="PM11" i="6" s="1"/>
  <c r="PM13" i="30"/>
  <c r="G34" i="35"/>
  <c r="OI12" i="6" s="1"/>
  <c r="OI14" i="30"/>
  <c r="H37" i="35"/>
  <c r="OJ15" i="6" s="1"/>
  <c r="H38" i="35"/>
  <c r="OJ16" i="6" s="1"/>
  <c r="OJ17" i="30"/>
  <c r="P33" i="36"/>
  <c r="PW11" i="6" s="1"/>
  <c r="PW13" i="30"/>
  <c r="X33" i="36"/>
  <c r="QE11" i="6" s="1"/>
  <c r="QE13" i="30"/>
  <c r="AF33" i="36"/>
  <c r="QM11" i="6" s="1"/>
  <c r="QM13" i="30"/>
  <c r="P34" i="36"/>
  <c r="PW12" i="6" s="1"/>
  <c r="PW14" i="30"/>
  <c r="X34" i="36"/>
  <c r="QE12" i="6" s="1"/>
  <c r="QE14" i="30"/>
  <c r="AF34" i="36"/>
  <c r="QM12" i="6" s="1"/>
  <c r="QM14" i="30"/>
  <c r="QG15" i="30"/>
  <c r="R37" i="36"/>
  <c r="PY15" i="6" s="1"/>
  <c r="R38" i="36"/>
  <c r="PY16" i="6" s="1"/>
  <c r="PY17" i="30"/>
  <c r="Z37" i="36"/>
  <c r="QG15" i="6" s="1"/>
  <c r="Z38" i="36"/>
  <c r="QG16" i="6" s="1"/>
  <c r="QG17" i="30"/>
  <c r="AH37" i="36"/>
  <c r="QO15" i="6" s="1"/>
  <c r="AH38" i="36"/>
  <c r="QO16" i="6" s="1"/>
  <c r="QO17" i="30"/>
  <c r="I33" i="36"/>
  <c r="PP11" i="6" s="1"/>
  <c r="PP13" i="30"/>
  <c r="K34" i="36"/>
  <c r="PR12" i="6" s="1"/>
  <c r="PR14" i="30"/>
  <c r="S33" i="37"/>
  <c r="RD11" i="6" s="1"/>
  <c r="RD13" i="30"/>
  <c r="AA33" i="37"/>
  <c r="RL11" i="6" s="1"/>
  <c r="RL13" i="30"/>
  <c r="AI33" i="37"/>
  <c r="RT11" i="6" s="1"/>
  <c r="RT13" i="30"/>
  <c r="Q21" i="37"/>
  <c r="Q34" i="37"/>
  <c r="RB12" i="6" s="1"/>
  <c r="RB14" i="30"/>
  <c r="Y21" i="37"/>
  <c r="Y34" i="37"/>
  <c r="RJ12" i="6" s="1"/>
  <c r="RJ14" i="30"/>
  <c r="AG21" i="37"/>
  <c r="AG34" i="37"/>
  <c r="RR12" i="6" s="1"/>
  <c r="RR14" i="30"/>
  <c r="S37" i="37"/>
  <c r="RD15" i="6" s="1"/>
  <c r="S38" i="37"/>
  <c r="RD16" i="6" s="1"/>
  <c r="RD17" i="30"/>
  <c r="AA37" i="37"/>
  <c r="RL15" i="6" s="1"/>
  <c r="AA38" i="37"/>
  <c r="RL16" i="6" s="1"/>
  <c r="RL17" i="30"/>
  <c r="AI37" i="37"/>
  <c r="RT15" i="6" s="1"/>
  <c r="AI38" i="37"/>
  <c r="RT16" i="6" s="1"/>
  <c r="RT17" i="30"/>
  <c r="H33" i="37"/>
  <c r="QS11" i="6" s="1"/>
  <c r="QS13" i="30"/>
  <c r="J34" i="37"/>
  <c r="QU12" i="6" s="1"/>
  <c r="QU14" i="30"/>
  <c r="I37" i="37"/>
  <c r="QT15" i="6" s="1"/>
  <c r="I38" i="37"/>
  <c r="QT16" i="6" s="1"/>
  <c r="QT17" i="30"/>
  <c r="P33" i="38"/>
  <c r="SF11" i="6" s="1"/>
  <c r="SF13" i="30"/>
  <c r="X33" i="38"/>
  <c r="SN11" i="6" s="1"/>
  <c r="SN13" i="30"/>
  <c r="AF33" i="38"/>
  <c r="SV11" i="6" s="1"/>
  <c r="SV13" i="30"/>
  <c r="O34" i="38"/>
  <c r="SE12" i="6" s="1"/>
  <c r="SE14" i="30"/>
  <c r="W34" i="38"/>
  <c r="SM12" i="6" s="1"/>
  <c r="SM14" i="30"/>
  <c r="AE34" i="38"/>
  <c r="SU12" i="6" s="1"/>
  <c r="SU14" i="30"/>
  <c r="SL15" i="30"/>
  <c r="R37" i="38"/>
  <c r="SH15" i="6" s="1"/>
  <c r="R38" i="38"/>
  <c r="SH16" i="6" s="1"/>
  <c r="SH17" i="30"/>
  <c r="Z37" i="38"/>
  <c r="SP15" i="6" s="1"/>
  <c r="Z38" i="38"/>
  <c r="SP16" i="6" s="1"/>
  <c r="SP17" i="30"/>
  <c r="AH37" i="38"/>
  <c r="SX15" i="6" s="1"/>
  <c r="AH38" i="38"/>
  <c r="SX16" i="6" s="1"/>
  <c r="SX17" i="30"/>
  <c r="J33" i="38"/>
  <c r="RZ11" i="6" s="1"/>
  <c r="RZ13" i="30"/>
  <c r="L34" i="38"/>
  <c r="SB12" i="6" s="1"/>
  <c r="SB14" i="30"/>
  <c r="I37" i="38"/>
  <c r="RY15" i="6" s="1"/>
  <c r="I38" i="38"/>
  <c r="RY16" i="6" s="1"/>
  <c r="RY17" i="30"/>
  <c r="P33" i="39"/>
  <c r="TJ11" i="6" s="1"/>
  <c r="TJ13" i="30"/>
  <c r="X33" i="39"/>
  <c r="TR11" i="6" s="1"/>
  <c r="TR13" i="30"/>
  <c r="AF33" i="39"/>
  <c r="TZ11" i="6" s="1"/>
  <c r="TZ13" i="30"/>
  <c r="O34" i="39"/>
  <c r="TI12" i="6" s="1"/>
  <c r="TI14" i="30"/>
  <c r="W34" i="39"/>
  <c r="TQ12" i="6" s="1"/>
  <c r="TQ14" i="30"/>
  <c r="AE34" i="39"/>
  <c r="TY12" i="6" s="1"/>
  <c r="TY14" i="30"/>
  <c r="O37" i="39"/>
  <c r="TI15" i="6" s="1"/>
  <c r="O38" i="39"/>
  <c r="TI16" i="6" s="1"/>
  <c r="TI17" i="30"/>
  <c r="W37" i="39"/>
  <c r="TQ15" i="6" s="1"/>
  <c r="W38" i="39"/>
  <c r="TQ16" i="6" s="1"/>
  <c r="TQ17" i="30"/>
  <c r="AE37" i="39"/>
  <c r="TY15" i="6" s="1"/>
  <c r="AE38" i="39"/>
  <c r="TY16" i="6" s="1"/>
  <c r="TY17" i="30"/>
  <c r="L33" i="39"/>
  <c r="TF11" i="6" s="1"/>
  <c r="TF13" i="30"/>
  <c r="H22" i="39"/>
  <c r="TB16" i="30" s="1"/>
  <c r="L38" i="39"/>
  <c r="TF16" i="6" s="1"/>
  <c r="L37" i="39"/>
  <c r="TF15" i="6" s="1"/>
  <c r="TF17" i="30"/>
  <c r="S33" i="40"/>
  <c r="UR11" i="6" s="1"/>
  <c r="UR13" i="30"/>
  <c r="AA33" i="40"/>
  <c r="UZ11" i="6" s="1"/>
  <c r="UZ13" i="30"/>
  <c r="AI33" i="40"/>
  <c r="VH11" i="6" s="1"/>
  <c r="VH13" i="30"/>
  <c r="Q34" i="40"/>
  <c r="UP12" i="6" s="1"/>
  <c r="UP14" i="30"/>
  <c r="Y34" i="40"/>
  <c r="UX12" i="6" s="1"/>
  <c r="UX14" i="30"/>
  <c r="AG34" i="40"/>
  <c r="VF12" i="6" s="1"/>
  <c r="VF14" i="30"/>
  <c r="R37" i="40"/>
  <c r="UQ15" i="6" s="1"/>
  <c r="R38" i="40"/>
  <c r="UQ16" i="6" s="1"/>
  <c r="UQ17" i="30"/>
  <c r="Z37" i="40"/>
  <c r="UY15" i="6" s="1"/>
  <c r="Z38" i="40"/>
  <c r="UY16" i="6" s="1"/>
  <c r="UY17" i="30"/>
  <c r="AH37" i="40"/>
  <c r="VG15" i="6" s="1"/>
  <c r="AH38" i="40"/>
  <c r="VG16" i="6" s="1"/>
  <c r="VG17" i="30"/>
  <c r="G33" i="40"/>
  <c r="UF11" i="6" s="1"/>
  <c r="UF13" i="30"/>
  <c r="I34" i="40"/>
  <c r="UH12" i="6" s="1"/>
  <c r="UH14" i="30"/>
  <c r="H38" i="40"/>
  <c r="UG16" i="6" s="1"/>
  <c r="H37" i="40"/>
  <c r="UG15" i="6" s="1"/>
  <c r="UG17" i="30"/>
  <c r="O33" i="42"/>
  <c r="VS11" i="6" s="1"/>
  <c r="VS13" i="30"/>
  <c r="W33" i="42"/>
  <c r="WA11" i="6" s="1"/>
  <c r="WA13" i="30"/>
  <c r="O34" i="42"/>
  <c r="VS12" i="6" s="1"/>
  <c r="VS14" i="30"/>
  <c r="W34" i="42"/>
  <c r="WA12" i="6" s="1"/>
  <c r="WA14" i="30"/>
  <c r="AE34" i="42"/>
  <c r="WI12" i="6" s="1"/>
  <c r="WI14" i="30"/>
  <c r="J33" i="42"/>
  <c r="VN11" i="6" s="1"/>
  <c r="VN12" i="30"/>
  <c r="T33" i="43"/>
  <c r="WZ11" i="6" s="1"/>
  <c r="WZ13" i="30"/>
  <c r="AB33" i="43"/>
  <c r="XH11" i="6" s="1"/>
  <c r="XH13" i="30"/>
  <c r="AJ33" i="43"/>
  <c r="XP11" i="6" s="1"/>
  <c r="XP13" i="30"/>
  <c r="S34" i="43"/>
  <c r="WY12" i="6" s="1"/>
  <c r="WY14" i="30"/>
  <c r="AA34" i="43"/>
  <c r="XG12" i="6" s="1"/>
  <c r="XG14" i="30"/>
  <c r="AI34" i="43"/>
  <c r="XO12" i="6" s="1"/>
  <c r="XO14" i="30"/>
  <c r="XI15" i="30"/>
  <c r="R37" i="43"/>
  <c r="WX15" i="6" s="1"/>
  <c r="R38" i="43"/>
  <c r="WX16" i="6" s="1"/>
  <c r="WX17" i="30"/>
  <c r="Z37" i="43"/>
  <c r="XF15" i="6" s="1"/>
  <c r="Z38" i="43"/>
  <c r="XF16" i="6" s="1"/>
  <c r="XF17" i="30"/>
  <c r="AH37" i="43"/>
  <c r="XN15" i="6" s="1"/>
  <c r="AH38" i="43"/>
  <c r="XN16" i="6" s="1"/>
  <c r="XN17" i="30"/>
  <c r="L33" i="43"/>
  <c r="WR11" i="6" s="1"/>
  <c r="WR13" i="30"/>
  <c r="H34" i="43"/>
  <c r="WN12" i="6" s="1"/>
  <c r="WN14" i="30"/>
  <c r="I37" i="43"/>
  <c r="WO15" i="6" s="1"/>
  <c r="I38" i="43"/>
  <c r="WO16" i="6" s="1"/>
  <c r="WO17" i="30"/>
  <c r="AA33" i="32"/>
  <c r="MT11" i="6" s="1"/>
  <c r="MT13" i="30"/>
  <c r="R34" i="32"/>
  <c r="MK12" i="6" s="1"/>
  <c r="MK14" i="30"/>
  <c r="AH34" i="32"/>
  <c r="NA12" i="6" s="1"/>
  <c r="NA14" i="30"/>
  <c r="U37" i="32"/>
  <c r="MN15" i="6" s="1"/>
  <c r="U38" i="32"/>
  <c r="MN16" i="6" s="1"/>
  <c r="MN17" i="30"/>
  <c r="H38" i="32"/>
  <c r="MA16" i="6" s="1"/>
  <c r="H37" i="32"/>
  <c r="MA15" i="6" s="1"/>
  <c r="MA17" i="30"/>
  <c r="O33" i="33"/>
  <c r="NL11" i="6" s="1"/>
  <c r="NL13" i="30"/>
  <c r="AE33" i="33"/>
  <c r="OB11" i="6" s="1"/>
  <c r="OB13" i="30"/>
  <c r="V34" i="33"/>
  <c r="NS12" i="6" s="1"/>
  <c r="NS14" i="30"/>
  <c r="AD34" i="33"/>
  <c r="OA12" i="6" s="1"/>
  <c r="OA14" i="30"/>
  <c r="O37" i="33"/>
  <c r="NL15" i="6" s="1"/>
  <c r="O38" i="33"/>
  <c r="NL16" i="6" s="1"/>
  <c r="NL17" i="30"/>
  <c r="W37" i="33"/>
  <c r="NT15" i="6" s="1"/>
  <c r="W38" i="33"/>
  <c r="NT16" i="6" s="1"/>
  <c r="NT17" i="30"/>
  <c r="AE37" i="33"/>
  <c r="OB15" i="6" s="1"/>
  <c r="AE38" i="33"/>
  <c r="OB16" i="6" s="1"/>
  <c r="OB17" i="30"/>
  <c r="L33" i="33"/>
  <c r="NI11" i="6" s="1"/>
  <c r="NI13" i="30"/>
  <c r="N33" i="35"/>
  <c r="OP11" i="6" s="1"/>
  <c r="OP13" i="30"/>
  <c r="V33" i="35"/>
  <c r="OX11" i="6" s="1"/>
  <c r="OX13" i="30"/>
  <c r="AD33" i="35"/>
  <c r="PF11" i="6" s="1"/>
  <c r="PF13" i="30"/>
  <c r="OK15" i="30"/>
  <c r="T21" i="35"/>
  <c r="T34" i="35"/>
  <c r="OV12" i="6" s="1"/>
  <c r="OV14" i="30"/>
  <c r="AB34" i="35"/>
  <c r="PD12" i="6" s="1"/>
  <c r="PD14" i="30"/>
  <c r="AJ21" i="35"/>
  <c r="AJ34" i="35"/>
  <c r="PL12" i="6" s="1"/>
  <c r="PL14" i="30"/>
  <c r="N38" i="35"/>
  <c r="OP16" i="6" s="1"/>
  <c r="N37" i="35"/>
  <c r="OP15" i="6" s="1"/>
  <c r="OP17" i="30"/>
  <c r="V38" i="35"/>
  <c r="OX16" i="6" s="1"/>
  <c r="V37" i="35"/>
  <c r="OX15" i="6" s="1"/>
  <c r="OX17" i="30"/>
  <c r="AD38" i="35"/>
  <c r="PF16" i="6" s="1"/>
  <c r="AD37" i="35"/>
  <c r="PF15" i="6" s="1"/>
  <c r="PF17" i="30"/>
  <c r="H34" i="35"/>
  <c r="OJ12" i="6" s="1"/>
  <c r="OJ14" i="30"/>
  <c r="I37" i="35"/>
  <c r="OK15" i="6" s="1"/>
  <c r="I38" i="35"/>
  <c r="OK16" i="6" s="1"/>
  <c r="OK17" i="30"/>
  <c r="Q33" i="36"/>
  <c r="PX11" i="6" s="1"/>
  <c r="PX13" i="30"/>
  <c r="Y33" i="36"/>
  <c r="QF11" i="6" s="1"/>
  <c r="QF13" i="30"/>
  <c r="AG33" i="36"/>
  <c r="QN11" i="6" s="1"/>
  <c r="QN13" i="30"/>
  <c r="Q34" i="36"/>
  <c r="PX12" i="6" s="1"/>
  <c r="PX14" i="30"/>
  <c r="Y34" i="36"/>
  <c r="QF12" i="6" s="1"/>
  <c r="QF14" i="30"/>
  <c r="J22" i="37"/>
  <c r="QU16" i="30" s="1"/>
  <c r="AG34" i="36"/>
  <c r="QN12" i="6" s="1"/>
  <c r="QN14" i="30"/>
  <c r="QK15" i="30"/>
  <c r="S37" i="36"/>
  <c r="PZ15" i="6" s="1"/>
  <c r="S38" i="36"/>
  <c r="PZ16" i="6" s="1"/>
  <c r="PZ17" i="30"/>
  <c r="AA37" i="36"/>
  <c r="QH15" i="6" s="1"/>
  <c r="AA38" i="36"/>
  <c r="QH16" i="6" s="1"/>
  <c r="QH17" i="30"/>
  <c r="AI37" i="36"/>
  <c r="QP15" i="6" s="1"/>
  <c r="AI38" i="36"/>
  <c r="QP16" i="6" s="1"/>
  <c r="QP17" i="30"/>
  <c r="J33" i="36"/>
  <c r="PQ11" i="6" s="1"/>
  <c r="PQ13" i="30"/>
  <c r="L38" i="36"/>
  <c r="PS16" i="6" s="1"/>
  <c r="L37" i="36"/>
  <c r="PS15" i="6" s="1"/>
  <c r="PS17" i="30"/>
  <c r="T33" i="37"/>
  <c r="RE11" i="6" s="1"/>
  <c r="RE13" i="30"/>
  <c r="AB33" i="37"/>
  <c r="RM11" i="6" s="1"/>
  <c r="RM13" i="30"/>
  <c r="AJ33" i="37"/>
  <c r="RU11" i="6" s="1"/>
  <c r="RU13" i="30"/>
  <c r="R34" i="37"/>
  <c r="RC12" i="6" s="1"/>
  <c r="RC14" i="30"/>
  <c r="Z34" i="37"/>
  <c r="RK12" i="6" s="1"/>
  <c r="RK14" i="30"/>
  <c r="AH34" i="37"/>
  <c r="RS12" i="6" s="1"/>
  <c r="RS14" i="30"/>
  <c r="RD15" i="30"/>
  <c r="T38" i="37"/>
  <c r="RE16" i="6" s="1"/>
  <c r="T37" i="37"/>
  <c r="RE15" i="6" s="1"/>
  <c r="RE17" i="30"/>
  <c r="AB38" i="37"/>
  <c r="RM16" i="6" s="1"/>
  <c r="AB37" i="37"/>
  <c r="RM15" i="6" s="1"/>
  <c r="RM17" i="30"/>
  <c r="AJ38" i="37"/>
  <c r="RU16" i="6" s="1"/>
  <c r="AJ37" i="37"/>
  <c r="RU15" i="6" s="1"/>
  <c r="RU17" i="30"/>
  <c r="I33" i="37"/>
  <c r="QT11" i="6" s="1"/>
  <c r="QT13" i="30"/>
  <c r="K34" i="37"/>
  <c r="QV12" i="6" s="1"/>
  <c r="QV14" i="30"/>
  <c r="J37" i="37"/>
  <c r="QU15" i="6" s="1"/>
  <c r="J38" i="37"/>
  <c r="QU16" i="6" s="1"/>
  <c r="QU17" i="30"/>
  <c r="Q33" i="38"/>
  <c r="SG11" i="6" s="1"/>
  <c r="SG13" i="30"/>
  <c r="Y33" i="38"/>
  <c r="SO11" i="6" s="1"/>
  <c r="SO13" i="30"/>
  <c r="AG33" i="38"/>
  <c r="SW11" i="6" s="1"/>
  <c r="SW13" i="30"/>
  <c r="P34" i="38"/>
  <c r="SF12" i="6" s="1"/>
  <c r="SF14" i="30"/>
  <c r="X34" i="38"/>
  <c r="SN12" i="6" s="1"/>
  <c r="SN14" i="30"/>
  <c r="I22" i="39"/>
  <c r="TC16" i="30" s="1"/>
  <c r="AF34" i="38"/>
  <c r="SV12" i="6" s="1"/>
  <c r="SV14" i="30"/>
  <c r="S38" i="38"/>
  <c r="SI16" i="6" s="1"/>
  <c r="S37" i="38"/>
  <c r="SI15" i="6" s="1"/>
  <c r="SI17" i="30"/>
  <c r="AA38" i="38"/>
  <c r="SQ16" i="6" s="1"/>
  <c r="AA37" i="38"/>
  <c r="SQ15" i="6" s="1"/>
  <c r="SQ17" i="30"/>
  <c r="AI38" i="38"/>
  <c r="SY16" i="6" s="1"/>
  <c r="AI37" i="38"/>
  <c r="SY15" i="6" s="1"/>
  <c r="SY17" i="30"/>
  <c r="K33" i="38"/>
  <c r="SA11" i="6" s="1"/>
  <c r="SA13" i="30"/>
  <c r="J37" i="38"/>
  <c r="RZ15" i="6" s="1"/>
  <c r="J38" i="38"/>
  <c r="RZ16" i="6" s="1"/>
  <c r="RZ17" i="30"/>
  <c r="Q33" i="39"/>
  <c r="TK11" i="6" s="1"/>
  <c r="TK13" i="30"/>
  <c r="Y33" i="39"/>
  <c r="TS11" i="6" s="1"/>
  <c r="TS13" i="30"/>
  <c r="AG33" i="39"/>
  <c r="UA11" i="6" s="1"/>
  <c r="UA13" i="30"/>
  <c r="P34" i="39"/>
  <c r="TJ12" i="6" s="1"/>
  <c r="TJ14" i="30"/>
  <c r="X34" i="39"/>
  <c r="TR12" i="6" s="1"/>
  <c r="TR14" i="30"/>
  <c r="AF34" i="39"/>
  <c r="TZ12" i="6" s="1"/>
  <c r="TZ14" i="30"/>
  <c r="TP15" i="30"/>
  <c r="P37" i="39"/>
  <c r="TJ15" i="6" s="1"/>
  <c r="P38" i="39"/>
  <c r="TJ16" i="6" s="1"/>
  <c r="TJ17" i="30"/>
  <c r="X37" i="39"/>
  <c r="TR15" i="6" s="1"/>
  <c r="X38" i="39"/>
  <c r="TR16" i="6" s="1"/>
  <c r="TR17" i="30"/>
  <c r="AF37" i="39"/>
  <c r="TZ15" i="6" s="1"/>
  <c r="AF38" i="39"/>
  <c r="TZ16" i="6" s="1"/>
  <c r="TZ17" i="30"/>
  <c r="G34" i="39"/>
  <c r="TA12" i="6" s="1"/>
  <c r="TA14" i="30"/>
  <c r="T33" i="40"/>
  <c r="US11" i="6" s="1"/>
  <c r="US13" i="30"/>
  <c r="AB33" i="40"/>
  <c r="VA11" i="6" s="1"/>
  <c r="VA13" i="30"/>
  <c r="AJ33" i="40"/>
  <c r="VI11" i="6" s="1"/>
  <c r="VI13" i="30"/>
  <c r="R34" i="40"/>
  <c r="UQ12" i="6" s="1"/>
  <c r="UQ14" i="30"/>
  <c r="Z34" i="40"/>
  <c r="UY12" i="6" s="1"/>
  <c r="UY14" i="30"/>
  <c r="AH34" i="40"/>
  <c r="VG12" i="6" s="1"/>
  <c r="VG14" i="30"/>
  <c r="UX15" i="30"/>
  <c r="S37" i="40"/>
  <c r="UR15" i="6" s="1"/>
  <c r="S38" i="40"/>
  <c r="UR16" i="6" s="1"/>
  <c r="UR17" i="30"/>
  <c r="AA37" i="40"/>
  <c r="UZ15" i="6" s="1"/>
  <c r="AA38" i="40"/>
  <c r="UZ16" i="6" s="1"/>
  <c r="UZ17" i="30"/>
  <c r="AI37" i="40"/>
  <c r="VH15" i="6" s="1"/>
  <c r="AI38" i="40"/>
  <c r="VH16" i="6" s="1"/>
  <c r="VH17" i="30"/>
  <c r="H33" i="40"/>
  <c r="UG11" i="6" s="1"/>
  <c r="UG13" i="30"/>
  <c r="J34" i="40"/>
  <c r="UI12" i="6" s="1"/>
  <c r="UI14" i="30"/>
  <c r="I38" i="40"/>
  <c r="UH16" i="6" s="1"/>
  <c r="I37" i="40"/>
  <c r="UH15" i="6" s="1"/>
  <c r="UH17" i="30"/>
  <c r="P33" i="42"/>
  <c r="VT11" i="6" s="1"/>
  <c r="VT13" i="30"/>
  <c r="X33" i="42"/>
  <c r="WB11" i="6" s="1"/>
  <c r="WB13" i="30"/>
  <c r="K22" i="43"/>
  <c r="WQ16" i="30" s="1"/>
  <c r="WJ14" i="30"/>
  <c r="P38" i="42"/>
  <c r="VT16" i="6" s="1"/>
  <c r="G34" i="42"/>
  <c r="VK12" i="6" s="1"/>
  <c r="VK14" i="30"/>
  <c r="M33" i="43"/>
  <c r="WS11" i="6" s="1"/>
  <c r="WS13" i="30"/>
  <c r="U33" i="43"/>
  <c r="XA11" i="6" s="1"/>
  <c r="XA13" i="30"/>
  <c r="AC33" i="43"/>
  <c r="XI11" i="6" s="1"/>
  <c r="XI13" i="30"/>
  <c r="AK33" i="43"/>
  <c r="XQ11" i="6" s="1"/>
  <c r="XQ13" i="30"/>
  <c r="T34" i="43"/>
  <c r="WZ12" i="6" s="1"/>
  <c r="WZ14" i="30"/>
  <c r="AB34" i="43"/>
  <c r="XH12" i="6" s="1"/>
  <c r="XH14" i="30"/>
  <c r="AJ34" i="43"/>
  <c r="XP12" i="6" s="1"/>
  <c r="XP14" i="30"/>
  <c r="XM15" i="30"/>
  <c r="S37" i="43"/>
  <c r="WY15" i="6" s="1"/>
  <c r="S38" i="43"/>
  <c r="WY16" i="6" s="1"/>
  <c r="WY17" i="30"/>
  <c r="AA37" i="43"/>
  <c r="XG15" i="6" s="1"/>
  <c r="AA38" i="43"/>
  <c r="XG16" i="6" s="1"/>
  <c r="XG17" i="30"/>
  <c r="AI37" i="43"/>
  <c r="XO15" i="6" s="1"/>
  <c r="AI38" i="43"/>
  <c r="XO16" i="6" s="1"/>
  <c r="XO17" i="30"/>
  <c r="G33" i="43"/>
  <c r="WM11" i="6" s="1"/>
  <c r="WM13" i="30"/>
  <c r="I34" i="43"/>
  <c r="WO12" i="6" s="1"/>
  <c r="WO14" i="30"/>
  <c r="J37" i="43"/>
  <c r="WP15" i="6" s="1"/>
  <c r="J38" i="43"/>
  <c r="WP16" i="6" s="1"/>
  <c r="WP17" i="30"/>
  <c r="M33" i="32"/>
  <c r="MF11" i="6" s="1"/>
  <c r="MF13" i="30"/>
  <c r="S33" i="32"/>
  <c r="ML11" i="6" s="1"/>
  <c r="ML13" i="30"/>
  <c r="AI33" i="32"/>
  <c r="NB11" i="6" s="1"/>
  <c r="NB13" i="30"/>
  <c r="Z34" i="32"/>
  <c r="MS12" i="6" s="1"/>
  <c r="MS14" i="30"/>
  <c r="M37" i="32"/>
  <c r="MF15" i="6" s="1"/>
  <c r="M38" i="32"/>
  <c r="MF16" i="6" s="1"/>
  <c r="MF17" i="30"/>
  <c r="AC37" i="32"/>
  <c r="MV15" i="6" s="1"/>
  <c r="AC38" i="32"/>
  <c r="MV16" i="6" s="1"/>
  <c r="MV17" i="30"/>
  <c r="G34" i="32"/>
  <c r="LZ12" i="6" s="1"/>
  <c r="LZ14" i="30"/>
  <c r="W33" i="33"/>
  <c r="NT11" i="6" s="1"/>
  <c r="NT13" i="30"/>
  <c r="N34" i="33"/>
  <c r="NK12" i="6" s="1"/>
  <c r="NK14" i="30"/>
  <c r="T33" i="32"/>
  <c r="MM11" i="6" s="1"/>
  <c r="MM13" i="30"/>
  <c r="AB33" i="32"/>
  <c r="MU11" i="6" s="1"/>
  <c r="MU13" i="30"/>
  <c r="AJ33" i="32"/>
  <c r="NC11" i="6" s="1"/>
  <c r="NC13" i="30"/>
  <c r="S34" i="32"/>
  <c r="ML12" i="6" s="1"/>
  <c r="ML14" i="30"/>
  <c r="AA34" i="32"/>
  <c r="MT12" i="6" s="1"/>
  <c r="MT14" i="30"/>
  <c r="AI34" i="32"/>
  <c r="NB12" i="6" s="1"/>
  <c r="NB14" i="30"/>
  <c r="N37" i="32"/>
  <c r="MG15" i="6" s="1"/>
  <c r="N38" i="32"/>
  <c r="MG16" i="6" s="1"/>
  <c r="MG17" i="30"/>
  <c r="V37" i="32"/>
  <c r="MO15" i="6" s="1"/>
  <c r="V38" i="32"/>
  <c r="MO16" i="6" s="1"/>
  <c r="MO17" i="30"/>
  <c r="AD37" i="32"/>
  <c r="MW15" i="6" s="1"/>
  <c r="AD38" i="32"/>
  <c r="MW16" i="6" s="1"/>
  <c r="MW17" i="30"/>
  <c r="H34" i="32"/>
  <c r="MA12" i="6" s="1"/>
  <c r="MA14" i="30"/>
  <c r="I38" i="32"/>
  <c r="MB16" i="6" s="1"/>
  <c r="I37" i="32"/>
  <c r="MB15" i="6" s="1"/>
  <c r="MB17" i="30"/>
  <c r="P33" i="33"/>
  <c r="NM11" i="6" s="1"/>
  <c r="NM13" i="30"/>
  <c r="X33" i="33"/>
  <c r="NU11" i="6" s="1"/>
  <c r="NU13" i="30"/>
  <c r="AF33" i="33"/>
  <c r="OC11" i="6" s="1"/>
  <c r="OC13" i="30"/>
  <c r="O34" i="33"/>
  <c r="NL12" i="6" s="1"/>
  <c r="NL14" i="30"/>
  <c r="W34" i="33"/>
  <c r="NT12" i="6" s="1"/>
  <c r="NT14" i="30"/>
  <c r="AE34" i="33"/>
  <c r="OB12" i="6" s="1"/>
  <c r="OB14" i="30"/>
  <c r="P38" i="33"/>
  <c r="NM16" i="6" s="1"/>
  <c r="P37" i="33"/>
  <c r="NM15" i="6" s="1"/>
  <c r="NM17" i="30"/>
  <c r="X38" i="33"/>
  <c r="NU16" i="6" s="1"/>
  <c r="X37" i="33"/>
  <c r="NU15" i="6" s="1"/>
  <c r="NU17" i="30"/>
  <c r="AF38" i="33"/>
  <c r="OC16" i="6" s="1"/>
  <c r="AF37" i="33"/>
  <c r="OC15" i="6" s="1"/>
  <c r="OC17" i="30"/>
  <c r="G34" i="33"/>
  <c r="ND12" i="6" s="1"/>
  <c r="ND14" i="30"/>
  <c r="G38" i="33"/>
  <c r="ND16" i="6" s="1"/>
  <c r="ND17" i="30"/>
  <c r="O33" i="35"/>
  <c r="OQ11" i="6" s="1"/>
  <c r="OQ13" i="30"/>
  <c r="W33" i="35"/>
  <c r="OY11" i="6" s="1"/>
  <c r="OY13" i="30"/>
  <c r="AE33" i="35"/>
  <c r="PG11" i="6" s="1"/>
  <c r="PG13" i="30"/>
  <c r="M21" i="35"/>
  <c r="M34" i="35"/>
  <c r="OO12" i="6" s="1"/>
  <c r="OO14" i="30"/>
  <c r="U21" i="35"/>
  <c r="U34" i="35"/>
  <c r="OW12" i="6" s="1"/>
  <c r="OW14" i="30"/>
  <c r="AC21" i="35"/>
  <c r="AC34" i="35"/>
  <c r="PE12" i="6" s="1"/>
  <c r="PE14" i="30"/>
  <c r="O37" i="35"/>
  <c r="OQ15" i="6" s="1"/>
  <c r="O38" i="35"/>
  <c r="OQ16" i="6" s="1"/>
  <c r="OQ17" i="30"/>
  <c r="W37" i="35"/>
  <c r="OY15" i="6" s="1"/>
  <c r="W38" i="35"/>
  <c r="OY16" i="6" s="1"/>
  <c r="OY17" i="30"/>
  <c r="AE37" i="35"/>
  <c r="PG15" i="6" s="1"/>
  <c r="AE38" i="35"/>
  <c r="PG16" i="6" s="1"/>
  <c r="PG17" i="30"/>
  <c r="G33" i="35"/>
  <c r="OI11" i="6" s="1"/>
  <c r="OI13" i="30"/>
  <c r="I34" i="35"/>
  <c r="OK12" i="6" s="1"/>
  <c r="OK14" i="30"/>
  <c r="J37" i="35"/>
  <c r="OL15" i="6" s="1"/>
  <c r="J38" i="35"/>
  <c r="OL16" i="6" s="1"/>
  <c r="OL17" i="30"/>
  <c r="R33" i="36"/>
  <c r="PY11" i="6" s="1"/>
  <c r="PY13" i="30"/>
  <c r="Z33" i="36"/>
  <c r="QG11" i="6" s="1"/>
  <c r="QG13" i="30"/>
  <c r="AH33" i="36"/>
  <c r="QO11" i="6" s="1"/>
  <c r="QO13" i="30"/>
  <c r="R34" i="36"/>
  <c r="PY12" i="6" s="1"/>
  <c r="PY14" i="30"/>
  <c r="Z34" i="36"/>
  <c r="QG12" i="6" s="1"/>
  <c r="QG14" i="30"/>
  <c r="AH34" i="36"/>
  <c r="QO12" i="6" s="1"/>
  <c r="QO14" i="30"/>
  <c r="T38" i="36"/>
  <c r="QA16" i="6" s="1"/>
  <c r="T37" i="36"/>
  <c r="QA15" i="6" s="1"/>
  <c r="QA17" i="30"/>
  <c r="AB38" i="36"/>
  <c r="QI16" i="6" s="1"/>
  <c r="AB37" i="36"/>
  <c r="QI15" i="6" s="1"/>
  <c r="QI17" i="30"/>
  <c r="AJ38" i="36"/>
  <c r="QQ16" i="6" s="1"/>
  <c r="AJ37" i="36"/>
  <c r="QQ15" i="6" s="1"/>
  <c r="QQ17" i="30"/>
  <c r="K33" i="36"/>
  <c r="PR11" i="6" s="1"/>
  <c r="PR13" i="30"/>
  <c r="G38" i="36"/>
  <c r="PN16" i="6" s="1"/>
  <c r="PN17" i="30"/>
  <c r="M33" i="37"/>
  <c r="QX11" i="6" s="1"/>
  <c r="QX13" i="30"/>
  <c r="U33" i="37"/>
  <c r="RF11" i="6" s="1"/>
  <c r="RF13" i="30"/>
  <c r="AC33" i="37"/>
  <c r="RN11" i="6" s="1"/>
  <c r="RN13" i="30"/>
  <c r="AK33" i="37"/>
  <c r="RV11" i="6" s="1"/>
  <c r="RV13" i="30"/>
  <c r="S34" i="37"/>
  <c r="RD12" i="6" s="1"/>
  <c r="RD14" i="30"/>
  <c r="AA34" i="37"/>
  <c r="RL12" i="6" s="1"/>
  <c r="RL14" i="30"/>
  <c r="AI34" i="37"/>
  <c r="RT12" i="6" s="1"/>
  <c r="RT14" i="30"/>
  <c r="M38" i="37"/>
  <c r="QX16" i="6" s="1"/>
  <c r="M37" i="37"/>
  <c r="QX15" i="6" s="1"/>
  <c r="QX17" i="30"/>
  <c r="U38" i="37"/>
  <c r="RF16" i="6" s="1"/>
  <c r="U37" i="37"/>
  <c r="RF15" i="6" s="1"/>
  <c r="RF17" i="30"/>
  <c r="AC38" i="37"/>
  <c r="RN16" i="6" s="1"/>
  <c r="AC37" i="37"/>
  <c r="RN15" i="6" s="1"/>
  <c r="RN17" i="30"/>
  <c r="AK38" i="37"/>
  <c r="RV16" i="6" s="1"/>
  <c r="AK37" i="37"/>
  <c r="RV15" i="6" s="1"/>
  <c r="RV17" i="30"/>
  <c r="J33" i="37"/>
  <c r="QU11" i="6" s="1"/>
  <c r="QU13" i="30"/>
  <c r="L34" i="37"/>
  <c r="QW12" i="6" s="1"/>
  <c r="QW14" i="30"/>
  <c r="K37" i="37"/>
  <c r="QV15" i="6" s="1"/>
  <c r="K38" i="37"/>
  <c r="QV16" i="6" s="1"/>
  <c r="QV17" i="30"/>
  <c r="R33" i="38"/>
  <c r="SH11" i="6" s="1"/>
  <c r="SH13" i="30"/>
  <c r="Z33" i="38"/>
  <c r="SP11" i="6" s="1"/>
  <c r="SP13" i="30"/>
  <c r="AH33" i="38"/>
  <c r="SX11" i="6" s="1"/>
  <c r="SX13" i="30"/>
  <c r="Q21" i="38"/>
  <c r="Q34" i="38"/>
  <c r="SG12" i="6" s="1"/>
  <c r="SG14" i="30"/>
  <c r="Y21" i="38"/>
  <c r="Y34" i="38"/>
  <c r="SO12" i="6" s="1"/>
  <c r="SO14" i="30"/>
  <c r="AG21" i="38"/>
  <c r="AG34" i="38"/>
  <c r="SW12" i="6" s="1"/>
  <c r="SW14" i="30"/>
  <c r="T38" i="38"/>
  <c r="SJ16" i="6" s="1"/>
  <c r="T37" i="38"/>
  <c r="SJ15" i="6" s="1"/>
  <c r="SJ17" i="30"/>
  <c r="AB38" i="38"/>
  <c r="SR16" i="6" s="1"/>
  <c r="AB37" i="38"/>
  <c r="SR15" i="6" s="1"/>
  <c r="SR17" i="30"/>
  <c r="AJ38" i="38"/>
  <c r="SZ16" i="6" s="1"/>
  <c r="AJ37" i="38"/>
  <c r="SZ15" i="6" s="1"/>
  <c r="SZ17" i="30"/>
  <c r="L33" i="38"/>
  <c r="SB11" i="6" s="1"/>
  <c r="SB13" i="30"/>
  <c r="K38" i="38"/>
  <c r="SA16" i="6" s="1"/>
  <c r="K37" i="38"/>
  <c r="SA15" i="6" s="1"/>
  <c r="SA17" i="30"/>
  <c r="R33" i="39"/>
  <c r="TL11" i="6" s="1"/>
  <c r="TL13" i="30"/>
  <c r="Z33" i="39"/>
  <c r="TT11" i="6" s="1"/>
  <c r="TT13" i="30"/>
  <c r="AH33" i="39"/>
  <c r="UB11" i="6" s="1"/>
  <c r="UB13" i="30"/>
  <c r="Q34" i="39"/>
  <c r="TK12" i="6" s="1"/>
  <c r="TK14" i="30"/>
  <c r="Y34" i="39"/>
  <c r="TS12" i="6" s="1"/>
  <c r="TS14" i="30"/>
  <c r="I22" i="40"/>
  <c r="UH16" i="30" s="1"/>
  <c r="AG34" i="39"/>
  <c r="UA12" i="6" s="1"/>
  <c r="UA14" i="30"/>
  <c r="Q37" i="39"/>
  <c r="TK15" i="6" s="1"/>
  <c r="Q38" i="39"/>
  <c r="TK16" i="6" s="1"/>
  <c r="TK17" i="30"/>
  <c r="Y37" i="39"/>
  <c r="TS15" i="6" s="1"/>
  <c r="Y38" i="39"/>
  <c r="TS16" i="6" s="1"/>
  <c r="TS17" i="30"/>
  <c r="AG37" i="39"/>
  <c r="UA15" i="6" s="1"/>
  <c r="AG38" i="39"/>
  <c r="UA16" i="6" s="1"/>
  <c r="UA17" i="30"/>
  <c r="H34" i="39"/>
  <c r="TB12" i="6" s="1"/>
  <c r="TB14" i="30"/>
  <c r="M33" i="40"/>
  <c r="UL11" i="6" s="1"/>
  <c r="UL13" i="30"/>
  <c r="U33" i="40"/>
  <c r="UT11" i="6" s="1"/>
  <c r="UT13" i="30"/>
  <c r="AC33" i="40"/>
  <c r="VB11" i="6" s="1"/>
  <c r="VB13" i="30"/>
  <c r="AK33" i="40"/>
  <c r="VJ11" i="6" s="1"/>
  <c r="VJ13" i="30"/>
  <c r="S34" i="40"/>
  <c r="UR12" i="6" s="1"/>
  <c r="UR14" i="30"/>
  <c r="AA34" i="40"/>
  <c r="UZ12" i="6" s="1"/>
  <c r="UZ14" i="30"/>
  <c r="K22" i="42"/>
  <c r="VO16" i="30" s="1"/>
  <c r="AI34" i="40"/>
  <c r="VH12" i="6" s="1"/>
  <c r="VH14" i="30"/>
  <c r="T37" i="40"/>
  <c r="US15" i="6" s="1"/>
  <c r="T38" i="40"/>
  <c r="US16" i="6" s="1"/>
  <c r="US17" i="30"/>
  <c r="AB37" i="40"/>
  <c r="VA15" i="6" s="1"/>
  <c r="AB38" i="40"/>
  <c r="VA16" i="6" s="1"/>
  <c r="VA17" i="30"/>
  <c r="AJ37" i="40"/>
  <c r="VI15" i="6" s="1"/>
  <c r="AJ38" i="40"/>
  <c r="VI16" i="6" s="1"/>
  <c r="VI17" i="30"/>
  <c r="I33" i="40"/>
  <c r="UH11" i="6" s="1"/>
  <c r="UH13" i="30"/>
  <c r="K34" i="40"/>
  <c r="UJ12" i="6" s="1"/>
  <c r="UJ14" i="30"/>
  <c r="J37" i="40"/>
  <c r="UI15" i="6" s="1"/>
  <c r="J38" i="40"/>
  <c r="UI16" i="6" s="1"/>
  <c r="UI17" i="30"/>
  <c r="Q33" i="42"/>
  <c r="VU11" i="6" s="1"/>
  <c r="VU13" i="30"/>
  <c r="Y33" i="42"/>
  <c r="WC11" i="6" s="1"/>
  <c r="WC13" i="30"/>
  <c r="Q34" i="42"/>
  <c r="VU12" i="6" s="1"/>
  <c r="VU14" i="30"/>
  <c r="Y34" i="42"/>
  <c r="WC12" i="6" s="1"/>
  <c r="WC14" i="30"/>
  <c r="AG34" i="42"/>
  <c r="WK12" i="6" s="1"/>
  <c r="WK14" i="30"/>
  <c r="M37" i="42"/>
  <c r="VQ15" i="6" s="1"/>
  <c r="VQ17" i="30"/>
  <c r="U37" i="42"/>
  <c r="VY15" i="6" s="1"/>
  <c r="VY17" i="30"/>
  <c r="T38" i="42"/>
  <c r="VX16" i="6" s="1"/>
  <c r="G38" i="42"/>
  <c r="VK16" i="6" s="1"/>
  <c r="VK17" i="30"/>
  <c r="N33" i="43"/>
  <c r="WT11" i="6" s="1"/>
  <c r="WT13" i="30"/>
  <c r="V33" i="43"/>
  <c r="XB11" i="6" s="1"/>
  <c r="XB13" i="30"/>
  <c r="AD33" i="43"/>
  <c r="XJ11" i="6" s="1"/>
  <c r="XJ13" i="30"/>
  <c r="M34" i="43"/>
  <c r="WS12" i="6" s="1"/>
  <c r="WS14" i="30"/>
  <c r="U34" i="43"/>
  <c r="XA12" i="6" s="1"/>
  <c r="XA14" i="30"/>
  <c r="AC34" i="43"/>
  <c r="XI12" i="6" s="1"/>
  <c r="XI14" i="30"/>
  <c r="AK34" i="43"/>
  <c r="XQ12" i="6" s="1"/>
  <c r="XQ14" i="30"/>
  <c r="AK21" i="43"/>
  <c r="T38" i="43"/>
  <c r="WZ16" i="6" s="1"/>
  <c r="T37" i="43"/>
  <c r="WZ15" i="6" s="1"/>
  <c r="WZ17" i="30"/>
  <c r="AB38" i="43"/>
  <c r="XH16" i="6" s="1"/>
  <c r="AB37" i="43"/>
  <c r="XH15" i="6" s="1"/>
  <c r="XH17" i="30"/>
  <c r="AJ38" i="43"/>
  <c r="XP16" i="6" s="1"/>
  <c r="AJ37" i="43"/>
  <c r="XP15" i="6" s="1"/>
  <c r="XP17" i="30"/>
  <c r="H33" i="43"/>
  <c r="WN11" i="6" s="1"/>
  <c r="WN13" i="30"/>
  <c r="J34" i="43"/>
  <c r="WP12" i="6" s="1"/>
  <c r="WP14" i="30"/>
  <c r="K37" i="43"/>
  <c r="WQ15" i="6" s="1"/>
  <c r="K38" i="43"/>
  <c r="WQ16" i="6" s="1"/>
  <c r="WQ17" i="30"/>
  <c r="MB15" i="30"/>
  <c r="T34" i="32"/>
  <c r="MM12" i="6" s="1"/>
  <c r="MM14" i="30"/>
  <c r="AB21" i="32"/>
  <c r="AB34" i="32"/>
  <c r="MU12" i="6" s="1"/>
  <c r="MU14" i="30"/>
  <c r="AJ34" i="32"/>
  <c r="NC12" i="6" s="1"/>
  <c r="NC14" i="30"/>
  <c r="O37" i="32"/>
  <c r="MH15" i="6" s="1"/>
  <c r="O38" i="32"/>
  <c r="MH16" i="6" s="1"/>
  <c r="MH17" i="30"/>
  <c r="W37" i="32"/>
  <c r="MP15" i="6" s="1"/>
  <c r="W38" i="32"/>
  <c r="MP16" i="6" s="1"/>
  <c r="MP17" i="30"/>
  <c r="AE37" i="32"/>
  <c r="MX15" i="6" s="1"/>
  <c r="AE38" i="32"/>
  <c r="MX16" i="6" s="1"/>
  <c r="MX17" i="30"/>
  <c r="I34" i="32"/>
  <c r="MB12" i="6" s="1"/>
  <c r="MB14" i="30"/>
  <c r="J38" i="32"/>
  <c r="MC16" i="6" s="1"/>
  <c r="J37" i="32"/>
  <c r="MC15" i="6" s="1"/>
  <c r="MC17" i="30"/>
  <c r="Q33" i="33"/>
  <c r="NN11" i="6" s="1"/>
  <c r="NN13" i="30"/>
  <c r="Y33" i="33"/>
  <c r="NV11" i="6" s="1"/>
  <c r="NV13" i="30"/>
  <c r="AG33" i="33"/>
  <c r="OD11" i="6" s="1"/>
  <c r="OD13" i="30"/>
  <c r="P34" i="33"/>
  <c r="NM12" i="6" s="1"/>
  <c r="NM14" i="30"/>
  <c r="X34" i="33"/>
  <c r="NU12" i="6" s="1"/>
  <c r="NU14" i="30"/>
  <c r="AF34" i="33"/>
  <c r="OC12" i="6" s="1"/>
  <c r="OC14" i="30"/>
  <c r="V21" i="33"/>
  <c r="Q38" i="33"/>
  <c r="NN16" i="6" s="1"/>
  <c r="Q37" i="33"/>
  <c r="NN15" i="6" s="1"/>
  <c r="NN17" i="30"/>
  <c r="Y38" i="33"/>
  <c r="NV16" i="6" s="1"/>
  <c r="Y37" i="33"/>
  <c r="NV15" i="6" s="1"/>
  <c r="NV17" i="30"/>
  <c r="AG38" i="33"/>
  <c r="OD16" i="6" s="1"/>
  <c r="AG37" i="33"/>
  <c r="OD15" i="6" s="1"/>
  <c r="OD17" i="30"/>
  <c r="H34" i="33"/>
  <c r="NE12" i="6" s="1"/>
  <c r="NE14" i="30"/>
  <c r="H38" i="33"/>
  <c r="NE16" i="6" s="1"/>
  <c r="H37" i="33"/>
  <c r="NE15" i="6" s="1"/>
  <c r="NE17" i="30"/>
  <c r="P33" i="35"/>
  <c r="OR11" i="6" s="1"/>
  <c r="OR13" i="30"/>
  <c r="X33" i="35"/>
  <c r="OZ11" i="6" s="1"/>
  <c r="OZ13" i="30"/>
  <c r="AF33" i="35"/>
  <c r="PH11" i="6" s="1"/>
  <c r="PH13" i="30"/>
  <c r="N34" i="35"/>
  <c r="OP12" i="6" s="1"/>
  <c r="OP14" i="30"/>
  <c r="V34" i="35"/>
  <c r="OX12" i="6" s="1"/>
  <c r="OX14" i="30"/>
  <c r="AD34" i="35"/>
  <c r="PF12" i="6" s="1"/>
  <c r="PF14" i="30"/>
  <c r="N21" i="35"/>
  <c r="P37" i="35"/>
  <c r="OR15" i="6" s="1"/>
  <c r="P38" i="35"/>
  <c r="OR16" i="6" s="1"/>
  <c r="OR17" i="30"/>
  <c r="X37" i="35"/>
  <c r="OZ15" i="6" s="1"/>
  <c r="X38" i="35"/>
  <c r="OZ16" i="6" s="1"/>
  <c r="OZ17" i="30"/>
  <c r="AF37" i="35"/>
  <c r="PH15" i="6" s="1"/>
  <c r="AF38" i="35"/>
  <c r="PH16" i="6" s="1"/>
  <c r="PH17" i="30"/>
  <c r="H33" i="35"/>
  <c r="OJ11" i="6" s="1"/>
  <c r="OJ13" i="30"/>
  <c r="J34" i="35"/>
  <c r="OL12" i="6" s="1"/>
  <c r="OL14" i="30"/>
  <c r="K37" i="35"/>
  <c r="OM15" i="6" s="1"/>
  <c r="K38" i="35"/>
  <c r="OM16" i="6" s="1"/>
  <c r="OM17" i="30"/>
  <c r="S33" i="36"/>
  <c r="PZ11" i="6" s="1"/>
  <c r="PZ13" i="30"/>
  <c r="AA33" i="36"/>
  <c r="QH11" i="6" s="1"/>
  <c r="QH13" i="30"/>
  <c r="AI33" i="36"/>
  <c r="QP11" i="6" s="1"/>
  <c r="QP13" i="30"/>
  <c r="S34" i="36"/>
  <c r="PZ12" i="6" s="1"/>
  <c r="PZ14" i="30"/>
  <c r="AA34" i="36"/>
  <c r="QH12" i="6" s="1"/>
  <c r="QH14" i="30"/>
  <c r="AI34" i="36"/>
  <c r="QP12" i="6" s="1"/>
  <c r="QP14" i="30"/>
  <c r="M38" i="36"/>
  <c r="PT16" i="6" s="1"/>
  <c r="M37" i="36"/>
  <c r="PT15" i="6" s="1"/>
  <c r="PT17" i="30"/>
  <c r="U38" i="36"/>
  <c r="QB16" i="6" s="1"/>
  <c r="U37" i="36"/>
  <c r="QB15" i="6" s="1"/>
  <c r="QB17" i="30"/>
  <c r="AC38" i="36"/>
  <c r="QJ16" i="6" s="1"/>
  <c r="AC37" i="36"/>
  <c r="QJ15" i="6" s="1"/>
  <c r="QJ17" i="30"/>
  <c r="L34" i="36"/>
  <c r="PS12" i="6" s="1"/>
  <c r="PS14" i="30"/>
  <c r="H37" i="36"/>
  <c r="PO15" i="6" s="1"/>
  <c r="H38" i="36"/>
  <c r="PO16" i="6" s="1"/>
  <c r="PO17" i="30"/>
  <c r="N33" i="37"/>
  <c r="QY11" i="6" s="1"/>
  <c r="QY13" i="30"/>
  <c r="V33" i="37"/>
  <c r="RG11" i="6" s="1"/>
  <c r="RG13" i="30"/>
  <c r="AD33" i="37"/>
  <c r="RO11" i="6" s="1"/>
  <c r="RO13" i="30"/>
  <c r="QT15" i="30"/>
  <c r="T34" i="37"/>
  <c r="RE12" i="6" s="1"/>
  <c r="RE14" i="30"/>
  <c r="AB34" i="37"/>
  <c r="RM12" i="6" s="1"/>
  <c r="RM14" i="30"/>
  <c r="AJ34" i="37"/>
  <c r="RU12" i="6" s="1"/>
  <c r="RU14" i="30"/>
  <c r="Z21" i="37"/>
  <c r="N37" i="37"/>
  <c r="QY15" i="6" s="1"/>
  <c r="N38" i="37"/>
  <c r="QY16" i="6" s="1"/>
  <c r="QY17" i="30"/>
  <c r="V37" i="37"/>
  <c r="RG15" i="6" s="1"/>
  <c r="V38" i="37"/>
  <c r="RG16" i="6" s="1"/>
  <c r="RG17" i="30"/>
  <c r="AD37" i="37"/>
  <c r="RO15" i="6" s="1"/>
  <c r="AD38" i="37"/>
  <c r="RO16" i="6" s="1"/>
  <c r="RO17" i="30"/>
  <c r="K33" i="37"/>
  <c r="QV11" i="6" s="1"/>
  <c r="QV13" i="30"/>
  <c r="L38" i="37"/>
  <c r="QW16" i="6" s="1"/>
  <c r="L37" i="37"/>
  <c r="QW15" i="6" s="1"/>
  <c r="QW17" i="30"/>
  <c r="S33" i="38"/>
  <c r="SI11" i="6" s="1"/>
  <c r="SI13" i="30"/>
  <c r="AA33" i="38"/>
  <c r="SQ11" i="6" s="1"/>
  <c r="SQ13" i="30"/>
  <c r="AI33" i="38"/>
  <c r="SY11" i="6" s="1"/>
  <c r="SY13" i="30"/>
  <c r="R34" i="38"/>
  <c r="SH12" i="6" s="1"/>
  <c r="SH14" i="30"/>
  <c r="Z34" i="38"/>
  <c r="SP12" i="6" s="1"/>
  <c r="SP14" i="30"/>
  <c r="AH34" i="38"/>
  <c r="SX12" i="6" s="1"/>
  <c r="SX14" i="30"/>
  <c r="M38" i="38"/>
  <c r="SC16" i="6" s="1"/>
  <c r="M37" i="38"/>
  <c r="SC15" i="6" s="1"/>
  <c r="SC17" i="30"/>
  <c r="U38" i="38"/>
  <c r="SK16" i="6" s="1"/>
  <c r="U37" i="38"/>
  <c r="SK15" i="6" s="1"/>
  <c r="SK17" i="30"/>
  <c r="AC38" i="38"/>
  <c r="SS16" i="6" s="1"/>
  <c r="AC37" i="38"/>
  <c r="SS15" i="6" s="1"/>
  <c r="SS17" i="30"/>
  <c r="G34" i="38"/>
  <c r="RW12" i="6" s="1"/>
  <c r="RW14" i="30"/>
  <c r="I22" i="38"/>
  <c r="RY16" i="30" s="1"/>
  <c r="L38" i="38"/>
  <c r="SB16" i="6" s="1"/>
  <c r="L37" i="38"/>
  <c r="SB15" i="6" s="1"/>
  <c r="SB17" i="30"/>
  <c r="S33" i="39"/>
  <c r="TM11" i="6" s="1"/>
  <c r="TM13" i="30"/>
  <c r="AA33" i="39"/>
  <c r="TU11" i="6" s="1"/>
  <c r="TU13" i="30"/>
  <c r="AI33" i="39"/>
  <c r="UC11" i="6" s="1"/>
  <c r="UC13" i="30"/>
  <c r="R34" i="39"/>
  <c r="TL12" i="6" s="1"/>
  <c r="TL14" i="30"/>
  <c r="Z34" i="39"/>
  <c r="TT12" i="6" s="1"/>
  <c r="TT14" i="30"/>
  <c r="AH34" i="39"/>
  <c r="UB12" i="6" s="1"/>
  <c r="UB14" i="30"/>
  <c r="TX15" i="30"/>
  <c r="R37" i="39"/>
  <c r="TL15" i="6" s="1"/>
  <c r="R38" i="39"/>
  <c r="TL16" i="6" s="1"/>
  <c r="TL17" i="30"/>
  <c r="Z37" i="39"/>
  <c r="TT15" i="6" s="1"/>
  <c r="Z38" i="39"/>
  <c r="TT16" i="6" s="1"/>
  <c r="TT17" i="30"/>
  <c r="AH37" i="39"/>
  <c r="UB15" i="6" s="1"/>
  <c r="AH38" i="39"/>
  <c r="UB16" i="6" s="1"/>
  <c r="UB17" i="30"/>
  <c r="H33" i="39"/>
  <c r="TB11" i="6" s="1"/>
  <c r="TB13" i="30"/>
  <c r="I34" i="39"/>
  <c r="TC12" i="6" s="1"/>
  <c r="TC14" i="30"/>
  <c r="G38" i="39"/>
  <c r="TA16" i="6" s="1"/>
  <c r="TA17" i="30"/>
  <c r="N33" i="40"/>
  <c r="UM11" i="6" s="1"/>
  <c r="UM13" i="30"/>
  <c r="V33" i="40"/>
  <c r="UU11" i="6" s="1"/>
  <c r="UU13" i="30"/>
  <c r="AD33" i="40"/>
  <c r="VC11" i="6" s="1"/>
  <c r="VC13" i="30"/>
  <c r="UG15" i="30"/>
  <c r="T34" i="40"/>
  <c r="US12" i="6" s="1"/>
  <c r="US14" i="30"/>
  <c r="AB34" i="40"/>
  <c r="VA12" i="6" s="1"/>
  <c r="VA14" i="30"/>
  <c r="AJ34" i="40"/>
  <c r="VI12" i="6" s="1"/>
  <c r="VI14" i="30"/>
  <c r="M37" i="40"/>
  <c r="UL15" i="6" s="1"/>
  <c r="M38" i="40"/>
  <c r="UL16" i="6" s="1"/>
  <c r="UL17" i="30"/>
  <c r="U37" i="40"/>
  <c r="UT15" i="6" s="1"/>
  <c r="U38" i="40"/>
  <c r="UT16" i="6" s="1"/>
  <c r="UT17" i="30"/>
  <c r="AC37" i="40"/>
  <c r="VB15" i="6" s="1"/>
  <c r="AC38" i="40"/>
  <c r="VB16" i="6" s="1"/>
  <c r="VB17" i="30"/>
  <c r="AK37" i="40"/>
  <c r="VJ15" i="6" s="1"/>
  <c r="AK38" i="40"/>
  <c r="VJ16" i="6" s="1"/>
  <c r="VJ17" i="30"/>
  <c r="J33" i="40"/>
  <c r="UI11" i="6" s="1"/>
  <c r="UI13" i="30"/>
  <c r="L34" i="40"/>
  <c r="UK12" i="6" s="1"/>
  <c r="UK14" i="30"/>
  <c r="K37" i="40"/>
  <c r="UJ15" i="6" s="1"/>
  <c r="K38" i="40"/>
  <c r="UJ16" i="6" s="1"/>
  <c r="UJ17" i="30"/>
  <c r="R33" i="42"/>
  <c r="VV11" i="6" s="1"/>
  <c r="VV13" i="30"/>
  <c r="Z33" i="42"/>
  <c r="WD11" i="6" s="1"/>
  <c r="WD13" i="30"/>
  <c r="R34" i="42"/>
  <c r="VV12" i="6" s="1"/>
  <c r="VV14" i="30"/>
  <c r="Z34" i="42"/>
  <c r="WD12" i="6" s="1"/>
  <c r="WD14" i="30"/>
  <c r="AH34" i="42"/>
  <c r="WL12" i="6" s="1"/>
  <c r="WL14" i="30"/>
  <c r="N37" i="42"/>
  <c r="VR15" i="6" s="1"/>
  <c r="VR17" i="30"/>
  <c r="V37" i="42"/>
  <c r="VZ15" i="6" s="1"/>
  <c r="VZ17" i="30"/>
  <c r="X38" i="42"/>
  <c r="WB16" i="6" s="1"/>
  <c r="O33" i="43"/>
  <c r="WU11" i="6" s="1"/>
  <c r="WU13" i="30"/>
  <c r="W33" i="43"/>
  <c r="XC11" i="6" s="1"/>
  <c r="XC13" i="30"/>
  <c r="AE33" i="43"/>
  <c r="XK11" i="6" s="1"/>
  <c r="XK13" i="30"/>
  <c r="N34" i="43"/>
  <c r="WT12" i="6" s="1"/>
  <c r="WT14" i="30"/>
  <c r="V34" i="43"/>
  <c r="XB12" i="6" s="1"/>
  <c r="XB14" i="30"/>
  <c r="AD34" i="43"/>
  <c r="XJ12" i="6" s="1"/>
  <c r="XJ14" i="30"/>
  <c r="WO15" i="30"/>
  <c r="M38" i="43"/>
  <c r="WS16" i="6" s="1"/>
  <c r="M37" i="43"/>
  <c r="WS15" i="6" s="1"/>
  <c r="WS17" i="30"/>
  <c r="U38" i="43"/>
  <c r="XA16" i="6" s="1"/>
  <c r="U37" i="43"/>
  <c r="XA15" i="6" s="1"/>
  <c r="XA17" i="30"/>
  <c r="AC38" i="43"/>
  <c r="XI16" i="6" s="1"/>
  <c r="AC37" i="43"/>
  <c r="XI15" i="6" s="1"/>
  <c r="XI17" i="30"/>
  <c r="AK38" i="43"/>
  <c r="XQ16" i="6" s="1"/>
  <c r="AK37" i="43"/>
  <c r="XQ15" i="6" s="1"/>
  <c r="XQ17" i="30"/>
  <c r="I33" i="43"/>
  <c r="WO11" i="6" s="1"/>
  <c r="WO13" i="30"/>
  <c r="K34" i="43"/>
  <c r="WQ12" i="6" s="1"/>
  <c r="WQ14" i="30"/>
  <c r="U21" i="32"/>
  <c r="U34" i="32"/>
  <c r="MN12" i="6" s="1"/>
  <c r="MN14" i="30"/>
  <c r="AC21" i="32"/>
  <c r="AC34" i="32"/>
  <c r="MV12" i="6" s="1"/>
  <c r="MV14" i="30"/>
  <c r="MG15" i="30"/>
  <c r="P38" i="32"/>
  <c r="MI16" i="6" s="1"/>
  <c r="P37" i="32"/>
  <c r="MI15" i="6" s="1"/>
  <c r="MI17" i="30"/>
  <c r="X38" i="32"/>
  <c r="MQ16" i="6" s="1"/>
  <c r="X37" i="32"/>
  <c r="MQ15" i="6" s="1"/>
  <c r="MQ17" i="30"/>
  <c r="AF38" i="32"/>
  <c r="MY16" i="6" s="1"/>
  <c r="AF37" i="32"/>
  <c r="MY15" i="6" s="1"/>
  <c r="MY17" i="30"/>
  <c r="H33" i="32"/>
  <c r="MA11" i="6" s="1"/>
  <c r="MA13" i="30"/>
  <c r="J34" i="32"/>
  <c r="MC12" i="6" s="1"/>
  <c r="MC14" i="30"/>
  <c r="K37" i="32"/>
  <c r="MD15" i="6" s="1"/>
  <c r="K38" i="32"/>
  <c r="MD16" i="6" s="1"/>
  <c r="MD17" i="30"/>
  <c r="R33" i="33"/>
  <c r="NO11" i="6" s="1"/>
  <c r="NO13" i="30"/>
  <c r="Z33" i="33"/>
  <c r="NW11" i="6" s="1"/>
  <c r="NW13" i="30"/>
  <c r="AH33" i="33"/>
  <c r="OE11" i="6" s="1"/>
  <c r="OE13" i="30"/>
  <c r="Q34" i="33"/>
  <c r="NN12" i="6" s="1"/>
  <c r="NN14" i="30"/>
  <c r="Y34" i="33"/>
  <c r="NV12" i="6" s="1"/>
  <c r="NV14" i="30"/>
  <c r="I22" i="35"/>
  <c r="OK16" i="30" s="1"/>
  <c r="AG34" i="33"/>
  <c r="OD12" i="6" s="1"/>
  <c r="OD14" i="30"/>
  <c r="NW15" i="30"/>
  <c r="R37" i="33"/>
  <c r="NO15" i="6" s="1"/>
  <c r="R38" i="33"/>
  <c r="NO16" i="6" s="1"/>
  <c r="NO17" i="30"/>
  <c r="Z37" i="33"/>
  <c r="NW15" i="6" s="1"/>
  <c r="Z38" i="33"/>
  <c r="NW16" i="6" s="1"/>
  <c r="NW17" i="30"/>
  <c r="AH37" i="33"/>
  <c r="OE15" i="6" s="1"/>
  <c r="AH38" i="33"/>
  <c r="OE16" i="6" s="1"/>
  <c r="OE17" i="30"/>
  <c r="I34" i="33"/>
  <c r="NF12" i="6" s="1"/>
  <c r="NF14" i="30"/>
  <c r="I38" i="33"/>
  <c r="NF16" i="6" s="1"/>
  <c r="I37" i="33"/>
  <c r="NF15" i="6" s="1"/>
  <c r="NF17" i="30"/>
  <c r="Q33" i="35"/>
  <c r="OS11" i="6" s="1"/>
  <c r="OS13" i="30"/>
  <c r="Y33" i="35"/>
  <c r="PA11" i="6" s="1"/>
  <c r="PA13" i="30"/>
  <c r="AG33" i="35"/>
  <c r="PI11" i="6" s="1"/>
  <c r="PI13" i="30"/>
  <c r="O34" i="35"/>
  <c r="OQ12" i="6" s="1"/>
  <c r="OQ14" i="30"/>
  <c r="W34" i="35"/>
  <c r="OY12" i="6" s="1"/>
  <c r="OY14" i="30"/>
  <c r="AE34" i="35"/>
  <c r="PG12" i="6" s="1"/>
  <c r="PG14" i="30"/>
  <c r="OT15" i="30"/>
  <c r="Q37" i="35"/>
  <c r="OS15" i="6" s="1"/>
  <c r="Q38" i="35"/>
  <c r="OS16" i="6" s="1"/>
  <c r="OS17" i="30"/>
  <c r="Y37" i="35"/>
  <c r="PA15" i="6" s="1"/>
  <c r="Y38" i="35"/>
  <c r="PA16" i="6" s="1"/>
  <c r="PA17" i="30"/>
  <c r="AG37" i="35"/>
  <c r="PI15" i="6" s="1"/>
  <c r="AG38" i="35"/>
  <c r="PI16" i="6" s="1"/>
  <c r="PI17" i="30"/>
  <c r="AK38" i="35"/>
  <c r="PM16" i="6" s="1"/>
  <c r="AK37" i="35"/>
  <c r="PM15" i="6" s="1"/>
  <c r="PM17" i="30"/>
  <c r="I33" i="35"/>
  <c r="OK11" i="6" s="1"/>
  <c r="OK13" i="30"/>
  <c r="K34" i="35"/>
  <c r="OM12" i="6" s="1"/>
  <c r="OM14" i="30"/>
  <c r="L37" i="35"/>
  <c r="ON15" i="6" s="1"/>
  <c r="L38" i="35"/>
  <c r="ON16" i="6" s="1"/>
  <c r="ON17" i="30"/>
  <c r="T33" i="36"/>
  <c r="QA11" i="6" s="1"/>
  <c r="QA13" i="30"/>
  <c r="AB33" i="36"/>
  <c r="QI11" i="6" s="1"/>
  <c r="QI13" i="30"/>
  <c r="AJ33" i="36"/>
  <c r="QQ11" i="6" s="1"/>
  <c r="QQ13" i="30"/>
  <c r="T34" i="36"/>
  <c r="QA12" i="6" s="1"/>
  <c r="QA14" i="30"/>
  <c r="AB34" i="36"/>
  <c r="QI12" i="6" s="1"/>
  <c r="QI14" i="30"/>
  <c r="AJ34" i="36"/>
  <c r="QQ12" i="6" s="1"/>
  <c r="QQ14" i="30"/>
  <c r="N38" i="36"/>
  <c r="PU16" i="6" s="1"/>
  <c r="N37" i="36"/>
  <c r="PU15" i="6" s="1"/>
  <c r="PU17" i="30"/>
  <c r="V38" i="36"/>
  <c r="QC16" i="6" s="1"/>
  <c r="V37" i="36"/>
  <c r="QC15" i="6" s="1"/>
  <c r="QC17" i="30"/>
  <c r="AD38" i="36"/>
  <c r="QK16" i="6" s="1"/>
  <c r="AD37" i="36"/>
  <c r="QK15" i="6" s="1"/>
  <c r="QK17" i="30"/>
  <c r="G34" i="36"/>
  <c r="PN12" i="6" s="1"/>
  <c r="PN14" i="30"/>
  <c r="I37" i="36"/>
  <c r="PP15" i="6" s="1"/>
  <c r="I38" i="36"/>
  <c r="PP16" i="6" s="1"/>
  <c r="PP17" i="30"/>
  <c r="O33" i="37"/>
  <c r="QZ11" i="6" s="1"/>
  <c r="QZ13" i="30"/>
  <c r="W33" i="37"/>
  <c r="RH11" i="6" s="1"/>
  <c r="RH13" i="30"/>
  <c r="AE33" i="37"/>
  <c r="RP11" i="6" s="1"/>
  <c r="RP13" i="30"/>
  <c r="M21" i="37"/>
  <c r="M34" i="37"/>
  <c r="QX12" i="6" s="1"/>
  <c r="QX14" i="30"/>
  <c r="U21" i="37"/>
  <c r="U34" i="37"/>
  <c r="RF12" i="6" s="1"/>
  <c r="RF14" i="30"/>
  <c r="AC21" i="37"/>
  <c r="AC34" i="37"/>
  <c r="RN12" i="6" s="1"/>
  <c r="RN14" i="30"/>
  <c r="AK21" i="37"/>
  <c r="AK34" i="37"/>
  <c r="RV12" i="6" s="1"/>
  <c r="RV14" i="30"/>
  <c r="RL15" i="30"/>
  <c r="O37" i="37"/>
  <c r="QZ15" i="6" s="1"/>
  <c r="O38" i="37"/>
  <c r="QZ16" i="6" s="1"/>
  <c r="QZ17" i="30"/>
  <c r="W37" i="37"/>
  <c r="RH15" i="6" s="1"/>
  <c r="W38" i="37"/>
  <c r="RH16" i="6" s="1"/>
  <c r="RH17" i="30"/>
  <c r="AE37" i="37"/>
  <c r="RP15" i="6" s="1"/>
  <c r="AE38" i="37"/>
  <c r="RP16" i="6" s="1"/>
  <c r="RP17" i="30"/>
  <c r="L33" i="37"/>
  <c r="QW11" i="6" s="1"/>
  <c r="QW13" i="30"/>
  <c r="T33" i="38"/>
  <c r="SJ11" i="6" s="1"/>
  <c r="SJ13" i="30"/>
  <c r="AB33" i="38"/>
  <c r="SR11" i="6" s="1"/>
  <c r="SR13" i="30"/>
  <c r="AJ33" i="38"/>
  <c r="SZ11" i="6" s="1"/>
  <c r="SZ13" i="30"/>
  <c r="S34" i="38"/>
  <c r="SI12" i="6" s="1"/>
  <c r="SI14" i="30"/>
  <c r="AA34" i="38"/>
  <c r="SQ12" i="6" s="1"/>
  <c r="SQ14" i="30"/>
  <c r="AI34" i="38"/>
  <c r="SY12" i="6" s="1"/>
  <c r="SY14" i="30"/>
  <c r="N37" i="38"/>
  <c r="SD15" i="6" s="1"/>
  <c r="N38" i="38"/>
  <c r="SD16" i="6" s="1"/>
  <c r="SD17" i="30"/>
  <c r="V37" i="38"/>
  <c r="SL15" i="6" s="1"/>
  <c r="V38" i="38"/>
  <c r="SL16" i="6" s="1"/>
  <c r="SL17" i="30"/>
  <c r="AD37" i="38"/>
  <c r="ST15" i="6" s="1"/>
  <c r="AD38" i="38"/>
  <c r="ST16" i="6" s="1"/>
  <c r="ST17" i="30"/>
  <c r="H34" i="38"/>
  <c r="RX12" i="6" s="1"/>
  <c r="RX14" i="30"/>
  <c r="L22" i="38"/>
  <c r="SB16" i="30" s="1"/>
  <c r="T33" i="39"/>
  <c r="TN11" i="6" s="1"/>
  <c r="TN13" i="30"/>
  <c r="AB33" i="39"/>
  <c r="TV11" i="6" s="1"/>
  <c r="TV13" i="30"/>
  <c r="AJ33" i="39"/>
  <c r="UD11" i="6" s="1"/>
  <c r="UD13" i="30"/>
  <c r="S34" i="39"/>
  <c r="TM12" i="6" s="1"/>
  <c r="TM14" i="30"/>
  <c r="AA34" i="39"/>
  <c r="TU12" i="6" s="1"/>
  <c r="TU14" i="30"/>
  <c r="AI34" i="39"/>
  <c r="UC12" i="6" s="1"/>
  <c r="UC14" i="30"/>
  <c r="AH21" i="39"/>
  <c r="S38" i="39"/>
  <c r="TM16" i="6" s="1"/>
  <c r="S37" i="39"/>
  <c r="TM15" i="6" s="1"/>
  <c r="TM17" i="30"/>
  <c r="AA38" i="39"/>
  <c r="TU16" i="6" s="1"/>
  <c r="AA37" i="39"/>
  <c r="TU15" i="6" s="1"/>
  <c r="TU17" i="30"/>
  <c r="AI38" i="39"/>
  <c r="UC16" i="6" s="1"/>
  <c r="AI37" i="39"/>
  <c r="UC15" i="6" s="1"/>
  <c r="UC17" i="30"/>
  <c r="G33" i="39"/>
  <c r="TA11" i="6" s="1"/>
  <c r="TA13" i="30"/>
  <c r="J34" i="39"/>
  <c r="TD12" i="6" s="1"/>
  <c r="TD14" i="30"/>
  <c r="H37" i="39"/>
  <c r="TB15" i="6" s="1"/>
  <c r="H38" i="39"/>
  <c r="TB16" i="6" s="1"/>
  <c r="TB17" i="30"/>
  <c r="O33" i="40"/>
  <c r="UN11" i="6" s="1"/>
  <c r="UN13" i="30"/>
  <c r="W33" i="40"/>
  <c r="UV11" i="6" s="1"/>
  <c r="UV13" i="30"/>
  <c r="AE33" i="40"/>
  <c r="VD11" i="6" s="1"/>
  <c r="VD13" i="30"/>
  <c r="M34" i="40"/>
  <c r="UL12" i="6" s="1"/>
  <c r="UL14" i="30"/>
  <c r="U34" i="40"/>
  <c r="UT12" i="6" s="1"/>
  <c r="UT14" i="30"/>
  <c r="AC34" i="40"/>
  <c r="VB12" i="6" s="1"/>
  <c r="VB14" i="30"/>
  <c r="AK34" i="40"/>
  <c r="VJ12" i="6" s="1"/>
  <c r="VJ14" i="30"/>
  <c r="N37" i="40"/>
  <c r="UM15" i="6" s="1"/>
  <c r="N38" i="40"/>
  <c r="UM16" i="6" s="1"/>
  <c r="UM17" i="30"/>
  <c r="V37" i="40"/>
  <c r="UU15" i="6" s="1"/>
  <c r="V38" i="40"/>
  <c r="UU16" i="6" s="1"/>
  <c r="UU17" i="30"/>
  <c r="AD37" i="40"/>
  <c r="VC15" i="6" s="1"/>
  <c r="AD38" i="40"/>
  <c r="VC16" i="6" s="1"/>
  <c r="VC17" i="30"/>
  <c r="K33" i="40"/>
  <c r="UJ11" i="6" s="1"/>
  <c r="UJ13" i="30"/>
  <c r="G22" i="40"/>
  <c r="UF16" i="30" s="1"/>
  <c r="L37" i="40"/>
  <c r="UK15" i="6" s="1"/>
  <c r="L38" i="40"/>
  <c r="UK16" i="6" s="1"/>
  <c r="UK17" i="30"/>
  <c r="S33" i="42"/>
  <c r="VW11" i="6" s="1"/>
  <c r="VW13" i="30"/>
  <c r="AA33" i="42"/>
  <c r="WE11" i="6" s="1"/>
  <c r="WE13" i="30"/>
  <c r="S34" i="42"/>
  <c r="VW12" i="6" s="1"/>
  <c r="VW14" i="30"/>
  <c r="AA34" i="42"/>
  <c r="WE12" i="6" s="1"/>
  <c r="WE14" i="30"/>
  <c r="AB38" i="42"/>
  <c r="WF16" i="6" s="1"/>
  <c r="H33" i="42"/>
  <c r="VL11" i="6" s="1"/>
  <c r="VL13" i="30"/>
  <c r="J34" i="42"/>
  <c r="VN12" i="6" s="1"/>
  <c r="VN14" i="30"/>
  <c r="I37" i="42"/>
  <c r="VM15" i="6" s="1"/>
  <c r="VM17" i="30"/>
  <c r="P33" i="43"/>
  <c r="WV11" i="6" s="1"/>
  <c r="WV13" i="30"/>
  <c r="X33" i="43"/>
  <c r="XD11" i="6" s="1"/>
  <c r="XD13" i="30"/>
  <c r="AF33" i="43"/>
  <c r="XL11" i="6" s="1"/>
  <c r="XL13" i="30"/>
  <c r="O34" i="43"/>
  <c r="WU12" i="6" s="1"/>
  <c r="WU14" i="30"/>
  <c r="W34" i="43"/>
  <c r="XC12" i="6" s="1"/>
  <c r="XC14" i="30"/>
  <c r="AE34" i="43"/>
  <c r="XK12" i="6" s="1"/>
  <c r="XK14" i="30"/>
  <c r="M21" i="43"/>
  <c r="N37" i="43"/>
  <c r="WT15" i="6" s="1"/>
  <c r="N38" i="43"/>
  <c r="WT16" i="6" s="1"/>
  <c r="WT17" i="30"/>
  <c r="V37" i="43"/>
  <c r="XB15" i="6" s="1"/>
  <c r="V38" i="43"/>
  <c r="XB16" i="6" s="1"/>
  <c r="XB17" i="30"/>
  <c r="AD37" i="43"/>
  <c r="XJ15" i="6" s="1"/>
  <c r="AD38" i="43"/>
  <c r="XJ16" i="6" s="1"/>
  <c r="XJ17" i="30"/>
  <c r="J33" i="43"/>
  <c r="WP11" i="6" s="1"/>
  <c r="WP13" i="30"/>
  <c r="G22" i="43"/>
  <c r="WM16" i="30" s="1"/>
  <c r="M21" i="32"/>
  <c r="M34" i="32"/>
  <c r="MF12" i="6" s="1"/>
  <c r="MF14" i="30"/>
  <c r="W33" i="32"/>
  <c r="MP11" i="6" s="1"/>
  <c r="MP13" i="30"/>
  <c r="AD34" i="32"/>
  <c r="MW12" i="6" s="1"/>
  <c r="MW14" i="30"/>
  <c r="AG38" i="32"/>
  <c r="MZ16" i="6" s="1"/>
  <c r="AG37" i="32"/>
  <c r="MZ15" i="6" s="1"/>
  <c r="MZ17" i="30"/>
  <c r="I33" i="32"/>
  <c r="MB11" i="6" s="1"/>
  <c r="MB13" i="30"/>
  <c r="K34" i="32"/>
  <c r="MD12" i="6" s="1"/>
  <c r="MD14" i="30"/>
  <c r="L37" i="32"/>
  <c r="ME15" i="6" s="1"/>
  <c r="L38" i="32"/>
  <c r="ME16" i="6" s="1"/>
  <c r="ME17" i="30"/>
  <c r="S33" i="33"/>
  <c r="NP11" i="6" s="1"/>
  <c r="NP13" i="30"/>
  <c r="AA33" i="33"/>
  <c r="NX11" i="6" s="1"/>
  <c r="NX13" i="30"/>
  <c r="AI33" i="33"/>
  <c r="OF11" i="6" s="1"/>
  <c r="OF13" i="30"/>
  <c r="R34" i="33"/>
  <c r="NO12" i="6" s="1"/>
  <c r="NO14" i="30"/>
  <c r="Z34" i="33"/>
  <c r="NW12" i="6" s="1"/>
  <c r="NW14" i="30"/>
  <c r="AH34" i="33"/>
  <c r="OE12" i="6" s="1"/>
  <c r="OE14" i="30"/>
  <c r="AD21" i="33"/>
  <c r="S37" i="33"/>
  <c r="NP15" i="6" s="1"/>
  <c r="S38" i="33"/>
  <c r="NP16" i="6" s="1"/>
  <c r="NP17" i="30"/>
  <c r="AA37" i="33"/>
  <c r="NX15" i="6" s="1"/>
  <c r="AA38" i="33"/>
  <c r="NX16" i="6" s="1"/>
  <c r="NX17" i="30"/>
  <c r="AI37" i="33"/>
  <c r="OF15" i="6" s="1"/>
  <c r="AI38" i="33"/>
  <c r="OF16" i="6" s="1"/>
  <c r="OF17" i="30"/>
  <c r="H33" i="33"/>
  <c r="NE11" i="6" s="1"/>
  <c r="NE13" i="30"/>
  <c r="J21" i="33"/>
  <c r="J34" i="33"/>
  <c r="NG12" i="6" s="1"/>
  <c r="NG14" i="30"/>
  <c r="J37" i="33"/>
  <c r="NG15" i="6" s="1"/>
  <c r="J38" i="33"/>
  <c r="NG16" i="6" s="1"/>
  <c r="NG17" i="30"/>
  <c r="R33" i="35"/>
  <c r="OT11" i="6" s="1"/>
  <c r="OT13" i="30"/>
  <c r="Z33" i="35"/>
  <c r="PB11" i="6" s="1"/>
  <c r="PB13" i="30"/>
  <c r="AH33" i="35"/>
  <c r="PJ11" i="6" s="1"/>
  <c r="PJ13" i="30"/>
  <c r="P34" i="35"/>
  <c r="OR12" i="6" s="1"/>
  <c r="OR14" i="30"/>
  <c r="X21" i="35"/>
  <c r="X34" i="35"/>
  <c r="OZ12" i="6" s="1"/>
  <c r="OZ14" i="30"/>
  <c r="AF21" i="35"/>
  <c r="AF34" i="35"/>
  <c r="PH12" i="6" s="1"/>
  <c r="PH14" i="30"/>
  <c r="V21" i="35"/>
  <c r="R37" i="35"/>
  <c r="OT15" i="6" s="1"/>
  <c r="R38" i="35"/>
  <c r="OT16" i="6" s="1"/>
  <c r="OT17" i="30"/>
  <c r="Z37" i="35"/>
  <c r="PB15" i="6" s="1"/>
  <c r="Z38" i="35"/>
  <c r="PB16" i="6" s="1"/>
  <c r="PB17" i="30"/>
  <c r="AH37" i="35"/>
  <c r="PJ15" i="6" s="1"/>
  <c r="AH38" i="35"/>
  <c r="PJ16" i="6" s="1"/>
  <c r="PJ17" i="30"/>
  <c r="J33" i="35"/>
  <c r="OL11" i="6" s="1"/>
  <c r="OL13" i="30"/>
  <c r="L21" i="35"/>
  <c r="L34" i="35"/>
  <c r="ON12" i="6" s="1"/>
  <c r="ON14" i="30"/>
  <c r="M33" i="36"/>
  <c r="PT11" i="6" s="1"/>
  <c r="PT13" i="30"/>
  <c r="U33" i="36"/>
  <c r="QB11" i="6" s="1"/>
  <c r="QB13" i="30"/>
  <c r="AC33" i="36"/>
  <c r="QJ11" i="6" s="1"/>
  <c r="QJ13" i="30"/>
  <c r="M34" i="36"/>
  <c r="PT12" i="6" s="1"/>
  <c r="PT14" i="30"/>
  <c r="U34" i="36"/>
  <c r="QB12" i="6" s="1"/>
  <c r="QB14" i="30"/>
  <c r="AC34" i="36"/>
  <c r="QJ12" i="6" s="1"/>
  <c r="QJ14" i="30"/>
  <c r="PU15" i="30"/>
  <c r="O37" i="36"/>
  <c r="PV15" i="6" s="1"/>
  <c r="O38" i="36"/>
  <c r="PV16" i="6" s="1"/>
  <c r="PV17" i="30"/>
  <c r="W37" i="36"/>
  <c r="QD15" i="6" s="1"/>
  <c r="W38" i="36"/>
  <c r="QD16" i="6" s="1"/>
  <c r="QD17" i="30"/>
  <c r="AE37" i="36"/>
  <c r="QL15" i="6" s="1"/>
  <c r="AE38" i="36"/>
  <c r="QL16" i="6" s="1"/>
  <c r="QL17" i="30"/>
  <c r="L33" i="36"/>
  <c r="PS11" i="6" s="1"/>
  <c r="PS13" i="30"/>
  <c r="H34" i="36"/>
  <c r="PO12" i="6" s="1"/>
  <c r="PO14" i="30"/>
  <c r="J37" i="36"/>
  <c r="PQ15" i="6" s="1"/>
  <c r="J38" i="36"/>
  <c r="PQ16" i="6" s="1"/>
  <c r="PQ17" i="30"/>
  <c r="P33" i="37"/>
  <c r="RA11" i="6" s="1"/>
  <c r="RA13" i="30"/>
  <c r="X33" i="37"/>
  <c r="RI11" i="6" s="1"/>
  <c r="RI13" i="30"/>
  <c r="AF33" i="37"/>
  <c r="RQ11" i="6" s="1"/>
  <c r="RQ13" i="30"/>
  <c r="N21" i="37"/>
  <c r="N34" i="37"/>
  <c r="QY12" i="6" s="1"/>
  <c r="QY14" i="30"/>
  <c r="V21" i="37"/>
  <c r="V34" i="37"/>
  <c r="RG12" i="6" s="1"/>
  <c r="RG14" i="30"/>
  <c r="AD21" i="37"/>
  <c r="AD34" i="37"/>
  <c r="RO12" i="6" s="1"/>
  <c r="RO14" i="30"/>
  <c r="G36" i="37"/>
  <c r="QR14" i="6" s="1"/>
  <c r="QR15" i="30"/>
  <c r="RP15" i="30"/>
  <c r="P37" i="37"/>
  <c r="RA15" i="6" s="1"/>
  <c r="P38" i="37"/>
  <c r="RA16" i="6" s="1"/>
  <c r="RA17" i="30"/>
  <c r="X37" i="37"/>
  <c r="RI15" i="6" s="1"/>
  <c r="X38" i="37"/>
  <c r="RI16" i="6" s="1"/>
  <c r="RI17" i="30"/>
  <c r="AF37" i="37"/>
  <c r="RQ15" i="6" s="1"/>
  <c r="AF38" i="37"/>
  <c r="RQ16" i="6" s="1"/>
  <c r="RQ17" i="30"/>
  <c r="G34" i="37"/>
  <c r="QR12" i="6" s="1"/>
  <c r="QR14" i="30"/>
  <c r="L22" i="37"/>
  <c r="QW16" i="30" s="1"/>
  <c r="M33" i="38"/>
  <c r="SC11" i="6" s="1"/>
  <c r="SC13" i="30"/>
  <c r="U33" i="38"/>
  <c r="SK11" i="6" s="1"/>
  <c r="SK13" i="30"/>
  <c r="AC33" i="38"/>
  <c r="SS11" i="6" s="1"/>
  <c r="SS13" i="30"/>
  <c r="I35" i="38"/>
  <c r="I36" i="38"/>
  <c r="RY14" i="6" s="1"/>
  <c r="RY15" i="30"/>
  <c r="T34" i="38"/>
  <c r="SJ12" i="6" s="1"/>
  <c r="SJ14" i="30"/>
  <c r="AB34" i="38"/>
  <c r="SR12" i="6" s="1"/>
  <c r="SR14" i="30"/>
  <c r="M22" i="39"/>
  <c r="TG16" i="30" s="1"/>
  <c r="AJ34" i="38"/>
  <c r="SZ12" i="6" s="1"/>
  <c r="SZ14" i="30"/>
  <c r="O37" i="38"/>
  <c r="SE15" i="6" s="1"/>
  <c r="O38" i="38"/>
  <c r="SE16" i="6" s="1"/>
  <c r="SE17" i="30"/>
  <c r="W37" i="38"/>
  <c r="SM15" i="6" s="1"/>
  <c r="W38" i="38"/>
  <c r="SM16" i="6" s="1"/>
  <c r="SM17" i="30"/>
  <c r="AE37" i="38"/>
  <c r="SU15" i="6" s="1"/>
  <c r="AE38" i="38"/>
  <c r="SU16" i="6" s="1"/>
  <c r="SU17" i="30"/>
  <c r="I34" i="38"/>
  <c r="RY12" i="6" s="1"/>
  <c r="RY14" i="30"/>
  <c r="M22" i="38"/>
  <c r="SC16" i="30" s="1"/>
  <c r="M33" i="39"/>
  <c r="TG11" i="6" s="1"/>
  <c r="TG13" i="30"/>
  <c r="U33" i="39"/>
  <c r="TO11" i="6" s="1"/>
  <c r="TO13" i="30"/>
  <c r="AC33" i="39"/>
  <c r="TW11" i="6" s="1"/>
  <c r="TW13" i="30"/>
  <c r="AK33" i="39"/>
  <c r="UE11" i="6" s="1"/>
  <c r="UE13" i="30"/>
  <c r="T34" i="39"/>
  <c r="TN12" i="6" s="1"/>
  <c r="TN14" i="30"/>
  <c r="AB34" i="39"/>
  <c r="TV12" i="6" s="1"/>
  <c r="TV14" i="30"/>
  <c r="AJ34" i="39"/>
  <c r="UD12" i="6" s="1"/>
  <c r="UD14" i="30"/>
  <c r="T38" i="39"/>
  <c r="TN16" i="6" s="1"/>
  <c r="T37" i="39"/>
  <c r="TN15" i="6" s="1"/>
  <c r="TN17" i="30"/>
  <c r="AB38" i="39"/>
  <c r="TV16" i="6" s="1"/>
  <c r="AB37" i="39"/>
  <c r="TV15" i="6" s="1"/>
  <c r="TV17" i="30"/>
  <c r="AJ38" i="39"/>
  <c r="UD16" i="6" s="1"/>
  <c r="AJ37" i="39"/>
  <c r="UD15" i="6" s="1"/>
  <c r="UD17" i="30"/>
  <c r="I33" i="39"/>
  <c r="TC11" i="6" s="1"/>
  <c r="TC13" i="30"/>
  <c r="K34" i="39"/>
  <c r="TE12" i="6" s="1"/>
  <c r="TE14" i="30"/>
  <c r="I37" i="39"/>
  <c r="TC15" i="6" s="1"/>
  <c r="I38" i="39"/>
  <c r="TC16" i="6" s="1"/>
  <c r="TC17" i="30"/>
  <c r="P33" i="40"/>
  <c r="UO11" i="6" s="1"/>
  <c r="UO13" i="30"/>
  <c r="X33" i="40"/>
  <c r="UW11" i="6" s="1"/>
  <c r="UW13" i="30"/>
  <c r="AF33" i="40"/>
  <c r="VE11" i="6" s="1"/>
  <c r="VE13" i="30"/>
  <c r="N34" i="40"/>
  <c r="UM12" i="6" s="1"/>
  <c r="UM14" i="30"/>
  <c r="V34" i="40"/>
  <c r="UU12" i="6" s="1"/>
  <c r="UU14" i="30"/>
  <c r="AD34" i="40"/>
  <c r="VC12" i="6" s="1"/>
  <c r="VC14" i="30"/>
  <c r="I35" i="40"/>
  <c r="I36" i="40"/>
  <c r="UH14" i="6" s="1"/>
  <c r="UH15" i="30"/>
  <c r="O37" i="40"/>
  <c r="UN15" i="6" s="1"/>
  <c r="O38" i="40"/>
  <c r="UN16" i="6" s="1"/>
  <c r="UN17" i="30"/>
  <c r="W37" i="40"/>
  <c r="UV15" i="6" s="1"/>
  <c r="W38" i="40"/>
  <c r="UV16" i="6" s="1"/>
  <c r="UV17" i="30"/>
  <c r="AE37" i="40"/>
  <c r="VD15" i="6" s="1"/>
  <c r="AE38" i="40"/>
  <c r="VD16" i="6" s="1"/>
  <c r="VD17" i="30"/>
  <c r="L33" i="40"/>
  <c r="UK11" i="6" s="1"/>
  <c r="UK13" i="30"/>
  <c r="H22" i="40"/>
  <c r="UG16" i="30" s="1"/>
  <c r="T33" i="42"/>
  <c r="VX11" i="6" s="1"/>
  <c r="VX13" i="30"/>
  <c r="AB33" i="42"/>
  <c r="WF11" i="6" s="1"/>
  <c r="WF13" i="30"/>
  <c r="AF38" i="42"/>
  <c r="WJ16" i="6" s="1"/>
  <c r="WJ17" i="30"/>
  <c r="I33" i="42"/>
  <c r="VM11" i="6" s="1"/>
  <c r="VM13" i="30"/>
  <c r="Q33" i="43"/>
  <c r="WW11" i="6" s="1"/>
  <c r="WW13" i="30"/>
  <c r="Y33" i="43"/>
  <c r="XE11" i="6" s="1"/>
  <c r="XE13" i="30"/>
  <c r="AG33" i="43"/>
  <c r="XM11" i="6" s="1"/>
  <c r="XM13" i="30"/>
  <c r="P34" i="43"/>
  <c r="WV12" i="6" s="1"/>
  <c r="WV14" i="30"/>
  <c r="X34" i="43"/>
  <c r="XD12" i="6" s="1"/>
  <c r="XD14" i="30"/>
  <c r="AF34" i="43"/>
  <c r="XL12" i="6" s="1"/>
  <c r="XL14" i="30"/>
  <c r="O37" i="43"/>
  <c r="WU15" i="6" s="1"/>
  <c r="O38" i="43"/>
  <c r="WU16" i="6" s="1"/>
  <c r="WU17" i="30"/>
  <c r="W37" i="43"/>
  <c r="XC15" i="6" s="1"/>
  <c r="W38" i="43"/>
  <c r="XC16" i="6" s="1"/>
  <c r="XC17" i="30"/>
  <c r="AE37" i="43"/>
  <c r="XK15" i="6" s="1"/>
  <c r="AE38" i="43"/>
  <c r="XK16" i="6" s="1"/>
  <c r="XK17" i="30"/>
  <c r="K33" i="43"/>
  <c r="WQ11" i="6" s="1"/>
  <c r="WQ13" i="30"/>
  <c r="L38" i="43"/>
  <c r="WR16" i="6" s="1"/>
  <c r="L37" i="43"/>
  <c r="WR15" i="6" s="1"/>
  <c r="WR17" i="30"/>
  <c r="U33" i="32"/>
  <c r="MN11" i="6" s="1"/>
  <c r="MN13" i="30"/>
  <c r="AD33" i="32"/>
  <c r="MW11" i="6" s="1"/>
  <c r="MW13" i="30"/>
  <c r="AE33" i="32"/>
  <c r="MX11" i="6" s="1"/>
  <c r="MX13" i="30"/>
  <c r="Q38" i="32"/>
  <c r="MJ16" i="6" s="1"/>
  <c r="Q37" i="32"/>
  <c r="MJ15" i="6" s="1"/>
  <c r="MJ17" i="30"/>
  <c r="P33" i="32"/>
  <c r="MI11" i="6" s="1"/>
  <c r="MI13" i="30"/>
  <c r="AF33" i="32"/>
  <c r="MY11" i="6" s="1"/>
  <c r="MY13" i="30"/>
  <c r="W34" i="32"/>
  <c r="MP12" i="6" s="1"/>
  <c r="MP14" i="30"/>
  <c r="Z38" i="32"/>
  <c r="MS16" i="6" s="1"/>
  <c r="Z37" i="32"/>
  <c r="MS15" i="6" s="1"/>
  <c r="MS17" i="30"/>
  <c r="AH38" i="32"/>
  <c r="NA16" i="6" s="1"/>
  <c r="AH37" i="32"/>
  <c r="NA15" i="6" s="1"/>
  <c r="NA17" i="30"/>
  <c r="J33" i="32"/>
  <c r="MC11" i="6" s="1"/>
  <c r="MC13" i="30"/>
  <c r="L34" i="32"/>
  <c r="ME12" i="6" s="1"/>
  <c r="ME14" i="30"/>
  <c r="T33" i="33"/>
  <c r="NQ11" i="6" s="1"/>
  <c r="NQ13" i="30"/>
  <c r="AB33" i="33"/>
  <c r="NY11" i="6" s="1"/>
  <c r="NY13" i="30"/>
  <c r="AJ33" i="33"/>
  <c r="OG11" i="6" s="1"/>
  <c r="OG13" i="30"/>
  <c r="S34" i="33"/>
  <c r="NP12" i="6" s="1"/>
  <c r="NP14" i="30"/>
  <c r="AA34" i="33"/>
  <c r="NX12" i="6" s="1"/>
  <c r="NX14" i="30"/>
  <c r="AI34" i="33"/>
  <c r="OF12" i="6" s="1"/>
  <c r="OF14" i="30"/>
  <c r="T37" i="33"/>
  <c r="NQ15" i="6" s="1"/>
  <c r="T38" i="33"/>
  <c r="NQ16" i="6" s="1"/>
  <c r="NQ17" i="30"/>
  <c r="AB37" i="33"/>
  <c r="NY15" i="6" s="1"/>
  <c r="AB38" i="33"/>
  <c r="NY16" i="6" s="1"/>
  <c r="NY17" i="30"/>
  <c r="AJ37" i="33"/>
  <c r="OG15" i="6" s="1"/>
  <c r="AJ38" i="33"/>
  <c r="OG16" i="6" s="1"/>
  <c r="OG17" i="30"/>
  <c r="I33" i="33"/>
  <c r="NF11" i="6" s="1"/>
  <c r="NF13" i="30"/>
  <c r="K34" i="33"/>
  <c r="NH12" i="6" s="1"/>
  <c r="NH14" i="30"/>
  <c r="K37" i="33"/>
  <c r="NH15" i="6" s="1"/>
  <c r="K38" i="33"/>
  <c r="NH16" i="6" s="1"/>
  <c r="NH17" i="30"/>
  <c r="S33" i="35"/>
  <c r="OU11" i="6" s="1"/>
  <c r="OU13" i="30"/>
  <c r="AA33" i="35"/>
  <c r="PC11" i="6" s="1"/>
  <c r="PC13" i="30"/>
  <c r="AI33" i="35"/>
  <c r="PK11" i="6" s="1"/>
  <c r="PK13" i="30"/>
  <c r="Q21" i="35"/>
  <c r="Q34" i="35"/>
  <c r="OS12" i="6" s="1"/>
  <c r="OS14" i="30"/>
  <c r="Y21" i="35"/>
  <c r="Y34" i="35"/>
  <c r="PA12" i="6" s="1"/>
  <c r="PA14" i="30"/>
  <c r="AG21" i="35"/>
  <c r="AG34" i="35"/>
  <c r="PI12" i="6" s="1"/>
  <c r="PI14" i="30"/>
  <c r="PB15" i="30"/>
  <c r="S37" i="35"/>
  <c r="OU15" i="6" s="1"/>
  <c r="S38" i="35"/>
  <c r="OU16" i="6" s="1"/>
  <c r="OU17" i="30"/>
  <c r="AA37" i="35"/>
  <c r="PC15" i="6" s="1"/>
  <c r="AA38" i="35"/>
  <c r="PC16" i="6" s="1"/>
  <c r="PC17" i="30"/>
  <c r="AI37" i="35"/>
  <c r="PK15" i="6" s="1"/>
  <c r="AI38" i="35"/>
  <c r="PK16" i="6" s="1"/>
  <c r="PK17" i="30"/>
  <c r="PM15" i="30"/>
  <c r="K33" i="35"/>
  <c r="OM11" i="6" s="1"/>
  <c r="OM13" i="30"/>
  <c r="G22" i="35"/>
  <c r="OI16" i="30" s="1"/>
  <c r="N33" i="36"/>
  <c r="PU11" i="6" s="1"/>
  <c r="PU13" i="30"/>
  <c r="V33" i="36"/>
  <c r="QC11" i="6" s="1"/>
  <c r="QC13" i="30"/>
  <c r="AD33" i="36"/>
  <c r="QK11" i="6" s="1"/>
  <c r="QK13" i="30"/>
  <c r="N34" i="36"/>
  <c r="PU12" i="6" s="1"/>
  <c r="PU14" i="30"/>
  <c r="V34" i="36"/>
  <c r="QC12" i="6" s="1"/>
  <c r="QC14" i="30"/>
  <c r="AD34" i="36"/>
  <c r="QK12" i="6" s="1"/>
  <c r="QK14" i="30"/>
  <c r="PY15" i="30"/>
  <c r="P37" i="36"/>
  <c r="PW15" i="6" s="1"/>
  <c r="P38" i="36"/>
  <c r="PW16" i="6" s="1"/>
  <c r="PW17" i="30"/>
  <c r="X37" i="36"/>
  <c r="QE15" i="6" s="1"/>
  <c r="X38" i="36"/>
  <c r="QE16" i="6" s="1"/>
  <c r="QE17" i="30"/>
  <c r="AF37" i="36"/>
  <c r="QM15" i="6" s="1"/>
  <c r="AF38" i="36"/>
  <c r="QM16" i="6" s="1"/>
  <c r="QM17" i="30"/>
  <c r="I34" i="36"/>
  <c r="PP12" i="6" s="1"/>
  <c r="PP14" i="30"/>
  <c r="K37" i="36"/>
  <c r="PR15" i="6" s="1"/>
  <c r="K38" i="36"/>
  <c r="PR16" i="6" s="1"/>
  <c r="PR17" i="30"/>
  <c r="Q33" i="37"/>
  <c r="RB11" i="6" s="1"/>
  <c r="RB13" i="30"/>
  <c r="Y33" i="37"/>
  <c r="RJ11" i="6" s="1"/>
  <c r="RJ13" i="30"/>
  <c r="AG33" i="37"/>
  <c r="RR11" i="6" s="1"/>
  <c r="RR13" i="30"/>
  <c r="O34" i="37"/>
  <c r="QZ12" i="6" s="1"/>
  <c r="QZ14" i="30"/>
  <c r="W34" i="37"/>
  <c r="RH12" i="6" s="1"/>
  <c r="RH14" i="30"/>
  <c r="AE34" i="37"/>
  <c r="RP12" i="6" s="1"/>
  <c r="RP14" i="30"/>
  <c r="QV15" i="30"/>
  <c r="Q37" i="37"/>
  <c r="RB15" i="6" s="1"/>
  <c r="Q38" i="37"/>
  <c r="RB16" i="6" s="1"/>
  <c r="RB17" i="30"/>
  <c r="Y37" i="37"/>
  <c r="RJ15" i="6" s="1"/>
  <c r="Y38" i="37"/>
  <c r="RJ16" i="6" s="1"/>
  <c r="RJ17" i="30"/>
  <c r="AG37" i="37"/>
  <c r="RR15" i="6" s="1"/>
  <c r="AG38" i="37"/>
  <c r="RR16" i="6" s="1"/>
  <c r="RR17" i="30"/>
  <c r="H34" i="37"/>
  <c r="QS12" i="6" s="1"/>
  <c r="QS14" i="30"/>
  <c r="G38" i="37"/>
  <c r="QR16" i="6" s="1"/>
  <c r="QR17" i="30"/>
  <c r="N33" i="38"/>
  <c r="SD11" i="6" s="1"/>
  <c r="SD13" i="30"/>
  <c r="V33" i="38"/>
  <c r="SL11" i="6" s="1"/>
  <c r="SL13" i="30"/>
  <c r="AD33" i="38"/>
  <c r="ST11" i="6" s="1"/>
  <c r="ST13" i="30"/>
  <c r="M21" i="38"/>
  <c r="M34" i="38"/>
  <c r="SC12" i="6" s="1"/>
  <c r="SC14" i="30"/>
  <c r="U21" i="38"/>
  <c r="U34" i="38"/>
  <c r="SK12" i="6" s="1"/>
  <c r="SK14" i="30"/>
  <c r="AC21" i="38"/>
  <c r="AC34" i="38"/>
  <c r="SS12" i="6" s="1"/>
  <c r="SS14" i="30"/>
  <c r="SD15" i="30"/>
  <c r="P37" i="38"/>
  <c r="SF15" i="6" s="1"/>
  <c r="P38" i="38"/>
  <c r="SF16" i="6" s="1"/>
  <c r="SF17" i="30"/>
  <c r="X37" i="38"/>
  <c r="SN15" i="6" s="1"/>
  <c r="X38" i="38"/>
  <c r="SN16" i="6" s="1"/>
  <c r="SN17" i="30"/>
  <c r="AF37" i="38"/>
  <c r="SV15" i="6" s="1"/>
  <c r="AF38" i="38"/>
  <c r="SV16" i="6" s="1"/>
  <c r="SV17" i="30"/>
  <c r="H33" i="38"/>
  <c r="RX11" i="6" s="1"/>
  <c r="RX13" i="30"/>
  <c r="J34" i="38"/>
  <c r="RZ12" i="6" s="1"/>
  <c r="RZ14" i="30"/>
  <c r="G38" i="38"/>
  <c r="RW16" i="6" s="1"/>
  <c r="RW17" i="30"/>
  <c r="N33" i="39"/>
  <c r="TH11" i="6" s="1"/>
  <c r="TH13" i="30"/>
  <c r="V33" i="39"/>
  <c r="TP11" i="6" s="1"/>
  <c r="TP13" i="30"/>
  <c r="AD33" i="39"/>
  <c r="TX11" i="6" s="1"/>
  <c r="TX13" i="30"/>
  <c r="M34" i="39"/>
  <c r="TG12" i="6" s="1"/>
  <c r="TG14" i="30"/>
  <c r="U34" i="39"/>
  <c r="TO12" i="6" s="1"/>
  <c r="TO14" i="30"/>
  <c r="AC34" i="39"/>
  <c r="TW12" i="6" s="1"/>
  <c r="TW14" i="30"/>
  <c r="M22" i="40"/>
  <c r="UL16" i="30" s="1"/>
  <c r="AK34" i="39"/>
  <c r="UE12" i="6" s="1"/>
  <c r="UE14" i="30"/>
  <c r="M37" i="39"/>
  <c r="TG15" i="6" s="1"/>
  <c r="M38" i="39"/>
  <c r="TG16" i="6" s="1"/>
  <c r="TG17" i="30"/>
  <c r="U38" i="39"/>
  <c r="TO16" i="6" s="1"/>
  <c r="U37" i="39"/>
  <c r="TO15" i="6" s="1"/>
  <c r="TO17" i="30"/>
  <c r="AC37" i="39"/>
  <c r="TW15" i="6" s="1"/>
  <c r="AC38" i="39"/>
  <c r="TW16" i="6" s="1"/>
  <c r="TW17" i="30"/>
  <c r="AK38" i="39"/>
  <c r="UE16" i="6" s="1"/>
  <c r="AK37" i="39"/>
  <c r="UE15" i="6" s="1"/>
  <c r="UE17" i="30"/>
  <c r="J33" i="39"/>
  <c r="TD11" i="6" s="1"/>
  <c r="TD13" i="30"/>
  <c r="L34" i="39"/>
  <c r="TF12" i="6" s="1"/>
  <c r="TF14" i="30"/>
  <c r="J37" i="39"/>
  <c r="TD15" i="6" s="1"/>
  <c r="J38" i="39"/>
  <c r="TD16" i="6" s="1"/>
  <c r="TD17" i="30"/>
  <c r="Q33" i="40"/>
  <c r="UP11" i="6" s="1"/>
  <c r="UP13" i="30"/>
  <c r="Y33" i="40"/>
  <c r="UX11" i="6" s="1"/>
  <c r="UX13" i="30"/>
  <c r="AG33" i="40"/>
  <c r="VF11" i="6" s="1"/>
  <c r="VF13" i="30"/>
  <c r="O34" i="40"/>
  <c r="UN12" i="6" s="1"/>
  <c r="UN14" i="30"/>
  <c r="W34" i="40"/>
  <c r="UV12" i="6" s="1"/>
  <c r="UV14" i="30"/>
  <c r="AE34" i="40"/>
  <c r="VD12" i="6" s="1"/>
  <c r="VD14" i="30"/>
  <c r="M36" i="40"/>
  <c r="UL14" i="6" s="1"/>
  <c r="M35" i="40"/>
  <c r="UL15" i="30"/>
  <c r="P38" i="40"/>
  <c r="UO16" i="6" s="1"/>
  <c r="P37" i="40"/>
  <c r="UO15" i="6" s="1"/>
  <c r="UO17" i="30"/>
  <c r="X38" i="40"/>
  <c r="UW16" i="6" s="1"/>
  <c r="X37" i="40"/>
  <c r="UW15" i="6" s="1"/>
  <c r="UW17" i="30"/>
  <c r="AF38" i="40"/>
  <c r="VE16" i="6" s="1"/>
  <c r="AF37" i="40"/>
  <c r="VE15" i="6" s="1"/>
  <c r="VE17" i="30"/>
  <c r="G34" i="40"/>
  <c r="UF12" i="6" s="1"/>
  <c r="UF14" i="30"/>
  <c r="L22" i="40"/>
  <c r="UK16" i="30" s="1"/>
  <c r="M33" i="42"/>
  <c r="VQ11" i="6" s="1"/>
  <c r="VQ13" i="30"/>
  <c r="U33" i="42"/>
  <c r="VY11" i="6" s="1"/>
  <c r="VY13" i="30"/>
  <c r="M34" i="42"/>
  <c r="VQ12" i="6" s="1"/>
  <c r="VQ14" i="30"/>
  <c r="U34" i="42"/>
  <c r="VY12" i="6" s="1"/>
  <c r="VY14" i="30"/>
  <c r="AC34" i="42"/>
  <c r="WG12" i="6" s="1"/>
  <c r="WG14" i="30"/>
  <c r="Q37" i="42"/>
  <c r="VU15" i="6" s="1"/>
  <c r="VU17" i="30"/>
  <c r="Y37" i="42"/>
  <c r="WC15" i="6" s="1"/>
  <c r="WC17" i="30"/>
  <c r="R33" i="43"/>
  <c r="WX11" i="6" s="1"/>
  <c r="WX13" i="30"/>
  <c r="Z33" i="43"/>
  <c r="XF11" i="6" s="1"/>
  <c r="XF13" i="30"/>
  <c r="AH33" i="43"/>
  <c r="XN11" i="6" s="1"/>
  <c r="XN13" i="30"/>
  <c r="Q34" i="43"/>
  <c r="WW12" i="6" s="1"/>
  <c r="WW14" i="30"/>
  <c r="Y34" i="43"/>
  <c r="XE12" i="6" s="1"/>
  <c r="XE14" i="30"/>
  <c r="AG34" i="43"/>
  <c r="XM12" i="6" s="1"/>
  <c r="XM14" i="30"/>
  <c r="U21" i="43"/>
  <c r="P37" i="43"/>
  <c r="WV15" i="6" s="1"/>
  <c r="P38" i="43"/>
  <c r="WV16" i="6" s="1"/>
  <c r="WV17" i="30"/>
  <c r="X38" i="43"/>
  <c r="XD16" i="6" s="1"/>
  <c r="X37" i="43"/>
  <c r="XD15" i="6" s="1"/>
  <c r="XD17" i="30"/>
  <c r="AF38" i="43"/>
  <c r="XL16" i="6" s="1"/>
  <c r="AF37" i="43"/>
  <c r="XL15" i="6" s="1"/>
  <c r="XL17" i="30"/>
  <c r="L34" i="43"/>
  <c r="WR12" i="6" s="1"/>
  <c r="WR14" i="30"/>
  <c r="G38" i="43"/>
  <c r="WM16" i="6" s="1"/>
  <c r="WM17" i="30"/>
  <c r="AC33" i="32"/>
  <c r="MV11" i="6" s="1"/>
  <c r="MV13" i="30"/>
  <c r="N33" i="32"/>
  <c r="MG11" i="6" s="1"/>
  <c r="MG13" i="30"/>
  <c r="O33" i="32"/>
  <c r="MH11" i="6" s="1"/>
  <c r="MH13" i="30"/>
  <c r="V34" i="32"/>
  <c r="MO12" i="6" s="1"/>
  <c r="MO14" i="30"/>
  <c r="Y38" i="32"/>
  <c r="MR16" i="6" s="1"/>
  <c r="Y37" i="32"/>
  <c r="MR15" i="6" s="1"/>
  <c r="MR17" i="30"/>
  <c r="X33" i="32"/>
  <c r="MQ11" i="6" s="1"/>
  <c r="MQ13" i="30"/>
  <c r="O34" i="32"/>
  <c r="MH12" i="6" s="1"/>
  <c r="MH14" i="30"/>
  <c r="AE34" i="32"/>
  <c r="MX12" i="6" s="1"/>
  <c r="MX14" i="30"/>
  <c r="R38" i="32"/>
  <c r="MK16" i="6" s="1"/>
  <c r="R37" i="32"/>
  <c r="MK15" i="6" s="1"/>
  <c r="MK17" i="30"/>
  <c r="Q33" i="32"/>
  <c r="MJ11" i="6" s="1"/>
  <c r="MJ13" i="30"/>
  <c r="Y33" i="32"/>
  <c r="MR11" i="6" s="1"/>
  <c r="MR13" i="30"/>
  <c r="AG33" i="32"/>
  <c r="MZ11" i="6" s="1"/>
  <c r="MZ13" i="30"/>
  <c r="P21" i="32"/>
  <c r="P34" i="32"/>
  <c r="MI12" i="6" s="1"/>
  <c r="MI14" i="30"/>
  <c r="X21" i="32"/>
  <c r="X34" i="32"/>
  <c r="MQ12" i="6" s="1"/>
  <c r="MQ14" i="30"/>
  <c r="AF21" i="32"/>
  <c r="AF34" i="32"/>
  <c r="MY12" i="6" s="1"/>
  <c r="MY14" i="30"/>
  <c r="Z21" i="32"/>
  <c r="S37" i="32"/>
  <c r="ML15" i="6" s="1"/>
  <c r="S38" i="32"/>
  <c r="ML16" i="6" s="1"/>
  <c r="ML17" i="30"/>
  <c r="AA37" i="32"/>
  <c r="MT15" i="6" s="1"/>
  <c r="AA38" i="32"/>
  <c r="MT16" i="6" s="1"/>
  <c r="MT17" i="30"/>
  <c r="AI37" i="32"/>
  <c r="NB15" i="6" s="1"/>
  <c r="AI38" i="32"/>
  <c r="NB16" i="6" s="1"/>
  <c r="NB17" i="30"/>
  <c r="K33" i="32"/>
  <c r="MD11" i="6" s="1"/>
  <c r="MD13" i="30"/>
  <c r="M33" i="33"/>
  <c r="NJ11" i="6" s="1"/>
  <c r="NJ13" i="30"/>
  <c r="U33" i="33"/>
  <c r="NR11" i="6" s="1"/>
  <c r="NR13" i="30"/>
  <c r="AC33" i="33"/>
  <c r="NZ11" i="6" s="1"/>
  <c r="NZ13" i="30"/>
  <c r="AK33" i="33"/>
  <c r="OH11" i="6" s="1"/>
  <c r="OH13" i="30"/>
  <c r="T34" i="33"/>
  <c r="NQ12" i="6" s="1"/>
  <c r="NQ14" i="30"/>
  <c r="AB34" i="33"/>
  <c r="NY12" i="6" s="1"/>
  <c r="NY14" i="30"/>
  <c r="AJ34" i="33"/>
  <c r="OG12" i="6" s="1"/>
  <c r="OG14" i="30"/>
  <c r="M37" i="33"/>
  <c r="NJ15" i="6" s="1"/>
  <c r="M38" i="33"/>
  <c r="NJ16" i="6" s="1"/>
  <c r="NJ17" i="30"/>
  <c r="U37" i="33"/>
  <c r="NR15" i="6" s="1"/>
  <c r="U38" i="33"/>
  <c r="NR16" i="6" s="1"/>
  <c r="NR17" i="30"/>
  <c r="AC37" i="33"/>
  <c r="NZ15" i="6" s="1"/>
  <c r="AC38" i="33"/>
  <c r="NZ16" i="6" s="1"/>
  <c r="NZ17" i="30"/>
  <c r="AK37" i="33"/>
  <c r="OH15" i="6" s="1"/>
  <c r="AK38" i="33"/>
  <c r="OH16" i="6" s="1"/>
  <c r="OH17" i="30"/>
  <c r="J33" i="33"/>
  <c r="NG11" i="6" s="1"/>
  <c r="NG13" i="30"/>
  <c r="L34" i="33"/>
  <c r="NI12" i="6" s="1"/>
  <c r="NI14" i="30"/>
  <c r="L37" i="33"/>
  <c r="NI15" i="6" s="1"/>
  <c r="L38" i="33"/>
  <c r="NI16" i="6" s="1"/>
  <c r="NI17" i="30"/>
  <c r="T33" i="35"/>
  <c r="OV11" i="6" s="1"/>
  <c r="OV13" i="30"/>
  <c r="AB33" i="35"/>
  <c r="PD11" i="6" s="1"/>
  <c r="PD13" i="30"/>
  <c r="AJ33" i="35"/>
  <c r="PL11" i="6" s="1"/>
  <c r="PL13" i="30"/>
  <c r="R34" i="35"/>
  <c r="OT12" i="6" s="1"/>
  <c r="OT14" i="30"/>
  <c r="Z34" i="35"/>
  <c r="PB12" i="6" s="1"/>
  <c r="PB14" i="30"/>
  <c r="AH34" i="35"/>
  <c r="PJ12" i="6" s="1"/>
  <c r="PJ14" i="30"/>
  <c r="AD21" i="35"/>
  <c r="T37" i="35"/>
  <c r="OV15" i="6" s="1"/>
  <c r="T38" i="35"/>
  <c r="OV16" i="6" s="1"/>
  <c r="OV17" i="30"/>
  <c r="AB37" i="35"/>
  <c r="PD15" i="6" s="1"/>
  <c r="AB38" i="35"/>
  <c r="PD16" i="6" s="1"/>
  <c r="PD17" i="30"/>
  <c r="AJ37" i="35"/>
  <c r="PL15" i="6" s="1"/>
  <c r="AJ38" i="35"/>
  <c r="PL16" i="6" s="1"/>
  <c r="PL17" i="30"/>
  <c r="M22" i="36"/>
  <c r="PT16" i="30" s="1"/>
  <c r="AK34" i="35"/>
  <c r="PM12" i="6" s="1"/>
  <c r="PM14" i="30"/>
  <c r="L33" i="35"/>
  <c r="ON11" i="6" s="1"/>
  <c r="ON13" i="30"/>
  <c r="G38" i="35"/>
  <c r="OI16" i="6" s="1"/>
  <c r="OI17" i="30"/>
  <c r="O33" i="36"/>
  <c r="PV11" i="6" s="1"/>
  <c r="PV13" i="30"/>
  <c r="W33" i="36"/>
  <c r="QD11" i="6" s="1"/>
  <c r="QD13" i="30"/>
  <c r="AE33" i="36"/>
  <c r="QL11" i="6" s="1"/>
  <c r="QL13" i="30"/>
  <c r="O34" i="36"/>
  <c r="PV12" i="6" s="1"/>
  <c r="PV14" i="30"/>
  <c r="W34" i="36"/>
  <c r="QD12" i="6" s="1"/>
  <c r="QD14" i="30"/>
  <c r="AE34" i="36"/>
  <c r="QL12" i="6" s="1"/>
  <c r="QL14" i="30"/>
  <c r="V21" i="36"/>
  <c r="Q37" i="36"/>
  <c r="PX15" i="6" s="1"/>
  <c r="Q38" i="36"/>
  <c r="PX16" i="6" s="1"/>
  <c r="PX17" i="30"/>
  <c r="Y37" i="36"/>
  <c r="QF15" i="6" s="1"/>
  <c r="Y38" i="36"/>
  <c r="QF16" i="6" s="1"/>
  <c r="QF17" i="30"/>
  <c r="AG37" i="36"/>
  <c r="QN15" i="6" s="1"/>
  <c r="AG38" i="36"/>
  <c r="QN16" i="6" s="1"/>
  <c r="QN17" i="30"/>
  <c r="H33" i="36"/>
  <c r="PO11" i="6" s="1"/>
  <c r="PO13" i="30"/>
  <c r="J34" i="36"/>
  <c r="PQ12" i="6" s="1"/>
  <c r="PQ14" i="30"/>
  <c r="G22" i="36"/>
  <c r="PN16" i="30" s="1"/>
  <c r="R33" i="37"/>
  <c r="RC11" i="6" s="1"/>
  <c r="RC13" i="30"/>
  <c r="Z33" i="37"/>
  <c r="RK11" i="6" s="1"/>
  <c r="RK13" i="30"/>
  <c r="AH33" i="37"/>
  <c r="RS11" i="6" s="1"/>
  <c r="RS13" i="30"/>
  <c r="P34" i="37"/>
  <c r="RA12" i="6" s="1"/>
  <c r="RA14" i="30"/>
  <c r="X34" i="37"/>
  <c r="RI12" i="6" s="1"/>
  <c r="RI14" i="30"/>
  <c r="AF34" i="37"/>
  <c r="RQ12" i="6" s="1"/>
  <c r="RQ14" i="30"/>
  <c r="O21" i="37"/>
  <c r="R37" i="37"/>
  <c r="RC15" i="6" s="1"/>
  <c r="R38" i="37"/>
  <c r="RC16" i="6" s="1"/>
  <c r="RC17" i="30"/>
  <c r="Z37" i="37"/>
  <c r="RK15" i="6" s="1"/>
  <c r="Z38" i="37"/>
  <c r="RK16" i="6" s="1"/>
  <c r="RK17" i="30"/>
  <c r="AH37" i="37"/>
  <c r="RS15" i="6" s="1"/>
  <c r="AH38" i="37"/>
  <c r="RS16" i="6" s="1"/>
  <c r="RS17" i="30"/>
  <c r="I34" i="37"/>
  <c r="QT12" i="6" s="1"/>
  <c r="QT14" i="30"/>
  <c r="H37" i="37"/>
  <c r="QS15" i="6" s="1"/>
  <c r="H38" i="37"/>
  <c r="QS16" i="6" s="1"/>
  <c r="QS17" i="30"/>
  <c r="O33" i="38"/>
  <c r="SE11" i="6" s="1"/>
  <c r="SE13" i="30"/>
  <c r="W33" i="38"/>
  <c r="SM11" i="6" s="1"/>
  <c r="SM13" i="30"/>
  <c r="AE33" i="38"/>
  <c r="SU11" i="6" s="1"/>
  <c r="SU13" i="30"/>
  <c r="N34" i="38"/>
  <c r="SD12" i="6" s="1"/>
  <c r="SD14" i="30"/>
  <c r="V34" i="38"/>
  <c r="SL12" i="6" s="1"/>
  <c r="SL14" i="30"/>
  <c r="AD34" i="38"/>
  <c r="ST12" i="6" s="1"/>
  <c r="ST14" i="30"/>
  <c r="R21" i="38"/>
  <c r="Q37" i="38"/>
  <c r="SG15" i="6" s="1"/>
  <c r="Q38" i="38"/>
  <c r="SG16" i="6" s="1"/>
  <c r="SG17" i="30"/>
  <c r="Y37" i="38"/>
  <c r="SO15" i="6" s="1"/>
  <c r="Y38" i="38"/>
  <c r="SO16" i="6" s="1"/>
  <c r="SO17" i="30"/>
  <c r="AG37" i="38"/>
  <c r="SW15" i="6" s="1"/>
  <c r="AG38" i="38"/>
  <c r="SW16" i="6" s="1"/>
  <c r="SW17" i="30"/>
  <c r="I33" i="38"/>
  <c r="RY11" i="6" s="1"/>
  <c r="RY13" i="30"/>
  <c r="K34" i="38"/>
  <c r="SA12" i="6" s="1"/>
  <c r="SA14" i="30"/>
  <c r="H37" i="38"/>
  <c r="RX15" i="6" s="1"/>
  <c r="H38" i="38"/>
  <c r="RX16" i="6" s="1"/>
  <c r="RX17" i="30"/>
  <c r="O33" i="39"/>
  <c r="TI11" i="6" s="1"/>
  <c r="TI13" i="30"/>
  <c r="W33" i="39"/>
  <c r="TQ11" i="6" s="1"/>
  <c r="TQ13" i="30"/>
  <c r="AE33" i="39"/>
  <c r="TY11" i="6" s="1"/>
  <c r="TY13" i="30"/>
  <c r="N34" i="39"/>
  <c r="TH12" i="6" s="1"/>
  <c r="TH14" i="30"/>
  <c r="V34" i="39"/>
  <c r="TP12" i="6" s="1"/>
  <c r="TP14" i="30"/>
  <c r="AD34" i="39"/>
  <c r="TX12" i="6" s="1"/>
  <c r="TX14" i="30"/>
  <c r="N21" i="39"/>
  <c r="N37" i="39"/>
  <c r="TH15" i="6" s="1"/>
  <c r="N38" i="39"/>
  <c r="TH16" i="6" s="1"/>
  <c r="TH17" i="30"/>
  <c r="V37" i="39"/>
  <c r="TP15" i="6" s="1"/>
  <c r="V38" i="39"/>
  <c r="TP16" i="6" s="1"/>
  <c r="TP17" i="30"/>
  <c r="AD37" i="39"/>
  <c r="TX15" i="6" s="1"/>
  <c r="AD38" i="39"/>
  <c r="TX16" i="6" s="1"/>
  <c r="TX17" i="30"/>
  <c r="K33" i="39"/>
  <c r="TE11" i="6" s="1"/>
  <c r="TE13" i="30"/>
  <c r="G22" i="39"/>
  <c r="TA16" i="30" s="1"/>
  <c r="K38" i="39"/>
  <c r="TE16" i="6" s="1"/>
  <c r="K37" i="39"/>
  <c r="TE15" i="6" s="1"/>
  <c r="TE17" i="30"/>
  <c r="R33" i="40"/>
  <c r="UQ11" i="6" s="1"/>
  <c r="UQ13" i="30"/>
  <c r="Z33" i="40"/>
  <c r="UY11" i="6" s="1"/>
  <c r="UY13" i="30"/>
  <c r="AH33" i="40"/>
  <c r="VG11" i="6" s="1"/>
  <c r="VG13" i="30"/>
  <c r="P21" i="40"/>
  <c r="P34" i="40"/>
  <c r="UO12" i="6" s="1"/>
  <c r="UO14" i="30"/>
  <c r="X21" i="40"/>
  <c r="X34" i="40"/>
  <c r="UW12" i="6" s="1"/>
  <c r="UW14" i="30"/>
  <c r="AF34" i="40"/>
  <c r="VE12" i="6" s="1"/>
  <c r="VE14" i="30"/>
  <c r="Q21" i="40"/>
  <c r="Q38" i="40"/>
  <c r="UP16" i="6" s="1"/>
  <c r="Q37" i="40"/>
  <c r="UP15" i="6" s="1"/>
  <c r="UP17" i="30"/>
  <c r="Y38" i="40"/>
  <c r="UX16" i="6" s="1"/>
  <c r="Y37" i="40"/>
  <c r="UX15" i="6" s="1"/>
  <c r="UX17" i="30"/>
  <c r="AG38" i="40"/>
  <c r="VF16" i="6" s="1"/>
  <c r="AG37" i="40"/>
  <c r="VF15" i="6" s="1"/>
  <c r="VF17" i="30"/>
  <c r="H34" i="40"/>
  <c r="UG12" i="6" s="1"/>
  <c r="UG14" i="30"/>
  <c r="G38" i="40"/>
  <c r="UF16" i="6" s="1"/>
  <c r="UF17" i="30"/>
  <c r="N33" i="42"/>
  <c r="VR11" i="6" s="1"/>
  <c r="VR13" i="30"/>
  <c r="V33" i="42"/>
  <c r="VZ11" i="6" s="1"/>
  <c r="VZ13" i="30"/>
  <c r="N34" i="42"/>
  <c r="VR12" i="6" s="1"/>
  <c r="VR14" i="30"/>
  <c r="V34" i="42"/>
  <c r="VZ12" i="6" s="1"/>
  <c r="VZ14" i="30"/>
  <c r="AD34" i="42"/>
  <c r="WH12" i="6" s="1"/>
  <c r="WH14" i="30"/>
  <c r="U21" i="42"/>
  <c r="VY15" i="30" s="1"/>
  <c r="R37" i="42"/>
  <c r="VV15" i="6" s="1"/>
  <c r="VV17" i="30"/>
  <c r="Z37" i="42"/>
  <c r="WD15" i="6" s="1"/>
  <c r="WD17" i="30"/>
  <c r="G22" i="42"/>
  <c r="VK16" i="30" s="1"/>
  <c r="S33" i="43"/>
  <c r="WY11" i="6" s="1"/>
  <c r="WY13" i="30"/>
  <c r="AA33" i="43"/>
  <c r="XG11" i="6" s="1"/>
  <c r="XG13" i="30"/>
  <c r="AI33" i="43"/>
  <c r="XO11" i="6" s="1"/>
  <c r="XO13" i="30"/>
  <c r="R34" i="43"/>
  <c r="WX12" i="6" s="1"/>
  <c r="WX14" i="30"/>
  <c r="Z34" i="43"/>
  <c r="XF12" i="6" s="1"/>
  <c r="XF14" i="30"/>
  <c r="AH34" i="43"/>
  <c r="XN12" i="6" s="1"/>
  <c r="XN14" i="30"/>
  <c r="XE15" i="30"/>
  <c r="Q37" i="43"/>
  <c r="WW15" i="6" s="1"/>
  <c r="Q38" i="43"/>
  <c r="WW16" i="6" s="1"/>
  <c r="WW17" i="30"/>
  <c r="Y37" i="43"/>
  <c r="XE15" i="6" s="1"/>
  <c r="Y38" i="43"/>
  <c r="XE16" i="6" s="1"/>
  <c r="XE17" i="30"/>
  <c r="AG37" i="43"/>
  <c r="XM15" i="6" s="1"/>
  <c r="AG38" i="43"/>
  <c r="XM16" i="6" s="1"/>
  <c r="XM17" i="30"/>
  <c r="G34" i="43"/>
  <c r="WM12" i="6" s="1"/>
  <c r="WM14" i="30"/>
  <c r="H38" i="43"/>
  <c r="WN16" i="6" s="1"/>
  <c r="H37" i="43"/>
  <c r="WN15" i="6" s="1"/>
  <c r="WN17" i="30"/>
  <c r="M22" i="43"/>
  <c r="WS16" i="30" s="1"/>
  <c r="J22" i="43"/>
  <c r="WP16" i="30" s="1"/>
  <c r="I22" i="43"/>
  <c r="WO16" i="30" s="1"/>
  <c r="H22" i="43"/>
  <c r="WN16" i="30" s="1"/>
  <c r="L22" i="43"/>
  <c r="WR16" i="30" s="1"/>
  <c r="AD33" i="42"/>
  <c r="WH11" i="6" s="1"/>
  <c r="AC37" i="42"/>
  <c r="WG15" i="6" s="1"/>
  <c r="AD37" i="42"/>
  <c r="WH15" i="6" s="1"/>
  <c r="AH37" i="42"/>
  <c r="WL15" i="6" s="1"/>
  <c r="AC21" i="42"/>
  <c r="WG15" i="30" s="1"/>
  <c r="AC33" i="42"/>
  <c r="WG11" i="6" s="1"/>
  <c r="AE33" i="42"/>
  <c r="WI11" i="6" s="1"/>
  <c r="P22" i="43"/>
  <c r="WV16" i="30" s="1"/>
  <c r="AF22" i="43"/>
  <c r="XL16" i="30" s="1"/>
  <c r="AB22" i="43"/>
  <c r="XH16" i="30" s="1"/>
  <c r="T22" i="43"/>
  <c r="WZ16" i="30" s="1"/>
  <c r="AJ22" i="43"/>
  <c r="XP16" i="30" s="1"/>
  <c r="H21" i="43"/>
  <c r="L21" i="43"/>
  <c r="P21" i="43"/>
  <c r="T21" i="43"/>
  <c r="X21" i="43"/>
  <c r="AB21" i="43"/>
  <c r="AF21" i="43"/>
  <c r="AJ21" i="43"/>
  <c r="X22" i="43"/>
  <c r="XD16" i="30" s="1"/>
  <c r="J21" i="43"/>
  <c r="N21" i="43"/>
  <c r="R21" i="43"/>
  <c r="V21" i="43"/>
  <c r="Z21" i="43"/>
  <c r="AD21" i="43"/>
  <c r="AH21" i="43"/>
  <c r="G37" i="43"/>
  <c r="WM15" i="6" s="1"/>
  <c r="G21" i="43"/>
  <c r="K21" i="43"/>
  <c r="O21" i="43"/>
  <c r="S21" i="43"/>
  <c r="W21" i="43"/>
  <c r="AA21" i="43"/>
  <c r="AE21" i="43"/>
  <c r="AI21" i="43"/>
  <c r="I22" i="42"/>
  <c r="VM16" i="30" s="1"/>
  <c r="M22" i="42"/>
  <c r="J22" i="42"/>
  <c r="VN16" i="30" s="1"/>
  <c r="AG21" i="42"/>
  <c r="WK15" i="30" s="1"/>
  <c r="AG37" i="42"/>
  <c r="WK15" i="6" s="1"/>
  <c r="AG33" i="42"/>
  <c r="WK11" i="6" s="1"/>
  <c r="AH33" i="42"/>
  <c r="WL11" i="6" s="1"/>
  <c r="AF33" i="42"/>
  <c r="WJ11" i="6" s="1"/>
  <c r="T22" i="42"/>
  <c r="VX16" i="30" s="1"/>
  <c r="K38" i="42"/>
  <c r="VO16" i="6" s="1"/>
  <c r="K37" i="42"/>
  <c r="VO15" i="6" s="1"/>
  <c r="W38" i="42"/>
  <c r="WA16" i="6" s="1"/>
  <c r="W37" i="42"/>
  <c r="WA15" i="6" s="1"/>
  <c r="AE38" i="42"/>
  <c r="WI16" i="6" s="1"/>
  <c r="AE37" i="42"/>
  <c r="WI15" i="6" s="1"/>
  <c r="H21" i="42"/>
  <c r="VL15" i="30" s="1"/>
  <c r="H34" i="42"/>
  <c r="VL12" i="6" s="1"/>
  <c r="L21" i="42"/>
  <c r="VP15" i="30" s="1"/>
  <c r="L34" i="42"/>
  <c r="VP12" i="6" s="1"/>
  <c r="P21" i="42"/>
  <c r="VT15" i="30" s="1"/>
  <c r="P34" i="42"/>
  <c r="VT12" i="6" s="1"/>
  <c r="T21" i="42"/>
  <c r="VX15" i="30" s="1"/>
  <c r="T34" i="42"/>
  <c r="VX12" i="6" s="1"/>
  <c r="X21" i="42"/>
  <c r="WB15" i="30" s="1"/>
  <c r="X34" i="42"/>
  <c r="WB12" i="6" s="1"/>
  <c r="AB21" i="42"/>
  <c r="WF15" i="30" s="1"/>
  <c r="AB34" i="42"/>
  <c r="WF12" i="6" s="1"/>
  <c r="AF21" i="42"/>
  <c r="WJ15" i="30" s="1"/>
  <c r="AF34" i="42"/>
  <c r="WJ12" i="6" s="1"/>
  <c r="X22" i="42"/>
  <c r="WB16" i="30" s="1"/>
  <c r="H37" i="42"/>
  <c r="VL15" i="6" s="1"/>
  <c r="L37" i="42"/>
  <c r="VP15" i="6" s="1"/>
  <c r="P37" i="42"/>
  <c r="VT15" i="6" s="1"/>
  <c r="T37" i="42"/>
  <c r="VX15" i="6" s="1"/>
  <c r="X37" i="42"/>
  <c r="WB15" i="6" s="1"/>
  <c r="AB37" i="42"/>
  <c r="WF15" i="6" s="1"/>
  <c r="AF37" i="42"/>
  <c r="WJ15" i="6" s="1"/>
  <c r="G37" i="42"/>
  <c r="VK15" i="6" s="1"/>
  <c r="S38" i="42"/>
  <c r="VW16" i="6" s="1"/>
  <c r="S37" i="42"/>
  <c r="VW15" i="6" s="1"/>
  <c r="AA38" i="42"/>
  <c r="WE16" i="6" s="1"/>
  <c r="AA37" i="42"/>
  <c r="WE15" i="6" s="1"/>
  <c r="AB22" i="42"/>
  <c r="WF16" i="30" s="1"/>
  <c r="O38" i="42"/>
  <c r="VS16" i="6" s="1"/>
  <c r="O37" i="42"/>
  <c r="VS15" i="6" s="1"/>
  <c r="I36" i="42"/>
  <c r="VM14" i="6" s="1"/>
  <c r="P22" i="42"/>
  <c r="VT16" i="30" s="1"/>
  <c r="I35" i="42"/>
  <c r="AF22" i="42"/>
  <c r="WJ16" i="30" s="1"/>
  <c r="J21" i="42"/>
  <c r="VN15" i="30" s="1"/>
  <c r="N21" i="42"/>
  <c r="VR15" i="30" s="1"/>
  <c r="R21" i="42"/>
  <c r="VV15" i="30" s="1"/>
  <c r="V21" i="42"/>
  <c r="VZ15" i="30" s="1"/>
  <c r="Z21" i="42"/>
  <c r="WD15" i="30" s="1"/>
  <c r="AD21" i="42"/>
  <c r="WH15" i="30" s="1"/>
  <c r="AH21" i="42"/>
  <c r="WL15" i="30" s="1"/>
  <c r="I38" i="42"/>
  <c r="VM16" i="6" s="1"/>
  <c r="M38" i="42"/>
  <c r="VQ16" i="6" s="1"/>
  <c r="Q38" i="42"/>
  <c r="VU16" i="6" s="1"/>
  <c r="U38" i="42"/>
  <c r="VY16" i="6" s="1"/>
  <c r="Y38" i="42"/>
  <c r="WC16" i="6" s="1"/>
  <c r="AC38" i="42"/>
  <c r="WG16" i="6" s="1"/>
  <c r="AG38" i="42"/>
  <c r="WK16" i="6" s="1"/>
  <c r="G21" i="42"/>
  <c r="K21" i="42"/>
  <c r="VO15" i="30" s="1"/>
  <c r="O21" i="42"/>
  <c r="VS15" i="30" s="1"/>
  <c r="S21" i="42"/>
  <c r="VW15" i="30" s="1"/>
  <c r="W21" i="42"/>
  <c r="WA15" i="30" s="1"/>
  <c r="AA21" i="42"/>
  <c r="WE15" i="30" s="1"/>
  <c r="AE21" i="42"/>
  <c r="WI15" i="30" s="1"/>
  <c r="J38" i="42"/>
  <c r="VN16" i="6" s="1"/>
  <c r="N38" i="42"/>
  <c r="VR16" i="6" s="1"/>
  <c r="R38" i="42"/>
  <c r="VV16" i="6" s="1"/>
  <c r="V38" i="42"/>
  <c r="VZ16" i="6" s="1"/>
  <c r="Z38" i="42"/>
  <c r="WD16" i="6" s="1"/>
  <c r="AD38" i="42"/>
  <c r="WH16" i="6" s="1"/>
  <c r="AH38" i="42"/>
  <c r="WL16" i="6" s="1"/>
  <c r="AG21" i="40"/>
  <c r="AK21" i="40"/>
  <c r="J22" i="40"/>
  <c r="UI16" i="30" s="1"/>
  <c r="K22" i="40"/>
  <c r="UJ16" i="30" s="1"/>
  <c r="J21" i="39"/>
  <c r="J22" i="39"/>
  <c r="TD16" i="30" s="1"/>
  <c r="W22" i="40"/>
  <c r="UV16" i="30" s="1"/>
  <c r="AE22" i="40"/>
  <c r="VD16" i="30" s="1"/>
  <c r="O22" i="40"/>
  <c r="UN16" i="30" s="1"/>
  <c r="G21" i="40"/>
  <c r="O21" i="40"/>
  <c r="W21" i="40"/>
  <c r="AA21" i="40"/>
  <c r="AE21" i="40"/>
  <c r="AI21" i="40"/>
  <c r="P22" i="40"/>
  <c r="UO16" i="30" s="1"/>
  <c r="X22" i="40"/>
  <c r="UW16" i="30" s="1"/>
  <c r="AF22" i="40"/>
  <c r="VE16" i="30" s="1"/>
  <c r="L21" i="40"/>
  <c r="T21" i="40"/>
  <c r="AB21" i="40"/>
  <c r="AJ21" i="40"/>
  <c r="K21" i="40"/>
  <c r="T22" i="40"/>
  <c r="US16" i="30" s="1"/>
  <c r="AB22" i="40"/>
  <c r="VA16" i="30" s="1"/>
  <c r="AJ22" i="40"/>
  <c r="VI16" i="30" s="1"/>
  <c r="G37" i="40"/>
  <c r="UF15" i="6" s="1"/>
  <c r="S21" i="40"/>
  <c r="AF21" i="40"/>
  <c r="J21" i="40"/>
  <c r="N21" i="40"/>
  <c r="R21" i="40"/>
  <c r="V21" i="40"/>
  <c r="Z21" i="40"/>
  <c r="AD21" i="40"/>
  <c r="AH21" i="40"/>
  <c r="AH21" i="38"/>
  <c r="Y22" i="39"/>
  <c r="TS16" i="30" s="1"/>
  <c r="AK22" i="39"/>
  <c r="UE16" i="30" s="1"/>
  <c r="I21" i="39"/>
  <c r="M21" i="39"/>
  <c r="Q21" i="39"/>
  <c r="U21" i="39"/>
  <c r="Y21" i="39"/>
  <c r="AC21" i="39"/>
  <c r="AG21" i="39"/>
  <c r="AK21" i="39"/>
  <c r="AC22" i="39"/>
  <c r="TW16" i="30" s="1"/>
  <c r="U22" i="39"/>
  <c r="TO16" i="30" s="1"/>
  <c r="AG22" i="39"/>
  <c r="UA16" i="30" s="1"/>
  <c r="G21" i="39"/>
  <c r="K21" i="39"/>
  <c r="O21" i="39"/>
  <c r="S21" i="39"/>
  <c r="W21" i="39"/>
  <c r="AA21" i="39"/>
  <c r="AE21" i="39"/>
  <c r="AI21" i="39"/>
  <c r="H21" i="39"/>
  <c r="L21" i="39"/>
  <c r="P21" i="39"/>
  <c r="T21" i="39"/>
  <c r="X21" i="39"/>
  <c r="AB21" i="39"/>
  <c r="AF21" i="39"/>
  <c r="AJ21" i="39"/>
  <c r="J21" i="38"/>
  <c r="Q22" i="38" s="1"/>
  <c r="SG16" i="30" s="1"/>
  <c r="J22" i="38"/>
  <c r="RZ16" i="30" s="1"/>
  <c r="K22" i="38"/>
  <c r="SA16" i="30" s="1"/>
  <c r="AH21" i="37"/>
  <c r="AI21" i="37"/>
  <c r="X22" i="38"/>
  <c r="SN16" i="30" s="1"/>
  <c r="AF22" i="38"/>
  <c r="SV16" i="30" s="1"/>
  <c r="AG22" i="38"/>
  <c r="SW16" i="30" s="1"/>
  <c r="U22" i="38"/>
  <c r="SK16" i="30" s="1"/>
  <c r="AJ22" i="38"/>
  <c r="SZ16" i="30" s="1"/>
  <c r="Y22" i="38"/>
  <c r="SO16" i="30" s="1"/>
  <c r="T22" i="38"/>
  <c r="SJ16" i="30" s="1"/>
  <c r="P22" i="38"/>
  <c r="SF16" i="30" s="1"/>
  <c r="AB22" i="38"/>
  <c r="SR16" i="30" s="1"/>
  <c r="H21" i="38"/>
  <c r="L21" i="38"/>
  <c r="P21" i="38"/>
  <c r="T21" i="38"/>
  <c r="X21" i="38"/>
  <c r="AB21" i="38"/>
  <c r="AF21" i="38"/>
  <c r="AJ21" i="38"/>
  <c r="AC22" i="38"/>
  <c r="SS16" i="30" s="1"/>
  <c r="G21" i="38"/>
  <c r="K21" i="38"/>
  <c r="O21" i="38"/>
  <c r="S21" i="38"/>
  <c r="W21" i="38"/>
  <c r="AA21" i="38"/>
  <c r="AE21" i="38"/>
  <c r="AI21" i="38"/>
  <c r="G37" i="38"/>
  <c r="RW15" i="6" s="1"/>
  <c r="I22" i="37"/>
  <c r="QT16" i="30" s="1"/>
  <c r="M22" i="37"/>
  <c r="QX16" i="30" s="1"/>
  <c r="J21" i="37"/>
  <c r="K22" i="37"/>
  <c r="QV16" i="30" s="1"/>
  <c r="AH21" i="36"/>
  <c r="G33" i="37"/>
  <c r="QR11" i="6" s="1"/>
  <c r="U22" i="37"/>
  <c r="RF16" i="30" s="1"/>
  <c r="AK22" i="37"/>
  <c r="RV16" i="30" s="1"/>
  <c r="AC22" i="37"/>
  <c r="RN16" i="30" s="1"/>
  <c r="Y22" i="37"/>
  <c r="RJ16" i="30" s="1"/>
  <c r="AG22" i="37"/>
  <c r="RR16" i="30" s="1"/>
  <c r="R22" i="37"/>
  <c r="RC16" i="30" s="1"/>
  <c r="Z22" i="37"/>
  <c r="RK16" i="30" s="1"/>
  <c r="AH22" i="37"/>
  <c r="RS16" i="30" s="1"/>
  <c r="P22" i="37"/>
  <c r="RA16" i="30" s="1"/>
  <c r="X22" i="37"/>
  <c r="RI16" i="30" s="1"/>
  <c r="AF22" i="37"/>
  <c r="RQ16" i="30" s="1"/>
  <c r="N22" i="37"/>
  <c r="QY16" i="30" s="1"/>
  <c r="G35" i="37"/>
  <c r="V22" i="37"/>
  <c r="RG16" i="30" s="1"/>
  <c r="AD22" i="37"/>
  <c r="RO16" i="30" s="1"/>
  <c r="H21" i="37"/>
  <c r="L21" i="37"/>
  <c r="P21" i="37"/>
  <c r="T21" i="37"/>
  <c r="X21" i="37"/>
  <c r="AB21" i="37"/>
  <c r="AF21" i="37"/>
  <c r="AJ21" i="37"/>
  <c r="AH21" i="33"/>
  <c r="I22" i="36"/>
  <c r="PP16" i="30" s="1"/>
  <c r="AH21" i="35"/>
  <c r="L22" i="36"/>
  <c r="PS16" i="30" s="1"/>
  <c r="H22" i="36"/>
  <c r="PO16" i="30" s="1"/>
  <c r="K22" i="36"/>
  <c r="PR16" i="30" s="1"/>
  <c r="H22" i="35"/>
  <c r="OJ16" i="30" s="1"/>
  <c r="L22" i="35"/>
  <c r="ON16" i="30" s="1"/>
  <c r="J21" i="36"/>
  <c r="M21" i="36"/>
  <c r="AC21" i="36"/>
  <c r="AG22" i="36"/>
  <c r="QN16" i="30" s="1"/>
  <c r="Q21" i="36"/>
  <c r="AG21" i="36"/>
  <c r="U22" i="36"/>
  <c r="QB16" i="30" s="1"/>
  <c r="I21" i="36"/>
  <c r="U21" i="36"/>
  <c r="Y21" i="36"/>
  <c r="AC22" i="36"/>
  <c r="QJ16" i="30" s="1"/>
  <c r="G33" i="36"/>
  <c r="PN11" i="6" s="1"/>
  <c r="Y22" i="36"/>
  <c r="QF16" i="30" s="1"/>
  <c r="G21" i="36"/>
  <c r="K21" i="36"/>
  <c r="O21" i="36"/>
  <c r="S21" i="36"/>
  <c r="W21" i="36"/>
  <c r="AA21" i="36"/>
  <c r="AE21" i="36"/>
  <c r="AI21" i="36"/>
  <c r="H21" i="36"/>
  <c r="L21" i="36"/>
  <c r="P21" i="36"/>
  <c r="T21" i="36"/>
  <c r="X21" i="36"/>
  <c r="AB21" i="36"/>
  <c r="AF21" i="36"/>
  <c r="AJ21" i="36"/>
  <c r="J22" i="35"/>
  <c r="OL16" i="30" s="1"/>
  <c r="K22" i="35"/>
  <c r="OM16" i="30" s="1"/>
  <c r="O22" i="35"/>
  <c r="OQ16" i="30" s="1"/>
  <c r="P22" i="35"/>
  <c r="OR16" i="30" s="1"/>
  <c r="T22" i="35"/>
  <c r="OV16" i="30" s="1"/>
  <c r="X22" i="35"/>
  <c r="OZ16" i="30" s="1"/>
  <c r="AB22" i="35"/>
  <c r="PD16" i="30" s="1"/>
  <c r="AF22" i="35"/>
  <c r="PH16" i="30" s="1"/>
  <c r="AJ22" i="35"/>
  <c r="PL16" i="30" s="1"/>
  <c r="AE22" i="35"/>
  <c r="PG16" i="30" s="1"/>
  <c r="S22" i="35"/>
  <c r="OU16" i="30" s="1"/>
  <c r="AA22" i="35"/>
  <c r="PC16" i="30" s="1"/>
  <c r="G21" i="35"/>
  <c r="K21" i="35"/>
  <c r="O21" i="35"/>
  <c r="S21" i="35"/>
  <c r="W21" i="35"/>
  <c r="AA21" i="35"/>
  <c r="AE21" i="35"/>
  <c r="AI21" i="35"/>
  <c r="Q22" i="35"/>
  <c r="OS16" i="30" s="1"/>
  <c r="U22" i="35"/>
  <c r="OW16" i="30" s="1"/>
  <c r="Y22" i="35"/>
  <c r="PA16" i="30" s="1"/>
  <c r="AC22" i="35"/>
  <c r="PE16" i="30" s="1"/>
  <c r="AG22" i="35"/>
  <c r="PI16" i="30" s="1"/>
  <c r="G37" i="35"/>
  <c r="OI15" i="6" s="1"/>
  <c r="P21" i="35"/>
  <c r="AB21" i="35"/>
  <c r="M22" i="33"/>
  <c r="NJ16" i="30" s="1"/>
  <c r="H22" i="33"/>
  <c r="NE16" i="30" s="1"/>
  <c r="I22" i="33"/>
  <c r="NF16" i="30" s="1"/>
  <c r="J22" i="33"/>
  <c r="NG16" i="30" s="1"/>
  <c r="AH21" i="32"/>
  <c r="K22" i="33"/>
  <c r="NH16" i="30" s="1"/>
  <c r="AG22" i="33"/>
  <c r="OD16" i="30" s="1"/>
  <c r="AK22" i="33"/>
  <c r="OH16" i="30" s="1"/>
  <c r="Q22" i="33"/>
  <c r="NN16" i="30" s="1"/>
  <c r="U22" i="33"/>
  <c r="NR16" i="30" s="1"/>
  <c r="G33" i="33"/>
  <c r="ND11" i="6" s="1"/>
  <c r="Y22" i="33"/>
  <c r="NV16" i="30" s="1"/>
  <c r="I21" i="33"/>
  <c r="M21" i="33"/>
  <c r="Q21" i="33"/>
  <c r="U21" i="33"/>
  <c r="Y21" i="33"/>
  <c r="AC21" i="33"/>
  <c r="AG21" i="33"/>
  <c r="AK21" i="33"/>
  <c r="AC22" i="33"/>
  <c r="NZ16" i="30" s="1"/>
  <c r="G21" i="33"/>
  <c r="K21" i="33"/>
  <c r="O21" i="33"/>
  <c r="S21" i="33"/>
  <c r="W21" i="33"/>
  <c r="AA21" i="33"/>
  <c r="AE21" i="33"/>
  <c r="AI21" i="33"/>
  <c r="H21" i="33"/>
  <c r="L21" i="33"/>
  <c r="P21" i="33"/>
  <c r="T21" i="33"/>
  <c r="X21" i="33"/>
  <c r="AB21" i="33"/>
  <c r="AF21" i="33"/>
  <c r="AJ21" i="33"/>
  <c r="L21" i="32"/>
  <c r="G33" i="32"/>
  <c r="LZ11" i="6" s="1"/>
  <c r="J21" i="32"/>
  <c r="W22" i="32"/>
  <c r="MP16" i="30" s="1"/>
  <c r="AE22" i="32"/>
  <c r="MX16" i="30" s="1"/>
  <c r="T22" i="32"/>
  <c r="MM16" i="30" s="1"/>
  <c r="AB22" i="32"/>
  <c r="MU16" i="30" s="1"/>
  <c r="AI22" i="32"/>
  <c r="NB16" i="30" s="1"/>
  <c r="P22" i="32"/>
  <c r="MI16" i="30" s="1"/>
  <c r="X22" i="32"/>
  <c r="MQ16" i="30" s="1"/>
  <c r="AF22" i="32"/>
  <c r="MY16" i="30" s="1"/>
  <c r="AJ22" i="32"/>
  <c r="NC16" i="30" s="1"/>
  <c r="G21" i="32"/>
  <c r="K21" i="32"/>
  <c r="O21" i="32"/>
  <c r="S21" i="32"/>
  <c r="W21" i="32"/>
  <c r="AA21" i="32"/>
  <c r="AE21" i="32"/>
  <c r="AI21" i="32"/>
  <c r="Q22" i="32"/>
  <c r="MJ16" i="30" s="1"/>
  <c r="U22" i="32"/>
  <c r="MN16" i="30" s="1"/>
  <c r="Y22" i="32"/>
  <c r="MR16" i="30" s="1"/>
  <c r="AC22" i="32"/>
  <c r="MV16" i="30" s="1"/>
  <c r="AG22" i="32"/>
  <c r="MZ16" i="30" s="1"/>
  <c r="G37" i="32"/>
  <c r="LZ15" i="6" s="1"/>
  <c r="H21" i="32"/>
  <c r="T21" i="32"/>
  <c r="AJ21" i="32"/>
  <c r="JP17" i="6"/>
  <c r="JO17" i="6"/>
  <c r="JN17" i="6"/>
  <c r="JM17" i="6"/>
  <c r="JL17" i="6"/>
  <c r="JK17" i="6"/>
  <c r="JJ17" i="6"/>
  <c r="JI17" i="6"/>
  <c r="JH17" i="6"/>
  <c r="JG17" i="6"/>
  <c r="JF17" i="6"/>
  <c r="JE17" i="6"/>
  <c r="JD17" i="6"/>
  <c r="JC17" i="6"/>
  <c r="JB17" i="6"/>
  <c r="JA17" i="6"/>
  <c r="IZ17" i="6"/>
  <c r="IY17" i="6"/>
  <c r="IX17" i="6"/>
  <c r="IW17" i="6"/>
  <c r="IV17" i="6"/>
  <c r="IU17" i="6"/>
  <c r="IT17" i="6"/>
  <c r="IS17" i="6"/>
  <c r="IR17" i="6"/>
  <c r="IQ17" i="6"/>
  <c r="IP17" i="6"/>
  <c r="IO17" i="6"/>
  <c r="IN17" i="6"/>
  <c r="IM17" i="6"/>
  <c r="IL17" i="6"/>
  <c r="ML15" i="30" l="1"/>
  <c r="ME15" i="30"/>
  <c r="H35" i="33"/>
  <c r="H36" i="33"/>
  <c r="NE14" i="6" s="1"/>
  <c r="NE15" i="30"/>
  <c r="G36" i="33"/>
  <c r="ND14" i="6" s="1"/>
  <c r="ND15" i="30"/>
  <c r="M36" i="33"/>
  <c r="NJ14" i="6" s="1"/>
  <c r="M35" i="33"/>
  <c r="NJ15" i="30"/>
  <c r="AA35" i="35"/>
  <c r="AA36" i="35"/>
  <c r="PC14" i="6" s="1"/>
  <c r="PC15" i="30"/>
  <c r="L35" i="36"/>
  <c r="L36" i="36"/>
  <c r="PS14" i="6" s="1"/>
  <c r="PS15" i="30"/>
  <c r="K35" i="36"/>
  <c r="K36" i="36"/>
  <c r="PR14" i="6" s="1"/>
  <c r="PR15" i="30"/>
  <c r="AF36" i="37"/>
  <c r="RQ14" i="6" s="1"/>
  <c r="AF35" i="37"/>
  <c r="RQ15" i="30"/>
  <c r="QO15" i="30"/>
  <c r="SQ15" i="30"/>
  <c r="AF35" i="38"/>
  <c r="AF36" i="38"/>
  <c r="SV14" i="6" s="1"/>
  <c r="SV15" i="30"/>
  <c r="TV15" i="30"/>
  <c r="TU15" i="30"/>
  <c r="M35" i="39"/>
  <c r="M36" i="39"/>
  <c r="TG14" i="6" s="1"/>
  <c r="TG15" i="30"/>
  <c r="UU15" i="30"/>
  <c r="VF15" i="30"/>
  <c r="XK15" i="30"/>
  <c r="XN15" i="30"/>
  <c r="AJ35" i="43"/>
  <c r="AJ36" i="43"/>
  <c r="XP14" i="6" s="1"/>
  <c r="XP15" i="30"/>
  <c r="X35" i="40"/>
  <c r="X36" i="40"/>
  <c r="UW14" i="6" s="1"/>
  <c r="UW15" i="30"/>
  <c r="X35" i="32"/>
  <c r="X36" i="32"/>
  <c r="MQ14" i="6" s="1"/>
  <c r="MQ15" i="30"/>
  <c r="V35" i="37"/>
  <c r="V36" i="37"/>
  <c r="RG14" i="6" s="1"/>
  <c r="RG15" i="30"/>
  <c r="M35" i="37"/>
  <c r="M36" i="37"/>
  <c r="QX14" i="6" s="1"/>
  <c r="QX15" i="30"/>
  <c r="T22" i="37"/>
  <c r="RE16" i="30" s="1"/>
  <c r="Q35" i="38"/>
  <c r="Q36" i="38"/>
  <c r="SG14" i="6" s="1"/>
  <c r="SG15" i="30"/>
  <c r="Y35" i="32"/>
  <c r="Y36" i="32"/>
  <c r="MR14" i="6" s="1"/>
  <c r="MR15" i="30"/>
  <c r="J35" i="35"/>
  <c r="MH15" i="30"/>
  <c r="OG15" i="30"/>
  <c r="OF15" i="30"/>
  <c r="I35" i="33"/>
  <c r="I36" i="33"/>
  <c r="NF14" i="6" s="1"/>
  <c r="NF15" i="30"/>
  <c r="NA15" i="30"/>
  <c r="OY15" i="30"/>
  <c r="H36" i="36"/>
  <c r="PO14" i="6" s="1"/>
  <c r="H35" i="36"/>
  <c r="PO15" i="30"/>
  <c r="G36" i="36"/>
  <c r="PN14" i="6" s="1"/>
  <c r="PN15" i="30"/>
  <c r="AG35" i="36"/>
  <c r="AG36" i="36"/>
  <c r="QN14" i="6" s="1"/>
  <c r="QN15" i="30"/>
  <c r="RM15" i="30"/>
  <c r="G40" i="37"/>
  <c r="QR19" i="6" s="1"/>
  <c r="QR13" i="6"/>
  <c r="SM15" i="30"/>
  <c r="AB35" i="38"/>
  <c r="AB36" i="38"/>
  <c r="SR14" i="6" s="1"/>
  <c r="SR15" i="30"/>
  <c r="RT15" i="30"/>
  <c r="TR15" i="30"/>
  <c r="TQ15" i="30"/>
  <c r="I35" i="39"/>
  <c r="I36" i="39"/>
  <c r="TC14" i="6" s="1"/>
  <c r="TC15" i="30"/>
  <c r="UQ15" i="30"/>
  <c r="XG15" i="30"/>
  <c r="XJ15" i="30"/>
  <c r="AF36" i="43"/>
  <c r="XL14" i="6" s="1"/>
  <c r="AF35" i="43"/>
  <c r="XL15" i="30"/>
  <c r="TH15" i="30"/>
  <c r="QZ15" i="30"/>
  <c r="PF15" i="30"/>
  <c r="AK22" i="35"/>
  <c r="AG36" i="35"/>
  <c r="PI14" i="6" s="1"/>
  <c r="AG35" i="35"/>
  <c r="PI15" i="30"/>
  <c r="M35" i="43"/>
  <c r="M36" i="43"/>
  <c r="WS14" i="6" s="1"/>
  <c r="WS15" i="30"/>
  <c r="U35" i="32"/>
  <c r="U36" i="32"/>
  <c r="MN14" i="6" s="1"/>
  <c r="MN15" i="30"/>
  <c r="Z35" i="37"/>
  <c r="Z36" i="37"/>
  <c r="RK14" i="6" s="1"/>
  <c r="RK15" i="30"/>
  <c r="I35" i="37"/>
  <c r="M36" i="35"/>
  <c r="OO14" i="6" s="1"/>
  <c r="M35" i="35"/>
  <c r="OO15" i="30"/>
  <c r="I35" i="35"/>
  <c r="RB15" i="30"/>
  <c r="J36" i="35"/>
  <c r="OL14" i="6" s="1"/>
  <c r="QQ15" i="30"/>
  <c r="X36" i="37"/>
  <c r="RI14" i="6" s="1"/>
  <c r="X35" i="37"/>
  <c r="RI15" i="30"/>
  <c r="J35" i="37"/>
  <c r="J36" i="37"/>
  <c r="QU14" i="6" s="1"/>
  <c r="QU15" i="30"/>
  <c r="SI15" i="30"/>
  <c r="X35" i="38"/>
  <c r="X36" i="38"/>
  <c r="SN14" i="6" s="1"/>
  <c r="SN15" i="30"/>
  <c r="AH35" i="37"/>
  <c r="AH36" i="37"/>
  <c r="RS14" i="6" s="1"/>
  <c r="RS15" i="30"/>
  <c r="TN15" i="30"/>
  <c r="TM15" i="30"/>
  <c r="AK35" i="39"/>
  <c r="AK36" i="39"/>
  <c r="UE14" i="6" s="1"/>
  <c r="UE15" i="30"/>
  <c r="UM15" i="30"/>
  <c r="K35" i="40"/>
  <c r="K36" i="40"/>
  <c r="UJ14" i="6" s="1"/>
  <c r="UJ15" i="30"/>
  <c r="VH15" i="30"/>
  <c r="XC15" i="30"/>
  <c r="XF15" i="30"/>
  <c r="AB35" i="43"/>
  <c r="AB36" i="43"/>
  <c r="XH14" i="6" s="1"/>
  <c r="XH15" i="30"/>
  <c r="MS15" i="30"/>
  <c r="U36" i="38"/>
  <c r="SK14" i="6" s="1"/>
  <c r="U35" i="38"/>
  <c r="SK15" i="30"/>
  <c r="K36" i="37"/>
  <c r="QV14" i="6" s="1"/>
  <c r="AF35" i="35"/>
  <c r="AF36" i="35"/>
  <c r="PH14" i="6" s="1"/>
  <c r="PH15" i="30"/>
  <c r="UB15" i="30"/>
  <c r="AC35" i="37"/>
  <c r="AC36" i="37"/>
  <c r="RN14" i="6" s="1"/>
  <c r="RN15" i="30"/>
  <c r="AJ22" i="37"/>
  <c r="RU16" i="30" s="1"/>
  <c r="H36" i="40"/>
  <c r="UG14" i="6" s="1"/>
  <c r="I36" i="37"/>
  <c r="QT14" i="6" s="1"/>
  <c r="AG35" i="38"/>
  <c r="AG36" i="38"/>
  <c r="SW14" i="6" s="1"/>
  <c r="SW15" i="30"/>
  <c r="AJ35" i="35"/>
  <c r="AJ36" i="35"/>
  <c r="PL14" i="6" s="1"/>
  <c r="PL15" i="30"/>
  <c r="I36" i="35"/>
  <c r="OK14" i="6" s="1"/>
  <c r="MW15" i="30"/>
  <c r="R36" i="37"/>
  <c r="RC14" i="6" s="1"/>
  <c r="OB15" i="30"/>
  <c r="S35" i="35"/>
  <c r="S36" i="35"/>
  <c r="OU14" i="6" s="1"/>
  <c r="OU15" i="30"/>
  <c r="AJ36" i="32"/>
  <c r="NC14" i="6" s="1"/>
  <c r="AJ35" i="32"/>
  <c r="NC15" i="30"/>
  <c r="LZ15" i="30"/>
  <c r="NY15" i="30"/>
  <c r="NX15" i="30"/>
  <c r="AG35" i="33"/>
  <c r="AG36" i="33"/>
  <c r="OD14" i="6" s="1"/>
  <c r="OD15" i="30"/>
  <c r="O35" i="35"/>
  <c r="O36" i="35"/>
  <c r="OQ14" i="6" s="1"/>
  <c r="OQ15" i="30"/>
  <c r="QM15" i="30"/>
  <c r="QL15" i="30"/>
  <c r="T35" i="37"/>
  <c r="T36" i="37"/>
  <c r="RE14" i="6" s="1"/>
  <c r="RE15" i="30"/>
  <c r="Q22" i="37"/>
  <c r="RB16" i="30" s="1"/>
  <c r="SE15" i="30"/>
  <c r="T35" i="38"/>
  <c r="T36" i="38"/>
  <c r="SJ14" i="6" s="1"/>
  <c r="SJ15" i="30"/>
  <c r="TJ15" i="30"/>
  <c r="TI15" i="30"/>
  <c r="AG36" i="39"/>
  <c r="UA14" i="6" s="1"/>
  <c r="AG35" i="39"/>
  <c r="UA15" i="30"/>
  <c r="J35" i="40"/>
  <c r="J36" i="40"/>
  <c r="UI14" i="6" s="1"/>
  <c r="UI15" i="30"/>
  <c r="AJ36" i="40"/>
  <c r="VI14" i="6" s="1"/>
  <c r="AJ35" i="40"/>
  <c r="VI15" i="30"/>
  <c r="AE35" i="40"/>
  <c r="AE36" i="40"/>
  <c r="VD14" i="6" s="1"/>
  <c r="VD15" i="30"/>
  <c r="WY15" i="30"/>
  <c r="XB15" i="30"/>
  <c r="X36" i="43"/>
  <c r="XD14" i="6" s="1"/>
  <c r="X35" i="43"/>
  <c r="XD15" i="30"/>
  <c r="UP15" i="30"/>
  <c r="P35" i="40"/>
  <c r="P36" i="40"/>
  <c r="UO14" i="6" s="1"/>
  <c r="UO15" i="30"/>
  <c r="P35" i="32"/>
  <c r="P36" i="32"/>
  <c r="MI14" i="6" s="1"/>
  <c r="MI15" i="30"/>
  <c r="XA15" i="30"/>
  <c r="M40" i="40"/>
  <c r="UL19" i="6" s="1"/>
  <c r="UL13" i="6"/>
  <c r="K35" i="37"/>
  <c r="I40" i="40"/>
  <c r="UH19" i="6" s="1"/>
  <c r="UH13" i="6"/>
  <c r="I40" i="38"/>
  <c r="RY19" i="6" s="1"/>
  <c r="RY13" i="6"/>
  <c r="N35" i="37"/>
  <c r="N36" i="37"/>
  <c r="QY14" i="6" s="1"/>
  <c r="QY15" i="30"/>
  <c r="L36" i="35"/>
  <c r="ON14" i="6" s="1"/>
  <c r="L35" i="35"/>
  <c r="ON15" i="30"/>
  <c r="J35" i="33"/>
  <c r="J36" i="33"/>
  <c r="NG14" i="6" s="1"/>
  <c r="NG15" i="30"/>
  <c r="I35" i="43"/>
  <c r="H35" i="40"/>
  <c r="OP15" i="30"/>
  <c r="XQ15" i="30"/>
  <c r="AC35" i="35"/>
  <c r="AC36" i="35"/>
  <c r="PE14" i="6" s="1"/>
  <c r="PE15" i="30"/>
  <c r="AG36" i="37"/>
  <c r="RR14" i="6" s="1"/>
  <c r="AG35" i="37"/>
  <c r="RR15" i="30"/>
  <c r="H36" i="35"/>
  <c r="OJ14" i="6" s="1"/>
  <c r="Q35" i="32"/>
  <c r="Q36" i="32"/>
  <c r="MJ14" i="6" s="1"/>
  <c r="MJ15" i="30"/>
  <c r="R35" i="37"/>
  <c r="AK36" i="33"/>
  <c r="OH14" i="6" s="1"/>
  <c r="AK35" i="33"/>
  <c r="OH15" i="30"/>
  <c r="QP15" i="30"/>
  <c r="AC36" i="33"/>
  <c r="NZ14" i="6" s="1"/>
  <c r="AC35" i="33"/>
  <c r="NZ15" i="30"/>
  <c r="QI15" i="30"/>
  <c r="QH15" i="30"/>
  <c r="AC35" i="36"/>
  <c r="AC36" i="36"/>
  <c r="QJ14" i="6" s="1"/>
  <c r="QJ15" i="30"/>
  <c r="PJ15" i="30"/>
  <c r="P36" i="37"/>
  <c r="RA14" i="6" s="1"/>
  <c r="P35" i="37"/>
  <c r="RA15" i="30"/>
  <c r="K35" i="38"/>
  <c r="K36" i="38"/>
  <c r="SA14" i="6" s="1"/>
  <c r="SA15" i="30"/>
  <c r="P35" i="38"/>
  <c r="P36" i="38"/>
  <c r="SF14" i="6" s="1"/>
  <c r="SF15" i="30"/>
  <c r="L35" i="39"/>
  <c r="L36" i="39"/>
  <c r="TF14" i="6" s="1"/>
  <c r="TF15" i="30"/>
  <c r="K35" i="39"/>
  <c r="K36" i="39"/>
  <c r="TE14" i="6" s="1"/>
  <c r="TE15" i="30"/>
  <c r="AC35" i="39"/>
  <c r="AC36" i="39"/>
  <c r="TW14" i="6" s="1"/>
  <c r="TW15" i="30"/>
  <c r="SX15" i="30"/>
  <c r="AF35" i="40"/>
  <c r="AF36" i="40"/>
  <c r="VE14" i="6" s="1"/>
  <c r="VE15" i="30"/>
  <c r="AB36" i="40"/>
  <c r="VA14" i="6" s="1"/>
  <c r="AB35" i="40"/>
  <c r="VA15" i="30"/>
  <c r="UZ15" i="30"/>
  <c r="J35" i="39"/>
  <c r="J36" i="39"/>
  <c r="TD14" i="6" s="1"/>
  <c r="TD15" i="30"/>
  <c r="WU15" i="30"/>
  <c r="WX15" i="30"/>
  <c r="T36" i="43"/>
  <c r="WZ14" i="6" s="1"/>
  <c r="T35" i="43"/>
  <c r="WZ15" i="30"/>
  <c r="QC15" i="30"/>
  <c r="Y36" i="35"/>
  <c r="PA14" i="6" s="1"/>
  <c r="Y35" i="35"/>
  <c r="PA15" i="30"/>
  <c r="MF15" i="30"/>
  <c r="I36" i="43"/>
  <c r="WO14" i="6" s="1"/>
  <c r="H35" i="35"/>
  <c r="NU15" i="30"/>
  <c r="AE35" i="32"/>
  <c r="AE36" i="32"/>
  <c r="MX14" i="6" s="1"/>
  <c r="MX15" i="30"/>
  <c r="S22" i="32"/>
  <c r="ML16" i="30" s="1"/>
  <c r="Y35" i="33"/>
  <c r="Y36" i="33"/>
  <c r="NV14" i="6" s="1"/>
  <c r="NV15" i="30"/>
  <c r="QE15" i="30"/>
  <c r="Y35" i="36"/>
  <c r="Y36" i="36"/>
  <c r="QF14" i="6" s="1"/>
  <c r="QF15" i="30"/>
  <c r="M35" i="36"/>
  <c r="M36" i="36"/>
  <c r="PT14" i="6" s="1"/>
  <c r="PT15" i="30"/>
  <c r="L35" i="37"/>
  <c r="L36" i="37"/>
  <c r="QW14" i="6" s="1"/>
  <c r="QW15" i="30"/>
  <c r="H36" i="39"/>
  <c r="TB14" i="6" s="1"/>
  <c r="H35" i="39"/>
  <c r="TB15" i="30"/>
  <c r="Y35" i="39"/>
  <c r="Y36" i="39"/>
  <c r="TS14" i="6" s="1"/>
  <c r="TS15" i="30"/>
  <c r="UR15" i="30"/>
  <c r="W35" i="40"/>
  <c r="W36" i="40"/>
  <c r="UV14" i="6" s="1"/>
  <c r="UV15" i="30"/>
  <c r="K35" i="43"/>
  <c r="K36" i="43"/>
  <c r="WQ14" i="6" s="1"/>
  <c r="WQ15" i="30"/>
  <c r="WT15" i="30"/>
  <c r="P36" i="43"/>
  <c r="WV14" i="6" s="1"/>
  <c r="P35" i="43"/>
  <c r="WV15" i="30"/>
  <c r="AF35" i="32"/>
  <c r="AF36" i="32"/>
  <c r="MY14" i="6" s="1"/>
  <c r="MY15" i="30"/>
  <c r="M36" i="38"/>
  <c r="SC14" i="6" s="1"/>
  <c r="M35" i="38"/>
  <c r="SC15" i="30"/>
  <c r="AD35" i="37"/>
  <c r="AD36" i="37"/>
  <c r="RO14" i="6" s="1"/>
  <c r="RO15" i="30"/>
  <c r="X35" i="35"/>
  <c r="X36" i="35"/>
  <c r="OZ14" i="6" s="1"/>
  <c r="OZ15" i="30"/>
  <c r="U35" i="37"/>
  <c r="U36" i="37"/>
  <c r="RF14" i="6" s="1"/>
  <c r="RF15" i="30"/>
  <c r="AB22" i="37"/>
  <c r="RM16" i="30" s="1"/>
  <c r="AB36" i="32"/>
  <c r="MU14" i="6" s="1"/>
  <c r="AB35" i="32"/>
  <c r="MU15" i="30"/>
  <c r="Y35" i="38"/>
  <c r="Y36" i="38"/>
  <c r="SO14" i="6" s="1"/>
  <c r="SO15" i="30"/>
  <c r="AG35" i="32"/>
  <c r="AG36" i="32"/>
  <c r="MZ14" i="6" s="1"/>
  <c r="MZ15" i="30"/>
  <c r="OC15" i="30"/>
  <c r="K35" i="35"/>
  <c r="K36" i="35"/>
  <c r="OM14" i="6" s="1"/>
  <c r="OM15" i="30"/>
  <c r="MA15" i="30"/>
  <c r="NQ15" i="30"/>
  <c r="NP15" i="30"/>
  <c r="G36" i="35"/>
  <c r="OI14" i="6" s="1"/>
  <c r="OI15" i="30"/>
  <c r="QD15" i="30"/>
  <c r="G36" i="38"/>
  <c r="RW14" i="6" s="1"/>
  <c r="RW15" i="30"/>
  <c r="L35" i="38"/>
  <c r="L36" i="38"/>
  <c r="SB14" i="6" s="1"/>
  <c r="SB15" i="30"/>
  <c r="J35" i="38"/>
  <c r="J36" i="38"/>
  <c r="RZ14" i="6" s="1"/>
  <c r="RZ15" i="30"/>
  <c r="G36" i="39"/>
  <c r="TA14" i="6" s="1"/>
  <c r="TA15" i="30"/>
  <c r="VG15" i="30"/>
  <c r="T36" i="40"/>
  <c r="US14" i="6" s="1"/>
  <c r="T35" i="40"/>
  <c r="US15" i="30"/>
  <c r="M36" i="42"/>
  <c r="VQ14" i="6" s="1"/>
  <c r="VQ16" i="30"/>
  <c r="MT15" i="30"/>
  <c r="MC15" i="30"/>
  <c r="NM15" i="30"/>
  <c r="NL15" i="30"/>
  <c r="U36" i="33"/>
  <c r="NR14" i="6" s="1"/>
  <c r="U35" i="33"/>
  <c r="NR15" i="30"/>
  <c r="AB36" i="35"/>
  <c r="PD14" i="6" s="1"/>
  <c r="AB35" i="35"/>
  <c r="PD15" i="30"/>
  <c r="PK15" i="30"/>
  <c r="QA15" i="30"/>
  <c r="PZ15" i="30"/>
  <c r="U35" i="36"/>
  <c r="U36" i="36"/>
  <c r="QB14" i="6" s="1"/>
  <c r="QB15" i="30"/>
  <c r="J35" i="36"/>
  <c r="J36" i="36"/>
  <c r="PQ14" i="6" s="1"/>
  <c r="PQ15" i="30"/>
  <c r="OE15" i="30"/>
  <c r="H36" i="37"/>
  <c r="QS14" i="6" s="1"/>
  <c r="H35" i="37"/>
  <c r="QS15" i="30"/>
  <c r="SY15" i="30"/>
  <c r="H35" i="38"/>
  <c r="H36" i="38"/>
  <c r="RX14" i="6" s="1"/>
  <c r="RX15" i="30"/>
  <c r="UD15" i="30"/>
  <c r="UC15" i="30"/>
  <c r="U35" i="39"/>
  <c r="U36" i="39"/>
  <c r="TO14" i="6" s="1"/>
  <c r="TO15" i="30"/>
  <c r="VC15" i="30"/>
  <c r="L36" i="40"/>
  <c r="UK14" i="6" s="1"/>
  <c r="L35" i="40"/>
  <c r="UK15" i="30"/>
  <c r="O35" i="40"/>
  <c r="O36" i="40"/>
  <c r="UN14" i="6" s="1"/>
  <c r="UN15" i="30"/>
  <c r="G36" i="42"/>
  <c r="VK14" i="6" s="1"/>
  <c r="VK15" i="30"/>
  <c r="I40" i="42"/>
  <c r="VM19" i="6" s="1"/>
  <c r="VM13" i="6"/>
  <c r="M35" i="42"/>
  <c r="G36" i="43"/>
  <c r="WM14" i="6" s="1"/>
  <c r="G35" i="43"/>
  <c r="WM15" i="30"/>
  <c r="J35" i="43"/>
  <c r="J36" i="43"/>
  <c r="WP14" i="6" s="1"/>
  <c r="WP15" i="30"/>
  <c r="L36" i="43"/>
  <c r="WR14" i="6" s="1"/>
  <c r="L35" i="43"/>
  <c r="WR15" i="30"/>
  <c r="SH15" i="30"/>
  <c r="AC35" i="32"/>
  <c r="AC36" i="32"/>
  <c r="MV14" i="6" s="1"/>
  <c r="MV15" i="30"/>
  <c r="NS15" i="30"/>
  <c r="U35" i="35"/>
  <c r="U36" i="35"/>
  <c r="OW14" i="6" s="1"/>
  <c r="OW15" i="30"/>
  <c r="Y36" i="37"/>
  <c r="RJ14" i="6" s="1"/>
  <c r="Y35" i="37"/>
  <c r="RJ15" i="30"/>
  <c r="MD15" i="30"/>
  <c r="PX15" i="30"/>
  <c r="T36" i="32"/>
  <c r="MM14" i="6" s="1"/>
  <c r="T35" i="32"/>
  <c r="MM15" i="30"/>
  <c r="AI36" i="32"/>
  <c r="NB14" i="6" s="1"/>
  <c r="AI35" i="32"/>
  <c r="NB15" i="30"/>
  <c r="NT15" i="30"/>
  <c r="W35" i="32"/>
  <c r="W36" i="32"/>
  <c r="MP14" i="6" s="1"/>
  <c r="MP15" i="30"/>
  <c r="L36" i="33"/>
  <c r="NI14" i="6" s="1"/>
  <c r="L35" i="33"/>
  <c r="NI15" i="30"/>
  <c r="K35" i="33"/>
  <c r="K36" i="33"/>
  <c r="NH14" i="6" s="1"/>
  <c r="NH15" i="30"/>
  <c r="Q35" i="33"/>
  <c r="Q36" i="33"/>
  <c r="NN14" i="6" s="1"/>
  <c r="NN15" i="30"/>
  <c r="P35" i="35"/>
  <c r="P36" i="35"/>
  <c r="OR14" i="6" s="1"/>
  <c r="OR15" i="30"/>
  <c r="AE35" i="35"/>
  <c r="AE36" i="35"/>
  <c r="PG14" i="6" s="1"/>
  <c r="PG15" i="30"/>
  <c r="PW15" i="30"/>
  <c r="PV15" i="30"/>
  <c r="I35" i="36"/>
  <c r="I36" i="36"/>
  <c r="PP14" i="6" s="1"/>
  <c r="PP15" i="30"/>
  <c r="AJ35" i="37"/>
  <c r="AJ36" i="37"/>
  <c r="RU14" i="6" s="1"/>
  <c r="RU15" i="30"/>
  <c r="SU15" i="30"/>
  <c r="AJ35" i="38"/>
  <c r="AJ36" i="38"/>
  <c r="SZ14" i="6" s="1"/>
  <c r="SZ15" i="30"/>
  <c r="TZ15" i="30"/>
  <c r="TY15" i="30"/>
  <c r="Q22" i="39"/>
  <c r="TK16" i="30" s="1"/>
  <c r="Q35" i="39"/>
  <c r="Q36" i="39"/>
  <c r="TK14" i="6" s="1"/>
  <c r="TK15" i="30"/>
  <c r="Z35" i="40"/>
  <c r="UY15" i="30"/>
  <c r="G36" i="40"/>
  <c r="UF14" i="6" s="1"/>
  <c r="UF15" i="30"/>
  <c r="VJ15" i="30"/>
  <c r="AI35" i="43"/>
  <c r="XO15" i="30"/>
  <c r="H36" i="43"/>
  <c r="WN14" i="6" s="1"/>
  <c r="H35" i="43"/>
  <c r="WN15" i="30"/>
  <c r="AC36" i="38"/>
  <c r="SS14" i="6" s="1"/>
  <c r="AC35" i="38"/>
  <c r="SS15" i="30"/>
  <c r="Q36" i="35"/>
  <c r="OS14" i="6" s="1"/>
  <c r="Q35" i="35"/>
  <c r="OS15" i="30"/>
  <c r="OX15" i="30"/>
  <c r="OA15" i="30"/>
  <c r="AK35" i="37"/>
  <c r="AK36" i="37"/>
  <c r="RV14" i="6" s="1"/>
  <c r="RV15" i="30"/>
  <c r="T36" i="35"/>
  <c r="OV14" i="6" s="1"/>
  <c r="T35" i="35"/>
  <c r="OV15" i="30"/>
  <c r="AD22" i="43"/>
  <c r="XJ16" i="30" s="1"/>
  <c r="N22" i="43"/>
  <c r="WT16" i="30" s="1"/>
  <c r="Y22" i="43"/>
  <c r="AI22" i="43"/>
  <c r="XO16" i="30" s="1"/>
  <c r="AA22" i="43"/>
  <c r="XG16" i="30" s="1"/>
  <c r="S22" i="43"/>
  <c r="WY16" i="30" s="1"/>
  <c r="AH22" i="43"/>
  <c r="XN16" i="30" s="1"/>
  <c r="R22" i="43"/>
  <c r="WX16" i="30" s="1"/>
  <c r="AC22" i="43"/>
  <c r="Z22" i="43"/>
  <c r="XF16" i="30" s="1"/>
  <c r="AK22" i="43"/>
  <c r="XQ16" i="30" s="1"/>
  <c r="U22" i="43"/>
  <c r="XA16" i="30" s="1"/>
  <c r="V22" i="43"/>
  <c r="XB16" i="30" s="1"/>
  <c r="AG22" i="43"/>
  <c r="Q22" i="43"/>
  <c r="AE22" i="43"/>
  <c r="XK16" i="30" s="1"/>
  <c r="W22" i="43"/>
  <c r="XC16" i="30" s="1"/>
  <c r="O22" i="43"/>
  <c r="WU16" i="30" s="1"/>
  <c r="V22" i="42"/>
  <c r="VZ16" i="30" s="1"/>
  <c r="T35" i="42"/>
  <c r="T36" i="42"/>
  <c r="VX14" i="6" s="1"/>
  <c r="AA22" i="42"/>
  <c r="AA35" i="42" s="1"/>
  <c r="AH22" i="42"/>
  <c r="WL16" i="30" s="1"/>
  <c r="K35" i="42"/>
  <c r="K36" i="42"/>
  <c r="VO14" i="6" s="1"/>
  <c r="R22" i="42"/>
  <c r="VV16" i="30" s="1"/>
  <c r="AG22" i="42"/>
  <c r="WK16" i="30" s="1"/>
  <c r="Q22" i="42"/>
  <c r="VU16" i="30" s="1"/>
  <c r="J36" i="42"/>
  <c r="VN14" i="6" s="1"/>
  <c r="J35" i="42"/>
  <c r="AE35" i="42"/>
  <c r="U22" i="42"/>
  <c r="VY16" i="30" s="1"/>
  <c r="AB35" i="42"/>
  <c r="AB36" i="42"/>
  <c r="WF14" i="6" s="1"/>
  <c r="AD22" i="42"/>
  <c r="G35" i="42"/>
  <c r="N22" i="42"/>
  <c r="AC22" i="42"/>
  <c r="WG16" i="30" s="1"/>
  <c r="V36" i="42"/>
  <c r="VZ14" i="6" s="1"/>
  <c r="V35" i="42"/>
  <c r="AF35" i="42"/>
  <c r="AF36" i="42"/>
  <c r="WJ14" i="6" s="1"/>
  <c r="X35" i="42"/>
  <c r="X36" i="42"/>
  <c r="WB14" i="6" s="1"/>
  <c r="AE22" i="42"/>
  <c r="P35" i="42"/>
  <c r="P36" i="42"/>
  <c r="VT14" i="6" s="1"/>
  <c r="W22" i="42"/>
  <c r="H35" i="42"/>
  <c r="H36" i="42"/>
  <c r="VL14" i="6" s="1"/>
  <c r="O22" i="42"/>
  <c r="L35" i="42"/>
  <c r="L36" i="42"/>
  <c r="VP14" i="6" s="1"/>
  <c r="S22" i="42"/>
  <c r="Z22" i="42"/>
  <c r="Y22" i="42"/>
  <c r="WC16" i="30" s="1"/>
  <c r="R35" i="42"/>
  <c r="Y22" i="40"/>
  <c r="Z22" i="40"/>
  <c r="UY16" i="30" s="1"/>
  <c r="AI22" i="40"/>
  <c r="VH16" i="30" s="1"/>
  <c r="AD22" i="40"/>
  <c r="VC16" i="30" s="1"/>
  <c r="G35" i="40"/>
  <c r="N22" i="40"/>
  <c r="UM16" i="30" s="1"/>
  <c r="AC22" i="40"/>
  <c r="R22" i="40"/>
  <c r="UQ16" i="30" s="1"/>
  <c r="AK22" i="40"/>
  <c r="VJ16" i="30" s="1"/>
  <c r="U22" i="40"/>
  <c r="AA22" i="40"/>
  <c r="UZ16" i="30" s="1"/>
  <c r="AG22" i="40"/>
  <c r="VF16" i="30" s="1"/>
  <c r="Q22" i="40"/>
  <c r="UP16" i="30" s="1"/>
  <c r="S22" i="40"/>
  <c r="UR16" i="30" s="1"/>
  <c r="AH22" i="40"/>
  <c r="VG16" i="30" s="1"/>
  <c r="V22" i="40"/>
  <c r="UU16" i="30" s="1"/>
  <c r="AE22" i="39"/>
  <c r="TY16" i="30" s="1"/>
  <c r="AA22" i="39"/>
  <c r="TU16" i="30" s="1"/>
  <c r="V22" i="39"/>
  <c r="AF22" i="39"/>
  <c r="TZ16" i="30" s="1"/>
  <c r="X22" i="39"/>
  <c r="TR16" i="30" s="1"/>
  <c r="P22" i="39"/>
  <c r="TJ16" i="30" s="1"/>
  <c r="O22" i="39"/>
  <c r="TI16" i="30" s="1"/>
  <c r="Z22" i="39"/>
  <c r="W22" i="39"/>
  <c r="TQ16" i="30" s="1"/>
  <c r="AH22" i="39"/>
  <c r="UB16" i="30" s="1"/>
  <c r="R22" i="39"/>
  <c r="AI22" i="39"/>
  <c r="UC16" i="30" s="1"/>
  <c r="S22" i="39"/>
  <c r="TM16" i="30" s="1"/>
  <c r="AD22" i="39"/>
  <c r="N22" i="39"/>
  <c r="TH16" i="30" s="1"/>
  <c r="G35" i="39"/>
  <c r="AJ22" i="39"/>
  <c r="UD16" i="30" s="1"/>
  <c r="AB22" i="39"/>
  <c r="TV16" i="30" s="1"/>
  <c r="T22" i="39"/>
  <c r="TN16" i="30" s="1"/>
  <c r="R22" i="38"/>
  <c r="SH16" i="30" s="1"/>
  <c r="AD22" i="38"/>
  <c r="N22" i="38"/>
  <c r="G35" i="38"/>
  <c r="AA22" i="38"/>
  <c r="SQ16" i="30" s="1"/>
  <c r="S22" i="38"/>
  <c r="SI16" i="30" s="1"/>
  <c r="W22" i="38"/>
  <c r="SM16" i="30" s="1"/>
  <c r="Z22" i="38"/>
  <c r="AI22" i="38"/>
  <c r="SY16" i="30" s="1"/>
  <c r="AH22" i="38"/>
  <c r="SX16" i="30" s="1"/>
  <c r="AE22" i="38"/>
  <c r="SU16" i="30" s="1"/>
  <c r="O22" i="38"/>
  <c r="SE16" i="30" s="1"/>
  <c r="V22" i="38"/>
  <c r="AE22" i="37"/>
  <c r="AA22" i="37"/>
  <c r="AI22" i="37"/>
  <c r="RT16" i="30" s="1"/>
  <c r="S22" i="37"/>
  <c r="O22" i="37"/>
  <c r="QZ16" i="30" s="1"/>
  <c r="W22" i="37"/>
  <c r="Q22" i="36"/>
  <c r="PX16" i="30" s="1"/>
  <c r="W22" i="36"/>
  <c r="QD16" i="30" s="1"/>
  <c r="N22" i="36"/>
  <c r="G35" i="36"/>
  <c r="AI22" i="36"/>
  <c r="QP16" i="30" s="1"/>
  <c r="S22" i="36"/>
  <c r="PZ16" i="30" s="1"/>
  <c r="Z22" i="36"/>
  <c r="AB22" i="36"/>
  <c r="QI16" i="30" s="1"/>
  <c r="X22" i="36"/>
  <c r="QE16" i="30" s="1"/>
  <c r="AJ22" i="36"/>
  <c r="QQ16" i="30" s="1"/>
  <c r="AD22" i="36"/>
  <c r="AE22" i="36"/>
  <c r="QL16" i="30" s="1"/>
  <c r="O22" i="36"/>
  <c r="PV16" i="30" s="1"/>
  <c r="V22" i="36"/>
  <c r="QC16" i="30" s="1"/>
  <c r="AA22" i="36"/>
  <c r="QH16" i="30" s="1"/>
  <c r="AH22" i="36"/>
  <c r="QO16" i="30" s="1"/>
  <c r="R22" i="36"/>
  <c r="AF22" i="36"/>
  <c r="QM16" i="30" s="1"/>
  <c r="P22" i="36"/>
  <c r="PW16" i="30" s="1"/>
  <c r="T22" i="36"/>
  <c r="QA16" i="30" s="1"/>
  <c r="AH22" i="35"/>
  <c r="PJ16" i="30" s="1"/>
  <c r="R22" i="35"/>
  <c r="W22" i="35"/>
  <c r="OY16" i="30" s="1"/>
  <c r="AD22" i="35"/>
  <c r="PF16" i="30" s="1"/>
  <c r="N22" i="35"/>
  <c r="OP16" i="30" s="1"/>
  <c r="G35" i="35"/>
  <c r="V22" i="35"/>
  <c r="OX16" i="30" s="1"/>
  <c r="AI22" i="35"/>
  <c r="PK16" i="30" s="1"/>
  <c r="Z22" i="35"/>
  <c r="AE22" i="33"/>
  <c r="OB16" i="30" s="1"/>
  <c r="O22" i="33"/>
  <c r="NL16" i="30" s="1"/>
  <c r="AB22" i="33"/>
  <c r="NY16" i="30" s="1"/>
  <c r="AA22" i="33"/>
  <c r="NX16" i="30" s="1"/>
  <c r="V22" i="33"/>
  <c r="NS16" i="30" s="1"/>
  <c r="Z22" i="33"/>
  <c r="AJ22" i="33"/>
  <c r="OG16" i="30" s="1"/>
  <c r="T22" i="33"/>
  <c r="NQ16" i="30" s="1"/>
  <c r="W22" i="33"/>
  <c r="NT16" i="30" s="1"/>
  <c r="AH22" i="33"/>
  <c r="OE16" i="30" s="1"/>
  <c r="R22" i="33"/>
  <c r="AF22" i="33"/>
  <c r="OC16" i="30" s="1"/>
  <c r="X22" i="33"/>
  <c r="NU16" i="30" s="1"/>
  <c r="P22" i="33"/>
  <c r="NM16" i="30" s="1"/>
  <c r="AI22" i="33"/>
  <c r="OF16" i="30" s="1"/>
  <c r="S22" i="33"/>
  <c r="NP16" i="30" s="1"/>
  <c r="AD22" i="33"/>
  <c r="OA16" i="30" s="1"/>
  <c r="N22" i="33"/>
  <c r="G35" i="33"/>
  <c r="AA22" i="32"/>
  <c r="MT16" i="30" s="1"/>
  <c r="N22" i="32"/>
  <c r="O22" i="32"/>
  <c r="MH16" i="30" s="1"/>
  <c r="Z22" i="32"/>
  <c r="MS16" i="30" s="1"/>
  <c r="V22" i="32"/>
  <c r="AD22" i="32"/>
  <c r="MW16" i="30" s="1"/>
  <c r="AH22" i="32"/>
  <c r="NA16" i="30" s="1"/>
  <c r="R22" i="32"/>
  <c r="KV5" i="30"/>
  <c r="KW5" i="30"/>
  <c r="KX5" i="30"/>
  <c r="KY5" i="30"/>
  <c r="KZ5" i="30"/>
  <c r="LA5" i="30"/>
  <c r="LB5" i="30"/>
  <c r="LC5" i="30"/>
  <c r="LD5" i="30"/>
  <c r="LE5" i="30"/>
  <c r="LF5" i="30"/>
  <c r="LG5" i="30"/>
  <c r="LH5" i="30"/>
  <c r="LI5" i="30"/>
  <c r="LJ5" i="30"/>
  <c r="LK5" i="30"/>
  <c r="LL5" i="30"/>
  <c r="LM5" i="30"/>
  <c r="LN5" i="30"/>
  <c r="LO5" i="30"/>
  <c r="LP5" i="30"/>
  <c r="LQ5" i="30"/>
  <c r="LR5" i="30"/>
  <c r="LS5" i="30"/>
  <c r="LT5" i="30"/>
  <c r="LU5" i="30"/>
  <c r="LV5" i="30"/>
  <c r="LW5" i="30"/>
  <c r="LX5" i="30"/>
  <c r="LY5" i="30"/>
  <c r="KV6" i="30"/>
  <c r="KW6" i="30"/>
  <c r="KX6" i="30"/>
  <c r="KY6" i="30"/>
  <c r="KZ6" i="30"/>
  <c r="LA6" i="30"/>
  <c r="LB6" i="30"/>
  <c r="LC6" i="30"/>
  <c r="LD6" i="30"/>
  <c r="LE6" i="30"/>
  <c r="LF6" i="30"/>
  <c r="LG6" i="30"/>
  <c r="LH6" i="30"/>
  <c r="LI6" i="30"/>
  <c r="LJ6" i="30"/>
  <c r="LK6" i="30"/>
  <c r="LL6" i="30"/>
  <c r="LM6" i="30"/>
  <c r="LN6" i="30"/>
  <c r="LO6" i="30"/>
  <c r="LP6" i="30"/>
  <c r="LQ6" i="30"/>
  <c r="LR6" i="30"/>
  <c r="LS6" i="30"/>
  <c r="LT6" i="30"/>
  <c r="LU6" i="30"/>
  <c r="LV6" i="30"/>
  <c r="LW6" i="30"/>
  <c r="LX6" i="30"/>
  <c r="LY6" i="30"/>
  <c r="KV7" i="30"/>
  <c r="KW7" i="30"/>
  <c r="KX7" i="30"/>
  <c r="KY7" i="30"/>
  <c r="KZ7" i="30"/>
  <c r="LA7" i="30"/>
  <c r="LB7" i="30"/>
  <c r="LC7" i="30"/>
  <c r="LD7" i="30"/>
  <c r="LE7" i="30"/>
  <c r="LF7" i="30"/>
  <c r="LG7" i="30"/>
  <c r="LH7" i="30"/>
  <c r="LI7" i="30"/>
  <c r="LJ7" i="30"/>
  <c r="LK7" i="30"/>
  <c r="LL7" i="30"/>
  <c r="LM7" i="30"/>
  <c r="LN7" i="30"/>
  <c r="LO7" i="30"/>
  <c r="LP7" i="30"/>
  <c r="LQ7" i="30"/>
  <c r="LR7" i="30"/>
  <c r="LS7" i="30"/>
  <c r="LT7" i="30"/>
  <c r="LU7" i="30"/>
  <c r="LV7" i="30"/>
  <c r="LW7" i="30"/>
  <c r="LX7" i="30"/>
  <c r="LY7" i="30"/>
  <c r="KV8" i="30"/>
  <c r="KW8" i="30"/>
  <c r="KX8" i="30"/>
  <c r="KY8" i="30"/>
  <c r="KZ8" i="30"/>
  <c r="LA8" i="30"/>
  <c r="LB8" i="30"/>
  <c r="LC8" i="30"/>
  <c r="LD8" i="30"/>
  <c r="LE8" i="30"/>
  <c r="LF8" i="30"/>
  <c r="LG8" i="30"/>
  <c r="LH8" i="30"/>
  <c r="LI8" i="30"/>
  <c r="LJ8" i="30"/>
  <c r="LK8" i="30"/>
  <c r="LL8" i="30"/>
  <c r="LM8" i="30"/>
  <c r="LN8" i="30"/>
  <c r="LO8" i="30"/>
  <c r="LP8" i="30"/>
  <c r="LQ8" i="30"/>
  <c r="LR8" i="30"/>
  <c r="LS8" i="30"/>
  <c r="LT8" i="30"/>
  <c r="LU8" i="30"/>
  <c r="LV8" i="30"/>
  <c r="LW8" i="30"/>
  <c r="LX8" i="30"/>
  <c r="LY8" i="30"/>
  <c r="KV9" i="30"/>
  <c r="KW9" i="30"/>
  <c r="KX9" i="30"/>
  <c r="KY9" i="30"/>
  <c r="KZ9" i="30"/>
  <c r="LA9" i="30"/>
  <c r="LB9" i="30"/>
  <c r="LC9" i="30"/>
  <c r="LD9" i="30"/>
  <c r="LE9" i="30"/>
  <c r="LF9" i="30"/>
  <c r="LG9" i="30"/>
  <c r="LH9" i="30"/>
  <c r="LI9" i="30"/>
  <c r="LJ9" i="30"/>
  <c r="LK9" i="30"/>
  <c r="LL9" i="30"/>
  <c r="LM9" i="30"/>
  <c r="LN9" i="30"/>
  <c r="LO9" i="30"/>
  <c r="LP9" i="30"/>
  <c r="LQ9" i="30"/>
  <c r="LR9" i="30"/>
  <c r="LS9" i="30"/>
  <c r="LT9" i="30"/>
  <c r="LU9" i="30"/>
  <c r="LV9" i="30"/>
  <c r="LW9" i="30"/>
  <c r="LX9" i="30"/>
  <c r="LY9" i="30"/>
  <c r="KV10" i="30"/>
  <c r="KW10" i="30"/>
  <c r="KX10" i="30"/>
  <c r="KY10" i="30"/>
  <c r="KZ10" i="30"/>
  <c r="LA10" i="30"/>
  <c r="LB10" i="30"/>
  <c r="LC10" i="30"/>
  <c r="LD10" i="30"/>
  <c r="LE10" i="30"/>
  <c r="LF10" i="30"/>
  <c r="LG10" i="30"/>
  <c r="LH10" i="30"/>
  <c r="LI10" i="30"/>
  <c r="LJ10" i="30"/>
  <c r="LK10" i="30"/>
  <c r="LL10" i="30"/>
  <c r="LM10" i="30"/>
  <c r="LN10" i="30"/>
  <c r="LO10" i="30"/>
  <c r="LP10" i="30"/>
  <c r="LQ10" i="30"/>
  <c r="LR10" i="30"/>
  <c r="LS10" i="30"/>
  <c r="LT10" i="30"/>
  <c r="LU10" i="30"/>
  <c r="LV10" i="30"/>
  <c r="LW10" i="30"/>
  <c r="LX10" i="30"/>
  <c r="LY10" i="30"/>
  <c r="KV11" i="30"/>
  <c r="KW11" i="30"/>
  <c r="KX11" i="30"/>
  <c r="KY11" i="30"/>
  <c r="KZ11" i="30"/>
  <c r="LA11" i="30"/>
  <c r="LB11" i="30"/>
  <c r="LC11" i="30"/>
  <c r="LD11" i="30"/>
  <c r="LE11" i="30"/>
  <c r="LF11" i="30"/>
  <c r="LG11" i="30"/>
  <c r="LH11" i="30"/>
  <c r="LI11" i="30"/>
  <c r="LJ11" i="30"/>
  <c r="LK11" i="30"/>
  <c r="LL11" i="30"/>
  <c r="LM11" i="30"/>
  <c r="LN11" i="30"/>
  <c r="LO11" i="30"/>
  <c r="LP11" i="30"/>
  <c r="LQ11" i="30"/>
  <c r="LR11" i="30"/>
  <c r="LS11" i="30"/>
  <c r="LT11" i="30"/>
  <c r="LU11" i="30"/>
  <c r="LV11" i="30"/>
  <c r="LW11" i="30"/>
  <c r="LX11" i="30"/>
  <c r="LY11" i="30"/>
  <c r="KU6" i="30"/>
  <c r="KU7" i="30"/>
  <c r="KU8" i="30"/>
  <c r="KU9" i="30"/>
  <c r="KU10" i="30"/>
  <c r="KU11" i="30"/>
  <c r="KU5" i="30"/>
  <c r="AA40" i="42" l="1"/>
  <c r="WE19" i="6" s="1"/>
  <c r="WE13" i="6"/>
  <c r="G40" i="33"/>
  <c r="ND19" i="6" s="1"/>
  <c r="ND13" i="6"/>
  <c r="NO16" i="30"/>
  <c r="R35" i="33"/>
  <c r="R36" i="33"/>
  <c r="NO14" i="6" s="1"/>
  <c r="RH16" i="30"/>
  <c r="W35" i="37"/>
  <c r="W36" i="37"/>
  <c r="RH14" i="6" s="1"/>
  <c r="SD16" i="30"/>
  <c r="N36" i="38"/>
  <c r="SD14" i="6" s="1"/>
  <c r="N35" i="38"/>
  <c r="TX16" i="30"/>
  <c r="AD35" i="39"/>
  <c r="AD36" i="39"/>
  <c r="TX14" i="6" s="1"/>
  <c r="T40" i="42"/>
  <c r="VX19" i="6" s="1"/>
  <c r="VX13" i="6"/>
  <c r="AJ40" i="38"/>
  <c r="SZ19" i="6" s="1"/>
  <c r="SZ13" i="6"/>
  <c r="Q40" i="33"/>
  <c r="NN19" i="6" s="1"/>
  <c r="NN13" i="6"/>
  <c r="V36" i="33"/>
  <c r="NS14" i="6" s="1"/>
  <c r="O40" i="40"/>
  <c r="UN19" i="6" s="1"/>
  <c r="UN13" i="6"/>
  <c r="T40" i="40"/>
  <c r="US19" i="6" s="1"/>
  <c r="US13" i="6"/>
  <c r="W35" i="36"/>
  <c r="T35" i="33"/>
  <c r="Y40" i="38"/>
  <c r="SO19" i="6" s="1"/>
  <c r="SO13" i="6"/>
  <c r="N36" i="43"/>
  <c r="WT14" i="6" s="1"/>
  <c r="V35" i="36"/>
  <c r="AA35" i="40"/>
  <c r="AH36" i="38"/>
  <c r="SX14" i="6" s="1"/>
  <c r="K40" i="38"/>
  <c r="SA19" i="6" s="1"/>
  <c r="SA13" i="6"/>
  <c r="N36" i="35"/>
  <c r="OP14" i="6" s="1"/>
  <c r="L40" i="35"/>
  <c r="ON19" i="6" s="1"/>
  <c r="ON13" i="6"/>
  <c r="S35" i="43"/>
  <c r="O36" i="38"/>
  <c r="SE14" i="6" s="1"/>
  <c r="AG40" i="33"/>
  <c r="OD19" i="6" s="1"/>
  <c r="OD13" i="6"/>
  <c r="AE36" i="33"/>
  <c r="OB14" i="6" s="1"/>
  <c r="AF40" i="35"/>
  <c r="PH19" i="6" s="1"/>
  <c r="PH13" i="6"/>
  <c r="W35" i="43"/>
  <c r="N36" i="40"/>
  <c r="UM14" i="6" s="1"/>
  <c r="X40" i="38"/>
  <c r="SN19" i="6" s="1"/>
  <c r="SN13" i="6"/>
  <c r="X40" i="37"/>
  <c r="RI19" i="6" s="1"/>
  <c r="RI13" i="6"/>
  <c r="Q36" i="37"/>
  <c r="RB14" i="6" s="1"/>
  <c r="Z40" i="37"/>
  <c r="RK19" i="6" s="1"/>
  <c r="RK13" i="6"/>
  <c r="AG40" i="35"/>
  <c r="PI19" i="6" s="1"/>
  <c r="PI13" i="6"/>
  <c r="O35" i="37"/>
  <c r="AD36" i="43"/>
  <c r="XJ14" i="6" s="1"/>
  <c r="X36" i="39"/>
  <c r="TR14" i="6" s="1"/>
  <c r="W35" i="38"/>
  <c r="W36" i="35"/>
  <c r="OY14" i="6" s="1"/>
  <c r="O35" i="32"/>
  <c r="AG35" i="40"/>
  <c r="AA36" i="39"/>
  <c r="TU14" i="6" s="1"/>
  <c r="NK16" i="30"/>
  <c r="N35" i="33"/>
  <c r="N36" i="33"/>
  <c r="NK14" i="6" s="1"/>
  <c r="QG16" i="30"/>
  <c r="Z35" i="36"/>
  <c r="Z36" i="36"/>
  <c r="QG14" i="6" s="1"/>
  <c r="ST16" i="30"/>
  <c r="AD36" i="38"/>
  <c r="ST14" i="6" s="1"/>
  <c r="AD35" i="38"/>
  <c r="G40" i="40"/>
  <c r="UF19" i="6" s="1"/>
  <c r="UF13" i="6"/>
  <c r="AH36" i="42"/>
  <c r="WL14" i="6" s="1"/>
  <c r="H40" i="42"/>
  <c r="VL19" i="6" s="1"/>
  <c r="VL13" i="6"/>
  <c r="AF40" i="42"/>
  <c r="WJ19" i="6" s="1"/>
  <c r="WJ13" i="6"/>
  <c r="AB40" i="42"/>
  <c r="WF19" i="6" s="1"/>
  <c r="WF13" i="6"/>
  <c r="XE16" i="30"/>
  <c r="Y36" i="43"/>
  <c r="XE14" i="6" s="1"/>
  <c r="Y35" i="43"/>
  <c r="AK40" i="37"/>
  <c r="RV19" i="6" s="1"/>
  <c r="RV13" i="6"/>
  <c r="Q40" i="35"/>
  <c r="OS19" i="6" s="1"/>
  <c r="OS13" i="6"/>
  <c r="AE35" i="39"/>
  <c r="I40" i="36"/>
  <c r="PP19" i="6" s="1"/>
  <c r="PP13" i="6"/>
  <c r="W40" i="32"/>
  <c r="MP19" i="6" s="1"/>
  <c r="MP13" i="6"/>
  <c r="T40" i="32"/>
  <c r="MM19" i="6" s="1"/>
  <c r="MM13" i="6"/>
  <c r="V35" i="33"/>
  <c r="L40" i="43"/>
  <c r="WR19" i="6" s="1"/>
  <c r="WR13" i="6"/>
  <c r="M40" i="42"/>
  <c r="VQ19" i="6" s="1"/>
  <c r="VQ13" i="6"/>
  <c r="U40" i="39"/>
  <c r="TO19" i="6" s="1"/>
  <c r="TO13" i="6"/>
  <c r="U40" i="36"/>
  <c r="QB19" i="6" s="1"/>
  <c r="QB13" i="6"/>
  <c r="AI36" i="35"/>
  <c r="PK14" i="6" s="1"/>
  <c r="J40" i="38"/>
  <c r="RZ19" i="6" s="1"/>
  <c r="RZ13" i="6"/>
  <c r="W36" i="36"/>
  <c r="QD14" i="6" s="1"/>
  <c r="T36" i="33"/>
  <c r="NQ14" i="6" s="1"/>
  <c r="AF36" i="33"/>
  <c r="OC14" i="6" s="1"/>
  <c r="N35" i="43"/>
  <c r="S36" i="40"/>
  <c r="UR14" i="6" s="1"/>
  <c r="Y40" i="36"/>
  <c r="QF19" i="6" s="1"/>
  <c r="QF13" i="6"/>
  <c r="V36" i="36"/>
  <c r="QC14" i="6" s="1"/>
  <c r="O36" i="43"/>
  <c r="WU14" i="6" s="1"/>
  <c r="AH35" i="38"/>
  <c r="AC40" i="36"/>
  <c r="QJ19" i="6" s="1"/>
  <c r="QJ13" i="6"/>
  <c r="AC40" i="33"/>
  <c r="NZ19" i="6" s="1"/>
  <c r="NZ13" i="6"/>
  <c r="R40" i="37"/>
  <c r="RC19" i="6" s="1"/>
  <c r="RC13" i="6"/>
  <c r="N35" i="35"/>
  <c r="K40" i="37"/>
  <c r="QV19" i="6" s="1"/>
  <c r="QV13" i="6"/>
  <c r="P40" i="32"/>
  <c r="MI19" i="6" s="1"/>
  <c r="MI13" i="6"/>
  <c r="X40" i="43"/>
  <c r="XD19" i="6" s="1"/>
  <c r="XD13" i="6"/>
  <c r="J40" i="40"/>
  <c r="UI19" i="6" s="1"/>
  <c r="UI13" i="6"/>
  <c r="P35" i="39"/>
  <c r="AF35" i="36"/>
  <c r="AE35" i="33"/>
  <c r="AJ40" i="35"/>
  <c r="PL19" i="6" s="1"/>
  <c r="PL13" i="6"/>
  <c r="N35" i="40"/>
  <c r="T36" i="39"/>
  <c r="TN14" i="6" s="1"/>
  <c r="I40" i="35"/>
  <c r="OK19" i="6" s="1"/>
  <c r="OK13" i="6"/>
  <c r="AD35" i="43"/>
  <c r="W36" i="38"/>
  <c r="SM14" i="6" s="1"/>
  <c r="AG40" i="36"/>
  <c r="QN19" i="6" s="1"/>
  <c r="QN13" i="6"/>
  <c r="W35" i="35"/>
  <c r="AI36" i="33"/>
  <c r="OF14" i="6" s="1"/>
  <c r="J40" i="35"/>
  <c r="OL19" i="6" s="1"/>
  <c r="OL13" i="6"/>
  <c r="X40" i="32"/>
  <c r="MQ19" i="6" s="1"/>
  <c r="MQ13" i="6"/>
  <c r="AH36" i="43"/>
  <c r="XN14" i="6" s="1"/>
  <c r="AA35" i="39"/>
  <c r="AA36" i="38"/>
  <c r="SQ14" i="6" s="1"/>
  <c r="AA40" i="35"/>
  <c r="PC19" i="6" s="1"/>
  <c r="PC13" i="6"/>
  <c r="H40" i="33"/>
  <c r="NE19" i="6" s="1"/>
  <c r="NE13" i="6"/>
  <c r="MO16" i="30"/>
  <c r="V35" i="32"/>
  <c r="V36" i="32"/>
  <c r="MO14" i="6" s="1"/>
  <c r="OT16" i="30"/>
  <c r="R36" i="35"/>
  <c r="OT14" i="6" s="1"/>
  <c r="R35" i="35"/>
  <c r="RD16" i="30"/>
  <c r="S35" i="37"/>
  <c r="S36" i="37"/>
  <c r="RD14" i="6" s="1"/>
  <c r="AH35" i="42"/>
  <c r="W36" i="42"/>
  <c r="WA14" i="6" s="1"/>
  <c r="WA16" i="30"/>
  <c r="V40" i="42"/>
  <c r="VZ19" i="6" s="1"/>
  <c r="VZ13" i="6"/>
  <c r="AI36" i="43"/>
  <c r="XO14" i="6" s="1"/>
  <c r="Z36" i="40"/>
  <c r="UY14" i="6" s="1"/>
  <c r="AE36" i="39"/>
  <c r="TY14" i="6" s="1"/>
  <c r="AE35" i="38"/>
  <c r="AE40" i="35"/>
  <c r="PG19" i="6" s="1"/>
  <c r="PG13" i="6"/>
  <c r="Y40" i="37"/>
  <c r="RJ19" i="6" s="1"/>
  <c r="RJ13" i="6"/>
  <c r="L40" i="40"/>
  <c r="UK19" i="6" s="1"/>
  <c r="UK13" i="6"/>
  <c r="H40" i="38"/>
  <c r="RX19" i="6" s="1"/>
  <c r="RX13" i="6"/>
  <c r="AH36" i="33"/>
  <c r="OE14" i="6" s="1"/>
  <c r="AI35" i="35"/>
  <c r="O36" i="33"/>
  <c r="NL14" i="6" s="1"/>
  <c r="AF35" i="33"/>
  <c r="AB40" i="32"/>
  <c r="MU19" i="6" s="1"/>
  <c r="MU13" i="6"/>
  <c r="X40" i="35"/>
  <c r="OZ19" i="6" s="1"/>
  <c r="OZ13" i="6"/>
  <c r="S35" i="40"/>
  <c r="O35" i="43"/>
  <c r="AB40" i="40"/>
  <c r="VA19" i="6" s="1"/>
  <c r="VA13" i="6"/>
  <c r="L40" i="39"/>
  <c r="TF19" i="6" s="1"/>
  <c r="TF13" i="6"/>
  <c r="P40" i="37"/>
  <c r="RA19" i="6" s="1"/>
  <c r="RA13" i="6"/>
  <c r="H40" i="40"/>
  <c r="UG19" i="6" s="1"/>
  <c r="UG13" i="6"/>
  <c r="P36" i="39"/>
  <c r="TJ14" i="6" s="1"/>
  <c r="AF36" i="36"/>
  <c r="QM14" i="6" s="1"/>
  <c r="AA36" i="33"/>
  <c r="NX14" i="6" s="1"/>
  <c r="AJ40" i="32"/>
  <c r="NC19" i="6" s="1"/>
  <c r="NC13" i="6"/>
  <c r="AC40" i="37"/>
  <c r="RN19" i="6" s="1"/>
  <c r="RN13" i="6"/>
  <c r="AB40" i="43"/>
  <c r="XH19" i="6" s="1"/>
  <c r="XH13" i="6"/>
  <c r="AI36" i="40"/>
  <c r="VH14" i="6" s="1"/>
  <c r="T35" i="39"/>
  <c r="S36" i="38"/>
  <c r="SI14" i="6" s="1"/>
  <c r="PM16" i="30"/>
  <c r="AK35" i="35"/>
  <c r="AK36" i="35"/>
  <c r="PM14" i="6" s="1"/>
  <c r="N36" i="39"/>
  <c r="TH14" i="6" s="1"/>
  <c r="I40" i="39"/>
  <c r="TC19" i="6" s="1"/>
  <c r="TC13" i="6"/>
  <c r="AI36" i="37"/>
  <c r="RT14" i="6" s="1"/>
  <c r="AI35" i="33"/>
  <c r="AH35" i="43"/>
  <c r="V36" i="40"/>
  <c r="UU14" i="6" s="1"/>
  <c r="AA35" i="38"/>
  <c r="PB16" i="30"/>
  <c r="Z36" i="35"/>
  <c r="PB14" i="6" s="1"/>
  <c r="Z35" i="35"/>
  <c r="SP16" i="30"/>
  <c r="Z36" i="38"/>
  <c r="SP14" i="6" s="1"/>
  <c r="Z35" i="38"/>
  <c r="TL16" i="30"/>
  <c r="R35" i="39"/>
  <c r="R36" i="39"/>
  <c r="TL14" i="6" s="1"/>
  <c r="TP16" i="30"/>
  <c r="V35" i="39"/>
  <c r="V36" i="39"/>
  <c r="TP14" i="6" s="1"/>
  <c r="Z35" i="42"/>
  <c r="WD16" i="30"/>
  <c r="AE40" i="42"/>
  <c r="WI19" i="6" s="1"/>
  <c r="WI13" i="6"/>
  <c r="K40" i="42"/>
  <c r="VO19" i="6" s="1"/>
  <c r="VO13" i="6"/>
  <c r="XI16" i="30"/>
  <c r="AC35" i="43"/>
  <c r="AC36" i="43"/>
  <c r="XI14" i="6" s="1"/>
  <c r="AD36" i="33"/>
  <c r="OA14" i="6" s="1"/>
  <c r="AI40" i="43"/>
  <c r="XO19" i="6" s="1"/>
  <c r="XO13" i="6"/>
  <c r="Z40" i="40"/>
  <c r="UY19" i="6" s="1"/>
  <c r="UY13" i="6"/>
  <c r="AE36" i="38"/>
  <c r="SU14" i="6" s="1"/>
  <c r="O35" i="36"/>
  <c r="K40" i="33"/>
  <c r="NH19" i="6" s="1"/>
  <c r="NH13" i="6"/>
  <c r="W36" i="33"/>
  <c r="NT14" i="6" s="1"/>
  <c r="AI36" i="39"/>
  <c r="UC14" i="6" s="1"/>
  <c r="AH35" i="33"/>
  <c r="S36" i="36"/>
  <c r="PZ14" i="6" s="1"/>
  <c r="O35" i="33"/>
  <c r="AA35" i="32"/>
  <c r="AH36" i="40"/>
  <c r="VG14" i="6" s="1"/>
  <c r="AF40" i="32"/>
  <c r="MY19" i="6" s="1"/>
  <c r="MY13" i="6"/>
  <c r="L40" i="37"/>
  <c r="QW19" i="6" s="1"/>
  <c r="QW13" i="6"/>
  <c r="X35" i="36"/>
  <c r="AE40" i="32"/>
  <c r="MX19" i="6" s="1"/>
  <c r="MX13" i="6"/>
  <c r="T40" i="43"/>
  <c r="WZ19" i="6" s="1"/>
  <c r="WZ13" i="6"/>
  <c r="AA36" i="36"/>
  <c r="QH14" i="6" s="1"/>
  <c r="AC40" i="35"/>
  <c r="PE19" i="6" s="1"/>
  <c r="PE13" i="6"/>
  <c r="I40" i="43"/>
  <c r="WO19" i="6" s="1"/>
  <c r="WO13" i="6"/>
  <c r="AE40" i="40"/>
  <c r="VD19" i="6" s="1"/>
  <c r="VD13" i="6"/>
  <c r="AG40" i="39"/>
  <c r="UA19" i="6" s="1"/>
  <c r="UA13" i="6"/>
  <c r="AA35" i="33"/>
  <c r="U40" i="38"/>
  <c r="SK19" i="6" s="1"/>
  <c r="SK13" i="6"/>
  <c r="AI35" i="40"/>
  <c r="S35" i="38"/>
  <c r="AJ36" i="36"/>
  <c r="QQ14" i="6" s="1"/>
  <c r="M40" i="35"/>
  <c r="OO19" i="6" s="1"/>
  <c r="OO13" i="6"/>
  <c r="U40" i="32"/>
  <c r="MN19" i="6" s="1"/>
  <c r="MN13" i="6"/>
  <c r="N35" i="39"/>
  <c r="AA36" i="43"/>
  <c r="XG14" i="6" s="1"/>
  <c r="AI35" i="37"/>
  <c r="AH35" i="32"/>
  <c r="M40" i="37"/>
  <c r="QX19" i="6" s="1"/>
  <c r="QX13" i="6"/>
  <c r="V35" i="40"/>
  <c r="AB36" i="39"/>
  <c r="TV14" i="6" s="1"/>
  <c r="K40" i="36"/>
  <c r="PR19" i="6" s="1"/>
  <c r="PR13" i="6"/>
  <c r="M40" i="33"/>
  <c r="NJ19" i="6" s="1"/>
  <c r="NJ13" i="6"/>
  <c r="G40" i="36"/>
  <c r="PN19" i="6" s="1"/>
  <c r="PN13" i="6"/>
  <c r="RL16" i="30"/>
  <c r="AA35" i="37"/>
  <c r="AA36" i="37"/>
  <c r="RL14" i="6" s="1"/>
  <c r="UT16" i="30"/>
  <c r="U36" i="40"/>
  <c r="UT14" i="6" s="1"/>
  <c r="U35" i="40"/>
  <c r="S36" i="42"/>
  <c r="VW14" i="6" s="1"/>
  <c r="VW16" i="30"/>
  <c r="P40" i="42"/>
  <c r="VT19" i="6" s="1"/>
  <c r="VT13" i="6"/>
  <c r="J40" i="42"/>
  <c r="VN19" i="6" s="1"/>
  <c r="VN13" i="6"/>
  <c r="AD35" i="33"/>
  <c r="AC40" i="38"/>
  <c r="SS19" i="6" s="1"/>
  <c r="SS13" i="6"/>
  <c r="AF35" i="39"/>
  <c r="O36" i="36"/>
  <c r="PV14" i="6" s="1"/>
  <c r="W35" i="33"/>
  <c r="Q36" i="36"/>
  <c r="PX14" i="6" s="1"/>
  <c r="AC40" i="32"/>
  <c r="MV19" i="6" s="1"/>
  <c r="MV13" i="6"/>
  <c r="AI35" i="39"/>
  <c r="AI36" i="38"/>
  <c r="SY14" i="6" s="1"/>
  <c r="S35" i="36"/>
  <c r="AB40" i="35"/>
  <c r="PD19" i="6" s="1"/>
  <c r="PD13" i="6"/>
  <c r="AA36" i="32"/>
  <c r="MT14" i="6" s="1"/>
  <c r="AH35" i="40"/>
  <c r="L40" i="38"/>
  <c r="SB19" i="6" s="1"/>
  <c r="SB13" i="6"/>
  <c r="K40" i="43"/>
  <c r="WQ19" i="6" s="1"/>
  <c r="WQ13" i="6"/>
  <c r="X36" i="36"/>
  <c r="QE14" i="6" s="1"/>
  <c r="AC40" i="39"/>
  <c r="TW19" i="6" s="1"/>
  <c r="TW13" i="6"/>
  <c r="AA35" i="36"/>
  <c r="AI36" i="36"/>
  <c r="QP14" i="6" s="1"/>
  <c r="Q40" i="32"/>
  <c r="MJ19" i="6" s="1"/>
  <c r="MJ13" i="6"/>
  <c r="N40" i="37"/>
  <c r="QY19" i="6" s="1"/>
  <c r="QY13" i="6"/>
  <c r="P40" i="40"/>
  <c r="UO19" i="6" s="1"/>
  <c r="UO13" i="6"/>
  <c r="V36" i="43"/>
  <c r="XB14" i="6" s="1"/>
  <c r="T40" i="37"/>
  <c r="RE19" i="6" s="1"/>
  <c r="RE13" i="6"/>
  <c r="AD36" i="32"/>
  <c r="MW14" i="6" s="1"/>
  <c r="AG40" i="38"/>
  <c r="SW19" i="6" s="1"/>
  <c r="SW13" i="6"/>
  <c r="AH36" i="39"/>
  <c r="UB14" i="6" s="1"/>
  <c r="Z36" i="43"/>
  <c r="XF14" i="6" s="1"/>
  <c r="AK40" i="39"/>
  <c r="UE19" i="6" s="1"/>
  <c r="UE13" i="6"/>
  <c r="AJ35" i="36"/>
  <c r="AD36" i="35"/>
  <c r="PF14" i="6" s="1"/>
  <c r="AA35" i="43"/>
  <c r="W35" i="39"/>
  <c r="AH36" i="32"/>
  <c r="NA14" i="6" s="1"/>
  <c r="AJ35" i="33"/>
  <c r="Y40" i="32"/>
  <c r="MR19" i="6" s="1"/>
  <c r="MR13" i="6"/>
  <c r="X40" i="40"/>
  <c r="UW19" i="6" s="1"/>
  <c r="UW13" i="6"/>
  <c r="AE36" i="43"/>
  <c r="XK14" i="6" s="1"/>
  <c r="AB35" i="39"/>
  <c r="AH36" i="36"/>
  <c r="QO14" i="6" s="1"/>
  <c r="NW16" i="30"/>
  <c r="Z35" i="33"/>
  <c r="Z36" i="33"/>
  <c r="NW14" i="6" s="1"/>
  <c r="QK16" i="30"/>
  <c r="AD36" i="36"/>
  <c r="QK14" i="6" s="1"/>
  <c r="AD35" i="36"/>
  <c r="PU16" i="30"/>
  <c r="N36" i="36"/>
  <c r="PU14" i="6" s="1"/>
  <c r="N35" i="36"/>
  <c r="RP16" i="30"/>
  <c r="AE36" i="37"/>
  <c r="RP14" i="6" s="1"/>
  <c r="AE35" i="37"/>
  <c r="UX16" i="30"/>
  <c r="Y35" i="40"/>
  <c r="Y36" i="40"/>
  <c r="UX14" i="6" s="1"/>
  <c r="AE36" i="42"/>
  <c r="WI14" i="6" s="1"/>
  <c r="WI16" i="30"/>
  <c r="N35" i="42"/>
  <c r="VR16" i="30"/>
  <c r="WW16" i="30"/>
  <c r="Q35" i="43"/>
  <c r="Q36" i="43"/>
  <c r="WW14" i="6" s="1"/>
  <c r="T40" i="35"/>
  <c r="OV19" i="6" s="1"/>
  <c r="OV13" i="6"/>
  <c r="AK35" i="40"/>
  <c r="AF36" i="39"/>
  <c r="TZ14" i="6" s="1"/>
  <c r="P40" i="35"/>
  <c r="OR19" i="6" s="1"/>
  <c r="OR13" i="6"/>
  <c r="L40" i="33"/>
  <c r="NI19" i="6" s="1"/>
  <c r="NI13" i="6"/>
  <c r="Q35" i="36"/>
  <c r="J40" i="43"/>
  <c r="WP19" i="6" s="1"/>
  <c r="WP13" i="6"/>
  <c r="AD35" i="40"/>
  <c r="AI35" i="38"/>
  <c r="P36" i="33"/>
  <c r="NM14" i="6" s="1"/>
  <c r="S36" i="33"/>
  <c r="NP14" i="6" s="1"/>
  <c r="AG40" i="32"/>
  <c r="MZ19" i="6" s="1"/>
  <c r="MZ13" i="6"/>
  <c r="AD40" i="37"/>
  <c r="RO19" i="6" s="1"/>
  <c r="RO13" i="6"/>
  <c r="P40" i="43"/>
  <c r="WV19" i="6" s="1"/>
  <c r="WV13" i="6"/>
  <c r="Y40" i="39"/>
  <c r="TS19" i="6" s="1"/>
  <c r="TS13" i="6"/>
  <c r="X36" i="33"/>
  <c r="NU14" i="6" s="1"/>
  <c r="Y40" i="35"/>
  <c r="PA19" i="6" s="1"/>
  <c r="PA13" i="6"/>
  <c r="J40" i="39"/>
  <c r="TD19" i="6" s="1"/>
  <c r="TD13" i="6"/>
  <c r="P40" i="38"/>
  <c r="SF19" i="6" s="1"/>
  <c r="SF13" i="6"/>
  <c r="AH35" i="35"/>
  <c r="AI35" i="36"/>
  <c r="AK36" i="43"/>
  <c r="XQ14" i="6" s="1"/>
  <c r="U36" i="43"/>
  <c r="XA14" i="6" s="1"/>
  <c r="V35" i="43"/>
  <c r="AJ40" i="40"/>
  <c r="VI19" i="6" s="1"/>
  <c r="VI13" i="6"/>
  <c r="T40" i="38"/>
  <c r="SJ19" i="6" s="1"/>
  <c r="SJ13" i="6"/>
  <c r="O40" i="35"/>
  <c r="OQ19" i="6" s="1"/>
  <c r="OQ13" i="6"/>
  <c r="AB35" i="33"/>
  <c r="AD35" i="32"/>
  <c r="AH35" i="39"/>
  <c r="Z35" i="43"/>
  <c r="AH40" i="37"/>
  <c r="RS19" i="6" s="1"/>
  <c r="RS13" i="6"/>
  <c r="I40" i="37"/>
  <c r="QT19" i="6" s="1"/>
  <c r="QT13" i="6"/>
  <c r="AD35" i="35"/>
  <c r="AF40" i="43"/>
  <c r="XL19" i="6" s="1"/>
  <c r="XL13" i="6"/>
  <c r="W36" i="39"/>
  <c r="TQ14" i="6" s="1"/>
  <c r="AB36" i="37"/>
  <c r="RM14" i="6" s="1"/>
  <c r="H40" i="36"/>
  <c r="PO19" i="6" s="1"/>
  <c r="PO13" i="6"/>
  <c r="AJ36" i="33"/>
  <c r="OG14" i="6" s="1"/>
  <c r="AE35" i="43"/>
  <c r="AH35" i="36"/>
  <c r="MG16" i="30"/>
  <c r="N35" i="32"/>
  <c r="N36" i="32"/>
  <c r="MG14" i="6" s="1"/>
  <c r="G40" i="35"/>
  <c r="OI19" i="6" s="1"/>
  <c r="OI13" i="6"/>
  <c r="SL16" i="30"/>
  <c r="V36" i="38"/>
  <c r="SL14" i="6" s="1"/>
  <c r="V35" i="38"/>
  <c r="G40" i="39"/>
  <c r="TA19" i="6" s="1"/>
  <c r="TA13" i="6"/>
  <c r="TT16" i="30"/>
  <c r="Z35" i="39"/>
  <c r="Z36" i="39"/>
  <c r="TT14" i="6" s="1"/>
  <c r="R40" i="42"/>
  <c r="VV19" i="6" s="1"/>
  <c r="VV13" i="6"/>
  <c r="L40" i="42"/>
  <c r="VP19" i="6" s="1"/>
  <c r="VP13" i="6"/>
  <c r="G40" i="42"/>
  <c r="VK19" i="6" s="1"/>
  <c r="VK13" i="6"/>
  <c r="AA36" i="42"/>
  <c r="WE14" i="6" s="1"/>
  <c r="WE16" i="30"/>
  <c r="XM16" i="30"/>
  <c r="AG36" i="43"/>
  <c r="XM14" i="6" s="1"/>
  <c r="AG35" i="43"/>
  <c r="V36" i="35"/>
  <c r="OX14" i="6" s="1"/>
  <c r="AK36" i="40"/>
  <c r="VJ14" i="6" s="1"/>
  <c r="Q40" i="39"/>
  <c r="TK19" i="6" s="1"/>
  <c r="TK13" i="6"/>
  <c r="AJ40" i="37"/>
  <c r="RU19" i="6" s="1"/>
  <c r="RU13" i="6"/>
  <c r="P35" i="36"/>
  <c r="AI40" i="32"/>
  <c r="NB19" i="6" s="1"/>
  <c r="NB13" i="6"/>
  <c r="U40" i="35"/>
  <c r="OW19" i="6" s="1"/>
  <c r="OW13" i="6"/>
  <c r="R36" i="38"/>
  <c r="SH14" i="6" s="1"/>
  <c r="AD36" i="40"/>
  <c r="VC14" i="6" s="1"/>
  <c r="AJ36" i="39"/>
  <c r="UD14" i="6" s="1"/>
  <c r="J40" i="36"/>
  <c r="PQ19" i="6" s="1"/>
  <c r="PQ13" i="6"/>
  <c r="T36" i="36"/>
  <c r="QA14" i="6" s="1"/>
  <c r="P35" i="33"/>
  <c r="S35" i="33"/>
  <c r="M40" i="36"/>
  <c r="PT19" i="6" s="1"/>
  <c r="PT13" i="6"/>
  <c r="X35" i="33"/>
  <c r="R36" i="43"/>
  <c r="WX14" i="6" s="1"/>
  <c r="AF40" i="40"/>
  <c r="VE19" i="6" s="1"/>
  <c r="VE13" i="6"/>
  <c r="AH36" i="35"/>
  <c r="PJ14" i="6" s="1"/>
  <c r="AB36" i="36"/>
  <c r="QI14" i="6" s="1"/>
  <c r="AK35" i="43"/>
  <c r="J40" i="33"/>
  <c r="NG19" i="6" s="1"/>
  <c r="NG13" i="6"/>
  <c r="U35" i="43"/>
  <c r="Q36" i="40"/>
  <c r="UP14" i="6" s="1"/>
  <c r="O35" i="39"/>
  <c r="AE35" i="36"/>
  <c r="AB36" i="33"/>
  <c r="NY14" i="6" s="1"/>
  <c r="S40" i="35"/>
  <c r="OU19" i="6" s="1"/>
  <c r="OU13" i="6"/>
  <c r="Z35" i="32"/>
  <c r="K40" i="40"/>
  <c r="UJ19" i="6" s="1"/>
  <c r="UJ13" i="6"/>
  <c r="S36" i="39"/>
  <c r="TM14" i="6" s="1"/>
  <c r="J40" i="37"/>
  <c r="QU19" i="6" s="1"/>
  <c r="QU13" i="6"/>
  <c r="M40" i="43"/>
  <c r="WS19" i="6" s="1"/>
  <c r="WS13" i="6"/>
  <c r="R36" i="40"/>
  <c r="UQ14" i="6" s="1"/>
  <c r="AB40" i="38"/>
  <c r="SR19" i="6" s="1"/>
  <c r="SR13" i="6"/>
  <c r="AB35" i="37"/>
  <c r="V40" i="37"/>
  <c r="RG19" i="6" s="1"/>
  <c r="RG13" i="6"/>
  <c r="M40" i="39"/>
  <c r="TG19" i="6" s="1"/>
  <c r="TG13" i="6"/>
  <c r="L40" i="36"/>
  <c r="PS19" i="6" s="1"/>
  <c r="PS13" i="6"/>
  <c r="S35" i="32"/>
  <c r="MK16" i="30"/>
  <c r="R36" i="32"/>
  <c r="MK14" i="6" s="1"/>
  <c r="R35" i="32"/>
  <c r="PY16" i="30"/>
  <c r="R36" i="36"/>
  <c r="PY14" i="6" s="1"/>
  <c r="R35" i="36"/>
  <c r="G40" i="38"/>
  <c r="RW19" i="6" s="1"/>
  <c r="RW13" i="6"/>
  <c r="VB16" i="30"/>
  <c r="AC36" i="40"/>
  <c r="VB14" i="6" s="1"/>
  <c r="AC35" i="40"/>
  <c r="R36" i="42"/>
  <c r="VV14" i="6" s="1"/>
  <c r="O35" i="42"/>
  <c r="VS16" i="30"/>
  <c r="X40" i="42"/>
  <c r="WB19" i="6" s="1"/>
  <c r="WB13" i="6"/>
  <c r="AD36" i="42"/>
  <c r="WH14" i="6" s="1"/>
  <c r="WH16" i="30"/>
  <c r="Z36" i="42"/>
  <c r="WD14" i="6" s="1"/>
  <c r="V35" i="35"/>
  <c r="H40" i="43"/>
  <c r="WN19" i="6" s="1"/>
  <c r="WN13" i="6"/>
  <c r="P36" i="36"/>
  <c r="PW14" i="6" s="1"/>
  <c r="R35" i="38"/>
  <c r="G40" i="43"/>
  <c r="WM19" i="6" s="1"/>
  <c r="WM13" i="6"/>
  <c r="AJ35" i="39"/>
  <c r="H40" i="37"/>
  <c r="QS19" i="6" s="1"/>
  <c r="QS13" i="6"/>
  <c r="T35" i="36"/>
  <c r="U40" i="33"/>
  <c r="NR19" i="6" s="1"/>
  <c r="NR13" i="6"/>
  <c r="K40" i="35"/>
  <c r="OM19" i="6" s="1"/>
  <c r="OM13" i="6"/>
  <c r="U40" i="37"/>
  <c r="RF19" i="6" s="1"/>
  <c r="RF13" i="6"/>
  <c r="M40" i="38"/>
  <c r="SC19" i="6" s="1"/>
  <c r="SC13" i="6"/>
  <c r="W40" i="40"/>
  <c r="UV19" i="6" s="1"/>
  <c r="UV13" i="6"/>
  <c r="H40" i="39"/>
  <c r="TB19" i="6" s="1"/>
  <c r="TB13" i="6"/>
  <c r="Y40" i="33"/>
  <c r="NV19" i="6" s="1"/>
  <c r="NV13" i="6"/>
  <c r="H40" i="35"/>
  <c r="OJ19" i="6" s="1"/>
  <c r="OJ13" i="6"/>
  <c r="R35" i="43"/>
  <c r="AA36" i="40"/>
  <c r="UZ14" i="6" s="1"/>
  <c r="K40" i="39"/>
  <c r="TE19" i="6" s="1"/>
  <c r="TE13" i="6"/>
  <c r="AB35" i="36"/>
  <c r="AK40" i="33"/>
  <c r="OH19" i="6" s="1"/>
  <c r="OH13" i="6"/>
  <c r="AG40" i="37"/>
  <c r="RR19" i="6" s="1"/>
  <c r="RR13" i="6"/>
  <c r="Q35" i="40"/>
  <c r="S36" i="43"/>
  <c r="WY14" i="6" s="1"/>
  <c r="O36" i="39"/>
  <c r="TI14" i="6" s="1"/>
  <c r="O35" i="38"/>
  <c r="AE36" i="36"/>
  <c r="QL14" i="6" s="1"/>
  <c r="Z36" i="32"/>
  <c r="MS14" i="6" s="1"/>
  <c r="W36" i="43"/>
  <c r="XC14" i="6" s="1"/>
  <c r="S35" i="39"/>
  <c r="Q35" i="37"/>
  <c r="O36" i="37"/>
  <c r="QZ14" i="6" s="1"/>
  <c r="R35" i="40"/>
  <c r="X35" i="39"/>
  <c r="I40" i="33"/>
  <c r="NF19" i="6" s="1"/>
  <c r="NF13" i="6"/>
  <c r="O36" i="32"/>
  <c r="MH14" i="6" s="1"/>
  <c r="Q40" i="38"/>
  <c r="SG19" i="6" s="1"/>
  <c r="SG13" i="6"/>
  <c r="AJ40" i="43"/>
  <c r="XP19" i="6" s="1"/>
  <c r="XP13" i="6"/>
  <c r="AG36" i="40"/>
  <c r="VF14" i="6" s="1"/>
  <c r="AF40" i="38"/>
  <c r="SV19" i="6" s="1"/>
  <c r="SV13" i="6"/>
  <c r="AF40" i="37"/>
  <c r="RQ19" i="6" s="1"/>
  <c r="RQ13" i="6"/>
  <c r="S36" i="32"/>
  <c r="ML14" i="6" s="1"/>
  <c r="S35" i="42"/>
  <c r="N36" i="42"/>
  <c r="VR14" i="6" s="1"/>
  <c r="W35" i="42"/>
  <c r="Y35" i="42"/>
  <c r="Y36" i="42"/>
  <c r="WC14" i="6" s="1"/>
  <c r="AC36" i="42"/>
  <c r="WG14" i="6" s="1"/>
  <c r="AC35" i="42"/>
  <c r="U36" i="42"/>
  <c r="VY14" i="6" s="1"/>
  <c r="U35" i="42"/>
  <c r="AG36" i="42"/>
  <c r="WK14" i="6" s="1"/>
  <c r="AG35" i="42"/>
  <c r="AD35" i="42"/>
  <c r="O36" i="42"/>
  <c r="VS14" i="6" s="1"/>
  <c r="Q36" i="42"/>
  <c r="VU14" i="6" s="1"/>
  <c r="Q35" i="42"/>
  <c r="KY6" i="6"/>
  <c r="LC6" i="6"/>
  <c r="LG6" i="6"/>
  <c r="LK6" i="6"/>
  <c r="LO6" i="6"/>
  <c r="LS6" i="6"/>
  <c r="LW6" i="6"/>
  <c r="KV7" i="6"/>
  <c r="KW7" i="6"/>
  <c r="KX7" i="6"/>
  <c r="KY7" i="6"/>
  <c r="KZ7" i="6"/>
  <c r="LA7" i="6"/>
  <c r="LB7" i="6"/>
  <c r="LC7" i="6"/>
  <c r="LD7" i="6"/>
  <c r="LE7" i="6"/>
  <c r="LF7" i="6"/>
  <c r="LG7" i="6"/>
  <c r="LH7" i="6"/>
  <c r="LI7" i="6"/>
  <c r="LJ7" i="6"/>
  <c r="LK7" i="6"/>
  <c r="LL7" i="6"/>
  <c r="LM7" i="6"/>
  <c r="LN7" i="6"/>
  <c r="LO7" i="6"/>
  <c r="LP7" i="6"/>
  <c r="LQ7" i="6"/>
  <c r="LR7" i="6"/>
  <c r="LS7" i="6"/>
  <c r="LT7" i="6"/>
  <c r="LU7" i="6"/>
  <c r="LV7" i="6"/>
  <c r="LW7" i="6"/>
  <c r="LX7" i="6"/>
  <c r="LY7" i="6"/>
  <c r="KV9" i="6"/>
  <c r="KW9" i="6"/>
  <c r="KX9" i="6"/>
  <c r="KY9" i="6"/>
  <c r="KZ9" i="6"/>
  <c r="LA9" i="6"/>
  <c r="LB9" i="6"/>
  <c r="LC9" i="6"/>
  <c r="LD9" i="6"/>
  <c r="LE9" i="6"/>
  <c r="LF9" i="6"/>
  <c r="LG9" i="6"/>
  <c r="LH9" i="6"/>
  <c r="LI9" i="6"/>
  <c r="LJ9" i="6"/>
  <c r="LK9" i="6"/>
  <c r="LL9" i="6"/>
  <c r="LM9" i="6"/>
  <c r="LN9" i="6"/>
  <c r="LO9" i="6"/>
  <c r="LP9" i="6"/>
  <c r="LQ9" i="6"/>
  <c r="LR9" i="6"/>
  <c r="LS9" i="6"/>
  <c r="LT9" i="6"/>
  <c r="LU9" i="6"/>
  <c r="LV9" i="6"/>
  <c r="LW9" i="6"/>
  <c r="LX9" i="6"/>
  <c r="LY9" i="6"/>
  <c r="KV10" i="6"/>
  <c r="KW10" i="6"/>
  <c r="KX10" i="6"/>
  <c r="KY10" i="6"/>
  <c r="KZ10" i="6"/>
  <c r="LA10" i="6"/>
  <c r="LB10" i="6"/>
  <c r="LC10" i="6"/>
  <c r="LD10" i="6"/>
  <c r="LE10" i="6"/>
  <c r="LF10" i="6"/>
  <c r="LG10" i="6"/>
  <c r="LH10" i="6"/>
  <c r="LI10" i="6"/>
  <c r="LJ10" i="6"/>
  <c r="LK10" i="6"/>
  <c r="LL10" i="6"/>
  <c r="LM10" i="6"/>
  <c r="LN10" i="6"/>
  <c r="LO10" i="6"/>
  <c r="LP10" i="6"/>
  <c r="LQ10" i="6"/>
  <c r="LR10" i="6"/>
  <c r="LS10" i="6"/>
  <c r="LT10" i="6"/>
  <c r="LU10" i="6"/>
  <c r="LV10" i="6"/>
  <c r="LW10" i="6"/>
  <c r="LX10" i="6"/>
  <c r="LY10" i="6"/>
  <c r="KV17" i="6"/>
  <c r="KW17" i="6"/>
  <c r="KX17" i="6"/>
  <c r="KY17" i="6"/>
  <c r="KZ17" i="6"/>
  <c r="LA17" i="6"/>
  <c r="LB17" i="6"/>
  <c r="LC17" i="6"/>
  <c r="LD17" i="6"/>
  <c r="LE17" i="6"/>
  <c r="LF17" i="6"/>
  <c r="LG17" i="6"/>
  <c r="LH17" i="6"/>
  <c r="LI17" i="6"/>
  <c r="LJ17" i="6"/>
  <c r="LK17" i="6"/>
  <c r="LL17" i="6"/>
  <c r="LM17" i="6"/>
  <c r="LN17" i="6"/>
  <c r="LO17" i="6"/>
  <c r="LP17" i="6"/>
  <c r="LQ17" i="6"/>
  <c r="LR17" i="6"/>
  <c r="LS17" i="6"/>
  <c r="LT17" i="6"/>
  <c r="LU17" i="6"/>
  <c r="LV17" i="6"/>
  <c r="LW17" i="6"/>
  <c r="LX17" i="6"/>
  <c r="LY17" i="6"/>
  <c r="KU17" i="6"/>
  <c r="KU10" i="6"/>
  <c r="KU9" i="6"/>
  <c r="KU7" i="6"/>
  <c r="L24" i="31"/>
  <c r="K24" i="31"/>
  <c r="J24" i="31"/>
  <c r="I24" i="31"/>
  <c r="H24" i="31"/>
  <c r="L20" i="31"/>
  <c r="K20" i="31"/>
  <c r="J20" i="31"/>
  <c r="I20" i="31"/>
  <c r="H20" i="31"/>
  <c r="L18" i="31"/>
  <c r="K18" i="31"/>
  <c r="J18" i="31"/>
  <c r="I18" i="31"/>
  <c r="H18" i="31"/>
  <c r="L16" i="31"/>
  <c r="KZ12" i="30" s="1"/>
  <c r="K16" i="31"/>
  <c r="KY12" i="30" s="1"/>
  <c r="J16" i="31"/>
  <c r="KX12" i="30" s="1"/>
  <c r="I16" i="31"/>
  <c r="KW12" i="30" s="1"/>
  <c r="H16" i="31"/>
  <c r="KV12" i="30" s="1"/>
  <c r="G24" i="31"/>
  <c r="G20" i="31"/>
  <c r="G18" i="31"/>
  <c r="G16" i="31"/>
  <c r="LY6" i="6"/>
  <c r="LY8" i="6"/>
  <c r="AK26" i="31"/>
  <c r="AK27" i="31"/>
  <c r="AK16" i="31"/>
  <c r="LY12" i="30" s="1"/>
  <c r="AK18" i="31"/>
  <c r="AK20" i="31"/>
  <c r="AK24" i="31"/>
  <c r="LX8" i="6"/>
  <c r="LW8" i="6"/>
  <c r="LV8" i="6"/>
  <c r="LU8" i="6"/>
  <c r="LT8" i="6"/>
  <c r="LS8" i="6"/>
  <c r="LR8" i="6"/>
  <c r="LQ8" i="6"/>
  <c r="LP8" i="6"/>
  <c r="LO8" i="6"/>
  <c r="LN8" i="6"/>
  <c r="LM8" i="6"/>
  <c r="LL8" i="6"/>
  <c r="LK8" i="6"/>
  <c r="LJ8" i="6"/>
  <c r="LI8" i="6"/>
  <c r="LH8" i="6"/>
  <c r="LG8" i="6"/>
  <c r="LF8" i="6"/>
  <c r="LE8" i="6"/>
  <c r="LD8" i="6"/>
  <c r="LC8" i="6"/>
  <c r="LB8" i="6"/>
  <c r="LA8" i="6"/>
  <c r="KZ8" i="6"/>
  <c r="KY8" i="6"/>
  <c r="KX8" i="6"/>
  <c r="KW8" i="6"/>
  <c r="KV8" i="6"/>
  <c r="KU8" i="6"/>
  <c r="LX6" i="6"/>
  <c r="LV6" i="6"/>
  <c r="LU6" i="6"/>
  <c r="LT6" i="6"/>
  <c r="LR6" i="6"/>
  <c r="LQ6" i="6"/>
  <c r="LP6" i="6"/>
  <c r="LN6" i="6"/>
  <c r="LM6" i="6"/>
  <c r="LL6" i="6"/>
  <c r="LJ6" i="6"/>
  <c r="LI6" i="6"/>
  <c r="LH6" i="6"/>
  <c r="LF6" i="6"/>
  <c r="LE6" i="6"/>
  <c r="LD6" i="6"/>
  <c r="LB6" i="6"/>
  <c r="LA6" i="6"/>
  <c r="KZ6" i="6"/>
  <c r="KX6" i="6"/>
  <c r="KW6" i="6"/>
  <c r="KV6" i="6"/>
  <c r="KU6" i="6"/>
  <c r="AJ27" i="31"/>
  <c r="AI27" i="31"/>
  <c r="AH27" i="31"/>
  <c r="AG27" i="31"/>
  <c r="AF27" i="31"/>
  <c r="AE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AJ26" i="31"/>
  <c r="AI26" i="31"/>
  <c r="AH26" i="31"/>
  <c r="AG26" i="31"/>
  <c r="AF26" i="31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AJ24" i="31"/>
  <c r="AI24" i="31"/>
  <c r="AH24" i="31"/>
  <c r="AG24" i="31"/>
  <c r="AF24" i="31"/>
  <c r="AE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O24" i="31"/>
  <c r="N24" i="31"/>
  <c r="M24" i="31"/>
  <c r="AJ20" i="31"/>
  <c r="AJ34" i="31" s="1"/>
  <c r="AI20" i="31"/>
  <c r="AI34" i="31" s="1"/>
  <c r="AH20" i="31"/>
  <c r="AH34" i="31" s="1"/>
  <c r="AG20" i="31"/>
  <c r="AG34" i="31" s="1"/>
  <c r="AF20" i="31"/>
  <c r="AF34" i="31" s="1"/>
  <c r="AE20" i="31"/>
  <c r="AD20" i="31"/>
  <c r="AD21" i="31" s="1"/>
  <c r="AC20" i="31"/>
  <c r="AB20" i="31"/>
  <c r="AA20" i="31"/>
  <c r="Z20" i="31"/>
  <c r="Z21" i="31" s="1"/>
  <c r="Y20" i="31"/>
  <c r="X20" i="31"/>
  <c r="W20" i="31"/>
  <c r="V20" i="31"/>
  <c r="V21" i="31" s="1"/>
  <c r="U20" i="31"/>
  <c r="T20" i="31"/>
  <c r="S20" i="31"/>
  <c r="R20" i="31"/>
  <c r="Q20" i="31"/>
  <c r="P20" i="31"/>
  <c r="O20" i="31"/>
  <c r="N20" i="31"/>
  <c r="N21" i="31" s="1"/>
  <c r="M20" i="31"/>
  <c r="I21" i="31"/>
  <c r="AJ18" i="31"/>
  <c r="AI18" i="31"/>
  <c r="AH18" i="31"/>
  <c r="AG18" i="31"/>
  <c r="AF18" i="31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O18" i="31"/>
  <c r="N18" i="31"/>
  <c r="M18" i="31"/>
  <c r="AJ16" i="31"/>
  <c r="LX12" i="30" s="1"/>
  <c r="AI16" i="31"/>
  <c r="LW12" i="30" s="1"/>
  <c r="AH16" i="31"/>
  <c r="LV12" i="30" s="1"/>
  <c r="AG16" i="31"/>
  <c r="LU12" i="30" s="1"/>
  <c r="AF16" i="31"/>
  <c r="LT12" i="30" s="1"/>
  <c r="AE16" i="31"/>
  <c r="LS12" i="30" s="1"/>
  <c r="AD16" i="31"/>
  <c r="LR12" i="30" s="1"/>
  <c r="AC16" i="31"/>
  <c r="LQ12" i="30" s="1"/>
  <c r="AB16" i="31"/>
  <c r="LP12" i="30" s="1"/>
  <c r="AA16" i="31"/>
  <c r="LO12" i="30" s="1"/>
  <c r="Z16" i="31"/>
  <c r="LN12" i="30" s="1"/>
  <c r="Y16" i="31"/>
  <c r="LM12" i="30" s="1"/>
  <c r="X16" i="31"/>
  <c r="LL12" i="30" s="1"/>
  <c r="W16" i="31"/>
  <c r="LK12" i="30" s="1"/>
  <c r="V16" i="31"/>
  <c r="LJ12" i="30" s="1"/>
  <c r="U16" i="31"/>
  <c r="LI12" i="30" s="1"/>
  <c r="T16" i="31"/>
  <c r="LH12" i="30" s="1"/>
  <c r="S16" i="31"/>
  <c r="LG12" i="30" s="1"/>
  <c r="R16" i="31"/>
  <c r="LF12" i="30" s="1"/>
  <c r="Q16" i="31"/>
  <c r="LE12" i="30" s="1"/>
  <c r="P16" i="31"/>
  <c r="LD12" i="30" s="1"/>
  <c r="O16" i="31"/>
  <c r="LC12" i="30" s="1"/>
  <c r="N16" i="31"/>
  <c r="LB12" i="30" s="1"/>
  <c r="M16" i="31"/>
  <c r="LA12" i="30" s="1"/>
  <c r="LB15" i="30" l="1"/>
  <c r="LJ15" i="30"/>
  <c r="LR15" i="30"/>
  <c r="AK22" i="31"/>
  <c r="LY16" i="30" s="1"/>
  <c r="LN15" i="30"/>
  <c r="LU13" i="30"/>
  <c r="AG33" i="31"/>
  <c r="Z33" i="31"/>
  <c r="LN11" i="6" s="1"/>
  <c r="LN13" i="30"/>
  <c r="O34" i="31"/>
  <c r="LC12" i="6" s="1"/>
  <c r="LC14" i="30"/>
  <c r="W34" i="31"/>
  <c r="LK12" i="6" s="1"/>
  <c r="LK14" i="30"/>
  <c r="AE34" i="31"/>
  <c r="LS12" i="6" s="1"/>
  <c r="G22" i="32"/>
  <c r="LS14" i="30"/>
  <c r="O37" i="31"/>
  <c r="LC15" i="6" s="1"/>
  <c r="O38" i="31"/>
  <c r="LC16" i="6" s="1"/>
  <c r="LC17" i="30"/>
  <c r="W37" i="31"/>
  <c r="LK15" i="6" s="1"/>
  <c r="W38" i="31"/>
  <c r="LK16" i="6" s="1"/>
  <c r="LK17" i="30"/>
  <c r="AE37" i="31"/>
  <c r="LS15" i="6" s="1"/>
  <c r="AE38" i="31"/>
  <c r="LS16" i="6" s="1"/>
  <c r="LS17" i="30"/>
  <c r="KU12" i="30"/>
  <c r="J21" i="31"/>
  <c r="J34" i="31"/>
  <c r="KX14" i="30"/>
  <c r="R40" i="40"/>
  <c r="UQ19" i="6" s="1"/>
  <c r="UQ13" i="6"/>
  <c r="AE40" i="36"/>
  <c r="QL19" i="6" s="1"/>
  <c r="QL13" i="6"/>
  <c r="P40" i="33"/>
  <c r="NM19" i="6" s="1"/>
  <c r="NM13" i="6"/>
  <c r="N40" i="32"/>
  <c r="MG19" i="6" s="1"/>
  <c r="MG13" i="6"/>
  <c r="Z40" i="43"/>
  <c r="XF19" i="6" s="1"/>
  <c r="XF13" i="6"/>
  <c r="AI40" i="38"/>
  <c r="SY19" i="6" s="1"/>
  <c r="SY13" i="6"/>
  <c r="AD40" i="33"/>
  <c r="OA19" i="6" s="1"/>
  <c r="OA13" i="6"/>
  <c r="AI40" i="37"/>
  <c r="RT19" i="6" s="1"/>
  <c r="RT13" i="6"/>
  <c r="S40" i="38"/>
  <c r="SI19" i="6" s="1"/>
  <c r="SI13" i="6"/>
  <c r="AA40" i="32"/>
  <c r="MT19" i="6" s="1"/>
  <c r="MT13" i="6"/>
  <c r="O40" i="36"/>
  <c r="PV19" i="6" s="1"/>
  <c r="PV13" i="6"/>
  <c r="AC40" i="43"/>
  <c r="XI19" i="6" s="1"/>
  <c r="XI13" i="6"/>
  <c r="T40" i="39"/>
  <c r="TN19" i="6" s="1"/>
  <c r="TN13" i="6"/>
  <c r="P40" i="39"/>
  <c r="TJ19" i="6" s="1"/>
  <c r="TJ13" i="6"/>
  <c r="AH40" i="38"/>
  <c r="SX19" i="6" s="1"/>
  <c r="SX13" i="6"/>
  <c r="O40" i="32"/>
  <c r="MH19" i="6" s="1"/>
  <c r="MH13" i="6"/>
  <c r="W40" i="43"/>
  <c r="XC19" i="6" s="1"/>
  <c r="XC13" i="6"/>
  <c r="M33" i="31"/>
  <c r="LA11" i="6" s="1"/>
  <c r="LA13" i="30"/>
  <c r="Q33" i="31"/>
  <c r="LE11" i="6" s="1"/>
  <c r="LE13" i="30"/>
  <c r="R33" i="31"/>
  <c r="LF11" i="6" s="1"/>
  <c r="LF13" i="30"/>
  <c r="LV13" i="30"/>
  <c r="AH33" i="31"/>
  <c r="S33" i="31"/>
  <c r="LG11" i="6" s="1"/>
  <c r="LG13" i="30"/>
  <c r="AA33" i="31"/>
  <c r="LO11" i="6" s="1"/>
  <c r="LO13" i="30"/>
  <c r="LW13" i="30"/>
  <c r="AI33" i="31"/>
  <c r="P34" i="31"/>
  <c r="LD12" i="6" s="1"/>
  <c r="LD14" i="30"/>
  <c r="X34" i="31"/>
  <c r="LL12" i="6" s="1"/>
  <c r="LL14" i="30"/>
  <c r="P37" i="31"/>
  <c r="LD15" i="6" s="1"/>
  <c r="P38" i="31"/>
  <c r="LD16" i="6" s="1"/>
  <c r="LD17" i="30"/>
  <c r="X37" i="31"/>
  <c r="LL15" i="6" s="1"/>
  <c r="X38" i="31"/>
  <c r="LL16" i="6" s="1"/>
  <c r="LL17" i="30"/>
  <c r="AF37" i="31"/>
  <c r="AF38" i="31"/>
  <c r="LT16" i="6" s="1"/>
  <c r="AK21" i="31"/>
  <c r="AK34" i="31"/>
  <c r="G33" i="31"/>
  <c r="KU11" i="6" s="1"/>
  <c r="KU13" i="30"/>
  <c r="H33" i="31"/>
  <c r="KV13" i="30"/>
  <c r="K34" i="31"/>
  <c r="KY12" i="6" s="1"/>
  <c r="KY14" i="30"/>
  <c r="U40" i="42"/>
  <c r="VY19" i="6" s="1"/>
  <c r="VY13" i="6"/>
  <c r="S40" i="42"/>
  <c r="VW19" i="6" s="1"/>
  <c r="VW13" i="6"/>
  <c r="AB40" i="37"/>
  <c r="RM19" i="6" s="1"/>
  <c r="RM13" i="6"/>
  <c r="O40" i="39"/>
  <c r="TI19" i="6" s="1"/>
  <c r="TI13" i="6"/>
  <c r="AH40" i="39"/>
  <c r="UB19" i="6" s="1"/>
  <c r="UB13" i="6"/>
  <c r="AD40" i="40"/>
  <c r="VC19" i="6" s="1"/>
  <c r="VC13" i="6"/>
  <c r="N40" i="42"/>
  <c r="VR19" i="6" s="1"/>
  <c r="VR13" i="6"/>
  <c r="Z40" i="33"/>
  <c r="NW19" i="6" s="1"/>
  <c r="NW13" i="6"/>
  <c r="AA40" i="36"/>
  <c r="QH19" i="6" s="1"/>
  <c r="QH13" i="6"/>
  <c r="AH40" i="40"/>
  <c r="VG19" i="6" s="1"/>
  <c r="VG13" i="6"/>
  <c r="AI40" i="40"/>
  <c r="VH19" i="6" s="1"/>
  <c r="VH13" i="6"/>
  <c r="O40" i="33"/>
  <c r="NL19" i="6" s="1"/>
  <c r="NL13" i="6"/>
  <c r="V40" i="39"/>
  <c r="TP19" i="6" s="1"/>
  <c r="TP13" i="6"/>
  <c r="Z40" i="35"/>
  <c r="PB19" i="6" s="1"/>
  <c r="PB13" i="6"/>
  <c r="AF40" i="33"/>
  <c r="OC19" i="6" s="1"/>
  <c r="OC13" i="6"/>
  <c r="R40" i="35"/>
  <c r="OT19" i="6" s="1"/>
  <c r="OT13" i="6"/>
  <c r="N40" i="35"/>
  <c r="OP19" i="6" s="1"/>
  <c r="OP13" i="6"/>
  <c r="Y40" i="43"/>
  <c r="XE19" i="6" s="1"/>
  <c r="XE13" i="6"/>
  <c r="Z40" i="36"/>
  <c r="QG19" i="6" s="1"/>
  <c r="QG13" i="6"/>
  <c r="AD40" i="39"/>
  <c r="TX19" i="6" s="1"/>
  <c r="TX13" i="6"/>
  <c r="T33" i="31"/>
  <c r="LH11" i="6" s="1"/>
  <c r="LH13" i="30"/>
  <c r="AB33" i="31"/>
  <c r="LP11" i="6" s="1"/>
  <c r="LP13" i="30"/>
  <c r="LX13" i="30"/>
  <c r="AJ33" i="31"/>
  <c r="Q21" i="31"/>
  <c r="Q34" i="31"/>
  <c r="LE12" i="6" s="1"/>
  <c r="LE14" i="30"/>
  <c r="Y21" i="31"/>
  <c r="Y34" i="31"/>
  <c r="LM12" i="6" s="1"/>
  <c r="LM14" i="30"/>
  <c r="Q38" i="31"/>
  <c r="LE16" i="6" s="1"/>
  <c r="Q37" i="31"/>
  <c r="LE15" i="6" s="1"/>
  <c r="LE17" i="30"/>
  <c r="Y38" i="31"/>
  <c r="LM16" i="6" s="1"/>
  <c r="Y37" i="31"/>
  <c r="LM15" i="6" s="1"/>
  <c r="LM17" i="30"/>
  <c r="LU17" i="30"/>
  <c r="AG38" i="31"/>
  <c r="AG37" i="31"/>
  <c r="LY13" i="30"/>
  <c r="AK33" i="31"/>
  <c r="G34" i="31"/>
  <c r="KU12" i="6" s="1"/>
  <c r="KU14" i="30"/>
  <c r="I33" i="31"/>
  <c r="KW13" i="30"/>
  <c r="L34" i="31"/>
  <c r="KZ14" i="30"/>
  <c r="Q40" i="37"/>
  <c r="RB19" i="6" s="1"/>
  <c r="RB13" i="6"/>
  <c r="Q40" i="40"/>
  <c r="UP19" i="6" s="1"/>
  <c r="UP13" i="6"/>
  <c r="R40" i="38"/>
  <c r="SH19" i="6" s="1"/>
  <c r="SH13" i="6"/>
  <c r="S40" i="32"/>
  <c r="ML19" i="6" s="1"/>
  <c r="ML13" i="6"/>
  <c r="AG40" i="43"/>
  <c r="XM19" i="6" s="1"/>
  <c r="XM13" i="6"/>
  <c r="V40" i="38"/>
  <c r="SL19" i="6" s="1"/>
  <c r="SL13" i="6"/>
  <c r="AH40" i="36"/>
  <c r="QO19" i="6" s="1"/>
  <c r="QO13" i="6"/>
  <c r="AD40" i="32"/>
  <c r="MW19" i="6" s="1"/>
  <c r="MW13" i="6"/>
  <c r="V40" i="43"/>
  <c r="XB19" i="6" s="1"/>
  <c r="XB13" i="6"/>
  <c r="AK40" i="40"/>
  <c r="VJ19" i="6" s="1"/>
  <c r="VJ13" i="6"/>
  <c r="N40" i="36"/>
  <c r="PU19" i="6" s="1"/>
  <c r="PU13" i="6"/>
  <c r="AJ40" i="33"/>
  <c r="OG19" i="6" s="1"/>
  <c r="OG13" i="6"/>
  <c r="N40" i="39"/>
  <c r="TH19" i="6" s="1"/>
  <c r="TH13" i="6"/>
  <c r="X40" i="36"/>
  <c r="QE19" i="6" s="1"/>
  <c r="QE13" i="6"/>
  <c r="W40" i="38"/>
  <c r="SM19" i="6" s="1"/>
  <c r="SM13" i="6"/>
  <c r="R40" i="33"/>
  <c r="NO19" i="6" s="1"/>
  <c r="NO13" i="6"/>
  <c r="U33" i="31"/>
  <c r="LI11" i="6" s="1"/>
  <c r="LI13" i="30"/>
  <c r="R34" i="31"/>
  <c r="LF12" i="6" s="1"/>
  <c r="LF14" i="30"/>
  <c r="Z34" i="31"/>
  <c r="LN12" i="6" s="1"/>
  <c r="LN14" i="30"/>
  <c r="R38" i="31"/>
  <c r="LF16" i="6" s="1"/>
  <c r="R37" i="31"/>
  <c r="LF15" i="6" s="1"/>
  <c r="LF17" i="30"/>
  <c r="Z38" i="31"/>
  <c r="LN16" i="6" s="1"/>
  <c r="Z37" i="31"/>
  <c r="LN15" i="6" s="1"/>
  <c r="LN17" i="30"/>
  <c r="LV17" i="30"/>
  <c r="AH38" i="31"/>
  <c r="AH37" i="31"/>
  <c r="G38" i="31"/>
  <c r="KU16" i="6" s="1"/>
  <c r="KU17" i="30"/>
  <c r="J33" i="31"/>
  <c r="KX13" i="30"/>
  <c r="H37" i="31"/>
  <c r="KV15" i="6" s="1"/>
  <c r="H38" i="31"/>
  <c r="KV16" i="6" s="1"/>
  <c r="KV17" i="30"/>
  <c r="Q40" i="42"/>
  <c r="VU19" i="6" s="1"/>
  <c r="VU13" i="6"/>
  <c r="AC40" i="42"/>
  <c r="WG19" i="6" s="1"/>
  <c r="WG13" i="6"/>
  <c r="S40" i="39"/>
  <c r="TM19" i="6" s="1"/>
  <c r="TM13" i="6"/>
  <c r="R40" i="43"/>
  <c r="WX19" i="6" s="1"/>
  <c r="WX13" i="6"/>
  <c r="U40" i="43"/>
  <c r="XA19" i="6" s="1"/>
  <c r="XA13" i="6"/>
  <c r="P40" i="36"/>
  <c r="PW19" i="6" s="1"/>
  <c r="PW13" i="6"/>
  <c r="AE40" i="43"/>
  <c r="XK19" i="6" s="1"/>
  <c r="XK13" i="6"/>
  <c r="AD40" i="35"/>
  <c r="PF19" i="6" s="1"/>
  <c r="PF13" i="6"/>
  <c r="AB40" i="33"/>
  <c r="NY19" i="6" s="1"/>
  <c r="NY13" i="6"/>
  <c r="W40" i="33"/>
  <c r="NT19" i="6" s="1"/>
  <c r="NT13" i="6"/>
  <c r="AA40" i="37"/>
  <c r="RL19" i="6" s="1"/>
  <c r="RL13" i="6"/>
  <c r="AH40" i="33"/>
  <c r="OE19" i="6" s="1"/>
  <c r="OE13" i="6"/>
  <c r="O40" i="43"/>
  <c r="WU19" i="6" s="1"/>
  <c r="WU13" i="6"/>
  <c r="AI40" i="35"/>
  <c r="PK19" i="6" s="1"/>
  <c r="PK13" i="6"/>
  <c r="W40" i="35"/>
  <c r="OY19" i="6" s="1"/>
  <c r="OY13" i="6"/>
  <c r="N40" i="40"/>
  <c r="UM19" i="6" s="1"/>
  <c r="UM13" i="6"/>
  <c r="T40" i="33"/>
  <c r="NQ19" i="6" s="1"/>
  <c r="NQ13" i="6"/>
  <c r="N40" i="38"/>
  <c r="SD19" i="6" s="1"/>
  <c r="SD13" i="6"/>
  <c r="V33" i="31"/>
  <c r="LJ11" i="6" s="1"/>
  <c r="LJ13" i="30"/>
  <c r="KW15" i="30"/>
  <c r="S37" i="31"/>
  <c r="LG15" i="6" s="1"/>
  <c r="S38" i="31"/>
  <c r="LG16" i="6" s="1"/>
  <c r="LG17" i="30"/>
  <c r="AA37" i="31"/>
  <c r="LO15" i="6" s="1"/>
  <c r="AA38" i="31"/>
  <c r="LO16" i="6" s="1"/>
  <c r="LO17" i="30"/>
  <c r="AI37" i="31"/>
  <c r="AI38" i="31"/>
  <c r="K33" i="31"/>
  <c r="KY13" i="30"/>
  <c r="I38" i="31"/>
  <c r="I37" i="31"/>
  <c r="KW15" i="6" s="1"/>
  <c r="KW17" i="30"/>
  <c r="T40" i="36"/>
  <c r="QA19" i="6" s="1"/>
  <c r="QA13" i="6"/>
  <c r="R40" i="36"/>
  <c r="PY19" i="6" s="1"/>
  <c r="PY13" i="6"/>
  <c r="Z40" i="32"/>
  <c r="MS19" i="6" s="1"/>
  <c r="MS13" i="6"/>
  <c r="X40" i="33"/>
  <c r="NU19" i="6" s="1"/>
  <c r="NU13" i="6"/>
  <c r="Q40" i="36"/>
  <c r="PX19" i="6" s="1"/>
  <c r="PX13" i="6"/>
  <c r="AB40" i="39"/>
  <c r="TV19" i="6" s="1"/>
  <c r="TV13" i="6"/>
  <c r="W40" i="39"/>
  <c r="TQ19" i="6" s="1"/>
  <c r="TQ13" i="6"/>
  <c r="V40" i="40"/>
  <c r="UU19" i="6" s="1"/>
  <c r="UU13" i="6"/>
  <c r="AA40" i="33"/>
  <c r="NX19" i="6" s="1"/>
  <c r="NX13" i="6"/>
  <c r="R40" i="39"/>
  <c r="TL19" i="6" s="1"/>
  <c r="TL13" i="6"/>
  <c r="AA40" i="38"/>
  <c r="SQ19" i="6" s="1"/>
  <c r="SQ13" i="6"/>
  <c r="S40" i="40"/>
  <c r="UR19" i="6" s="1"/>
  <c r="UR13" i="6"/>
  <c r="AA40" i="39"/>
  <c r="TU19" i="6" s="1"/>
  <c r="TU13" i="6"/>
  <c r="AE40" i="39"/>
  <c r="TY19" i="6" s="1"/>
  <c r="TY13" i="6"/>
  <c r="N40" i="33"/>
  <c r="NK19" i="6" s="1"/>
  <c r="NK13" i="6"/>
  <c r="W40" i="36"/>
  <c r="QD19" i="6" s="1"/>
  <c r="QD13" i="6"/>
  <c r="AC33" i="31"/>
  <c r="LQ11" i="6" s="1"/>
  <c r="LQ13" i="30"/>
  <c r="N33" i="31"/>
  <c r="LB11" i="6" s="1"/>
  <c r="LB13" i="30"/>
  <c r="AD33" i="31"/>
  <c r="LR11" i="6" s="1"/>
  <c r="LR13" i="30"/>
  <c r="S34" i="31"/>
  <c r="LG12" i="6" s="1"/>
  <c r="LG14" i="30"/>
  <c r="AA34" i="31"/>
  <c r="LO12" i="6" s="1"/>
  <c r="LO14" i="30"/>
  <c r="O33" i="31"/>
  <c r="LC11" i="6" s="1"/>
  <c r="LC13" i="30"/>
  <c r="W33" i="31"/>
  <c r="LK11" i="6" s="1"/>
  <c r="LK13" i="30"/>
  <c r="AE33" i="31"/>
  <c r="LS11" i="6" s="1"/>
  <c r="LS13" i="30"/>
  <c r="T34" i="31"/>
  <c r="LH12" i="6" s="1"/>
  <c r="LH14" i="30"/>
  <c r="AB34" i="31"/>
  <c r="LP12" i="6" s="1"/>
  <c r="LP14" i="30"/>
  <c r="T37" i="31"/>
  <c r="LH15" i="6" s="1"/>
  <c r="T38" i="31"/>
  <c r="LH16" i="6" s="1"/>
  <c r="LH17" i="30"/>
  <c r="AB37" i="31"/>
  <c r="LP15" i="6" s="1"/>
  <c r="AB38" i="31"/>
  <c r="LP16" i="6" s="1"/>
  <c r="LP17" i="30"/>
  <c r="AJ37" i="31"/>
  <c r="AJ38" i="31"/>
  <c r="L33" i="31"/>
  <c r="KZ13" i="30"/>
  <c r="KX16" i="6"/>
  <c r="J38" i="31"/>
  <c r="J37" i="31"/>
  <c r="KX15" i="6" s="1"/>
  <c r="KX17" i="30"/>
  <c r="O40" i="42"/>
  <c r="VS19" i="6" s="1"/>
  <c r="VS13" i="6"/>
  <c r="AI40" i="36"/>
  <c r="QP19" i="6" s="1"/>
  <c r="QP13" i="6"/>
  <c r="Y40" i="40"/>
  <c r="UX19" i="6" s="1"/>
  <c r="UX13" i="6"/>
  <c r="AD40" i="36"/>
  <c r="QK19" i="6" s="1"/>
  <c r="QK13" i="6"/>
  <c r="AA40" i="43"/>
  <c r="XG19" i="6" s="1"/>
  <c r="XG13" i="6"/>
  <c r="S40" i="36"/>
  <c r="PZ19" i="6" s="1"/>
  <c r="PZ13" i="6"/>
  <c r="AF40" i="39"/>
  <c r="TZ19" i="6" s="1"/>
  <c r="TZ13" i="6"/>
  <c r="AK40" i="35"/>
  <c r="PM19" i="6" s="1"/>
  <c r="PM13" i="6"/>
  <c r="AE40" i="38"/>
  <c r="SU19" i="6" s="1"/>
  <c r="SU13" i="6"/>
  <c r="AH40" i="42"/>
  <c r="WL19" i="6" s="1"/>
  <c r="WL13" i="6"/>
  <c r="V40" i="32"/>
  <c r="MO19" i="6" s="1"/>
  <c r="MO13" i="6"/>
  <c r="V40" i="33"/>
  <c r="NS19" i="6" s="1"/>
  <c r="NS13" i="6"/>
  <c r="AD40" i="38"/>
  <c r="ST19" i="6" s="1"/>
  <c r="ST13" i="6"/>
  <c r="O40" i="37"/>
  <c r="QZ19" i="6" s="1"/>
  <c r="QZ13" i="6"/>
  <c r="P33" i="31"/>
  <c r="LD11" i="6" s="1"/>
  <c r="LD13" i="30"/>
  <c r="X33" i="31"/>
  <c r="LL11" i="6" s="1"/>
  <c r="LL13" i="30"/>
  <c r="LT13" i="30"/>
  <c r="AF33" i="31"/>
  <c r="M21" i="31"/>
  <c r="M34" i="31"/>
  <c r="LA12" i="6" s="1"/>
  <c r="LA14" i="30"/>
  <c r="U21" i="31"/>
  <c r="U34" i="31"/>
  <c r="LI12" i="6" s="1"/>
  <c r="LI14" i="30"/>
  <c r="AC21" i="31"/>
  <c r="AJ22" i="31" s="1"/>
  <c r="LX16" i="30" s="1"/>
  <c r="AC34" i="31"/>
  <c r="LQ12" i="6" s="1"/>
  <c r="LQ14" i="30"/>
  <c r="M37" i="31"/>
  <c r="LA15" i="6" s="1"/>
  <c r="M38" i="31"/>
  <c r="LA16" i="6" s="1"/>
  <c r="LA17" i="30"/>
  <c r="U37" i="31"/>
  <c r="LI15" i="6" s="1"/>
  <c r="U38" i="31"/>
  <c r="LI16" i="6" s="1"/>
  <c r="LI17" i="30"/>
  <c r="AC37" i="31"/>
  <c r="LQ15" i="6" s="1"/>
  <c r="AC38" i="31"/>
  <c r="LQ16" i="6" s="1"/>
  <c r="LQ17" i="30"/>
  <c r="H34" i="31"/>
  <c r="KV14" i="30"/>
  <c r="K37" i="31"/>
  <c r="KY15" i="6" s="1"/>
  <c r="K38" i="31"/>
  <c r="KY16" i="6" s="1"/>
  <c r="KY17" i="30"/>
  <c r="AD40" i="42"/>
  <c r="WH19" i="6" s="1"/>
  <c r="WH13" i="6"/>
  <c r="Y40" i="42"/>
  <c r="WC19" i="6" s="1"/>
  <c r="WC13" i="6"/>
  <c r="V40" i="35"/>
  <c r="OX19" i="6" s="1"/>
  <c r="OX13" i="6"/>
  <c r="AK40" i="43"/>
  <c r="XQ19" i="6" s="1"/>
  <c r="XQ13" i="6"/>
  <c r="Z40" i="39"/>
  <c r="TT19" i="6" s="1"/>
  <c r="TT13" i="6"/>
  <c r="AH40" i="35"/>
  <c r="PJ19" i="6" s="1"/>
  <c r="PJ13" i="6"/>
  <c r="Q40" i="43"/>
  <c r="WW19" i="6" s="1"/>
  <c r="WW13" i="6"/>
  <c r="Z40" i="38"/>
  <c r="SP19" i="6" s="1"/>
  <c r="SP13" i="6"/>
  <c r="AH40" i="43"/>
  <c r="XN19" i="6" s="1"/>
  <c r="XN13" i="6"/>
  <c r="AE40" i="33"/>
  <c r="OB19" i="6" s="1"/>
  <c r="OB13" i="6"/>
  <c r="N40" i="43"/>
  <c r="WT19" i="6" s="1"/>
  <c r="WT13" i="6"/>
  <c r="AA40" i="40"/>
  <c r="UZ19" i="6" s="1"/>
  <c r="UZ13" i="6"/>
  <c r="Y33" i="31"/>
  <c r="LM11" i="6" s="1"/>
  <c r="LM13" i="30"/>
  <c r="N34" i="31"/>
  <c r="LB12" i="6" s="1"/>
  <c r="LB14" i="30"/>
  <c r="V34" i="31"/>
  <c r="LJ12" i="6" s="1"/>
  <c r="LJ14" i="30"/>
  <c r="AD34" i="31"/>
  <c r="LR12" i="6" s="1"/>
  <c r="LR14" i="30"/>
  <c r="R21" i="31"/>
  <c r="N37" i="31"/>
  <c r="LB15" i="6" s="1"/>
  <c r="N38" i="31"/>
  <c r="LB16" i="6" s="1"/>
  <c r="LB17" i="30"/>
  <c r="V37" i="31"/>
  <c r="LJ15" i="6" s="1"/>
  <c r="V38" i="31"/>
  <c r="LJ16" i="6" s="1"/>
  <c r="LJ17" i="30"/>
  <c r="AD37" i="31"/>
  <c r="LR15" i="6" s="1"/>
  <c r="AD38" i="31"/>
  <c r="LR16" i="6" s="1"/>
  <c r="LR17" i="30"/>
  <c r="LY17" i="30"/>
  <c r="AK37" i="31"/>
  <c r="LY15" i="6" s="1"/>
  <c r="AK38" i="31"/>
  <c r="LY16" i="6" s="1"/>
  <c r="I34" i="31"/>
  <c r="KW12" i="6" s="1"/>
  <c r="KW14" i="30"/>
  <c r="KZ16" i="6"/>
  <c r="L37" i="31"/>
  <c r="L38" i="31"/>
  <c r="KZ17" i="30"/>
  <c r="AG40" i="42"/>
  <c r="WK19" i="6" s="1"/>
  <c r="WK13" i="6"/>
  <c r="W40" i="42"/>
  <c r="WA19" i="6" s="1"/>
  <c r="WA13" i="6"/>
  <c r="X40" i="39"/>
  <c r="TR19" i="6" s="1"/>
  <c r="TR13" i="6"/>
  <c r="O40" i="38"/>
  <c r="SE19" i="6" s="1"/>
  <c r="SE13" i="6"/>
  <c r="AB40" i="36"/>
  <c r="QI19" i="6" s="1"/>
  <c r="QI13" i="6"/>
  <c r="AJ40" i="39"/>
  <c r="UD19" i="6" s="1"/>
  <c r="UD13" i="6"/>
  <c r="AC40" i="40"/>
  <c r="VB19" i="6" s="1"/>
  <c r="VB13" i="6"/>
  <c r="R40" i="32"/>
  <c r="MK19" i="6" s="1"/>
  <c r="MK13" i="6"/>
  <c r="S40" i="33"/>
  <c r="NP19" i="6" s="1"/>
  <c r="NP13" i="6"/>
  <c r="AE40" i="37"/>
  <c r="RP19" i="6" s="1"/>
  <c r="RP13" i="6"/>
  <c r="AJ40" i="36"/>
  <c r="QQ19" i="6" s="1"/>
  <c r="QQ13" i="6"/>
  <c r="AI40" i="39"/>
  <c r="UC19" i="6" s="1"/>
  <c r="UC13" i="6"/>
  <c r="U40" i="40"/>
  <c r="UT19" i="6" s="1"/>
  <c r="UT13" i="6"/>
  <c r="AH40" i="32"/>
  <c r="NA19" i="6" s="1"/>
  <c r="NA13" i="6"/>
  <c r="Z40" i="42"/>
  <c r="WD19" i="6" s="1"/>
  <c r="WD13" i="6"/>
  <c r="AI40" i="33"/>
  <c r="OF19" i="6" s="1"/>
  <c r="OF13" i="6"/>
  <c r="S40" i="37"/>
  <c r="RD19" i="6" s="1"/>
  <c r="RD13" i="6"/>
  <c r="AD40" i="43"/>
  <c r="XJ19" i="6" s="1"/>
  <c r="XJ13" i="6"/>
  <c r="AF40" i="36"/>
  <c r="QM19" i="6" s="1"/>
  <c r="QM13" i="6"/>
  <c r="AG40" i="40"/>
  <c r="VF19" i="6" s="1"/>
  <c r="VF13" i="6"/>
  <c r="S40" i="43"/>
  <c r="WY19" i="6" s="1"/>
  <c r="WY13" i="6"/>
  <c r="V40" i="36"/>
  <c r="QC19" i="6" s="1"/>
  <c r="QC13" i="6"/>
  <c r="W40" i="37"/>
  <c r="RH19" i="6" s="1"/>
  <c r="RH13" i="6"/>
  <c r="LW16" i="6"/>
  <c r="LW17" i="30"/>
  <c r="LT15" i="6"/>
  <c r="LT17" i="30"/>
  <c r="LX15" i="6"/>
  <c r="LX17" i="30"/>
  <c r="LX16" i="6"/>
  <c r="LY15" i="30"/>
  <c r="H22" i="32"/>
  <c r="LT14" i="30"/>
  <c r="L22" i="32"/>
  <c r="LX14" i="30"/>
  <c r="AG21" i="31"/>
  <c r="I22" i="32"/>
  <c r="LU14" i="30"/>
  <c r="M22" i="32"/>
  <c r="LY14" i="30"/>
  <c r="LV12" i="6"/>
  <c r="J22" i="32"/>
  <c r="LV14" i="30"/>
  <c r="AH21" i="31"/>
  <c r="LU15" i="6"/>
  <c r="LY12" i="6"/>
  <c r="LW12" i="6"/>
  <c r="K22" i="32"/>
  <c r="LW14" i="30"/>
  <c r="LV15" i="6"/>
  <c r="LU11" i="6"/>
  <c r="LV11" i="6"/>
  <c r="LW11" i="6"/>
  <c r="LY11" i="6"/>
  <c r="KZ15" i="6"/>
  <c r="KX12" i="6"/>
  <c r="KX11" i="6"/>
  <c r="KY11" i="6"/>
  <c r="KW11" i="6"/>
  <c r="X22" i="31"/>
  <c r="LL16" i="30" s="1"/>
  <c r="AF22" i="31"/>
  <c r="LT16" i="30" s="1"/>
  <c r="AG22" i="31"/>
  <c r="LU16" i="30" s="1"/>
  <c r="KV11" i="6"/>
  <c r="KZ11" i="6"/>
  <c r="LT11" i="6"/>
  <c r="LX11" i="6"/>
  <c r="U22" i="31"/>
  <c r="LI16" i="30" s="1"/>
  <c r="AB22" i="31"/>
  <c r="LP16" i="30" s="1"/>
  <c r="Q22" i="31"/>
  <c r="Y22" i="31"/>
  <c r="LM16" i="30" s="1"/>
  <c r="P22" i="31"/>
  <c r="LD16" i="30" s="1"/>
  <c r="H21" i="31"/>
  <c r="KV12" i="6"/>
  <c r="KZ12" i="6"/>
  <c r="L21" i="31"/>
  <c r="P21" i="31"/>
  <c r="T21" i="31"/>
  <c r="X21" i="31"/>
  <c r="AB21" i="31"/>
  <c r="AF21" i="31"/>
  <c r="LT12" i="6"/>
  <c r="LX12" i="6"/>
  <c r="AJ21" i="31"/>
  <c r="AC22" i="31"/>
  <c r="LQ16" i="30" s="1"/>
  <c r="G21" i="31"/>
  <c r="K21" i="31"/>
  <c r="O21" i="31"/>
  <c r="S21" i="31"/>
  <c r="W21" i="31"/>
  <c r="AA21" i="31"/>
  <c r="AE21" i="31"/>
  <c r="AI21" i="31"/>
  <c r="LU12" i="6"/>
  <c r="G37" i="31"/>
  <c r="KU15" i="6" s="1"/>
  <c r="LW15" i="6"/>
  <c r="KW16" i="6"/>
  <c r="LU16" i="6"/>
  <c r="LV16" i="6"/>
  <c r="C38" i="6"/>
  <c r="ME16" i="30" l="1"/>
  <c r="L36" i="32"/>
  <c r="ME14" i="6" s="1"/>
  <c r="L35" i="32"/>
  <c r="LK15" i="30"/>
  <c r="LU15" i="30"/>
  <c r="AG35" i="31"/>
  <c r="AG40" i="31" s="1"/>
  <c r="AG36" i="31"/>
  <c r="LG15" i="30"/>
  <c r="LT15" i="30"/>
  <c r="AF35" i="31"/>
  <c r="AF40" i="31" s="1"/>
  <c r="AF36" i="31"/>
  <c r="KV15" i="30"/>
  <c r="AB35" i="31"/>
  <c r="AB36" i="31"/>
  <c r="LP14" i="6" s="1"/>
  <c r="LP15" i="30"/>
  <c r="LZ16" i="30"/>
  <c r="G35" i="32"/>
  <c r="G36" i="32"/>
  <c r="LZ14" i="6" s="1"/>
  <c r="KY15" i="30"/>
  <c r="X35" i="31"/>
  <c r="X36" i="31"/>
  <c r="LL14" i="6" s="1"/>
  <c r="LL15" i="30"/>
  <c r="U36" i="31"/>
  <c r="LI14" i="6" s="1"/>
  <c r="U35" i="31"/>
  <c r="LI15" i="30"/>
  <c r="KU15" i="30"/>
  <c r="Y35" i="31"/>
  <c r="Y36" i="31"/>
  <c r="LM14" i="6" s="1"/>
  <c r="LM15" i="30"/>
  <c r="LE16" i="30"/>
  <c r="MD16" i="30"/>
  <c r="K35" i="32"/>
  <c r="K36" i="32"/>
  <c r="MD14" i="6" s="1"/>
  <c r="MA16" i="30"/>
  <c r="H35" i="32"/>
  <c r="H36" i="32"/>
  <c r="MA14" i="6" s="1"/>
  <c r="LW15" i="30"/>
  <c r="AI35" i="31"/>
  <c r="AI40" i="31" s="1"/>
  <c r="P35" i="31"/>
  <c r="P40" i="31" s="1"/>
  <c r="P36" i="31"/>
  <c r="LD15" i="30"/>
  <c r="MF16" i="30"/>
  <c r="M35" i="32"/>
  <c r="M36" i="32"/>
  <c r="MF14" i="6" s="1"/>
  <c r="AK36" i="31"/>
  <c r="LY14" i="6" s="1"/>
  <c r="AK35" i="31"/>
  <c r="AK40" i="31" s="1"/>
  <c r="KX15" i="30"/>
  <c r="LH15" i="30"/>
  <c r="AE35" i="31"/>
  <c r="LS15" i="30"/>
  <c r="KZ15" i="30"/>
  <c r="LA15" i="30"/>
  <c r="LX15" i="30"/>
  <c r="AJ35" i="31"/>
  <c r="AJ40" i="31" s="1"/>
  <c r="AJ36" i="31"/>
  <c r="AA36" i="31"/>
  <c r="LO14" i="6" s="1"/>
  <c r="LO15" i="30"/>
  <c r="T22" i="31"/>
  <c r="LH16" i="30" s="1"/>
  <c r="MB16" i="30"/>
  <c r="I35" i="32"/>
  <c r="I36" i="32"/>
  <c r="MB14" i="6" s="1"/>
  <c r="LF15" i="30"/>
  <c r="Q35" i="31"/>
  <c r="Q40" i="31" s="1"/>
  <c r="Q36" i="31"/>
  <c r="LE14" i="6" s="1"/>
  <c r="LE15" i="30"/>
  <c r="LC15" i="30"/>
  <c r="MC16" i="30"/>
  <c r="J36" i="32"/>
  <c r="MC14" i="6" s="1"/>
  <c r="J35" i="32"/>
  <c r="LV15" i="30"/>
  <c r="AH35" i="31"/>
  <c r="AH40" i="31" s="1"/>
  <c r="AC36" i="31"/>
  <c r="LQ14" i="6" s="1"/>
  <c r="AC35" i="31"/>
  <c r="LQ15" i="30"/>
  <c r="LU19" i="6"/>
  <c r="LU13" i="6"/>
  <c r="LY13" i="6"/>
  <c r="LY19" i="6"/>
  <c r="AH22" i="31"/>
  <c r="LV16" i="30" s="1"/>
  <c r="R22" i="31"/>
  <c r="LF16" i="30" s="1"/>
  <c r="AI22" i="31"/>
  <c r="LW16" i="30" s="1"/>
  <c r="AA22" i="31"/>
  <c r="LO16" i="30" s="1"/>
  <c r="LX14" i="6"/>
  <c r="S22" i="31"/>
  <c r="AD22" i="31"/>
  <c r="N22" i="31"/>
  <c r="AE22" i="31"/>
  <c r="LS16" i="30" s="1"/>
  <c r="LU14" i="6"/>
  <c r="V22" i="31"/>
  <c r="Z22" i="31"/>
  <c r="LT14" i="6"/>
  <c r="W22" i="31"/>
  <c r="LK16" i="30" s="1"/>
  <c r="LD14" i="6"/>
  <c r="O22" i="31"/>
  <c r="LC16" i="30" s="1"/>
  <c r="KT17" i="6"/>
  <c r="KS17" i="6"/>
  <c r="KR17" i="6"/>
  <c r="KQ17" i="6"/>
  <c r="KP17" i="6"/>
  <c r="KO17" i="6"/>
  <c r="KN17" i="6"/>
  <c r="KM17" i="6"/>
  <c r="KL17" i="6"/>
  <c r="KK17" i="6"/>
  <c r="KJ17" i="6"/>
  <c r="KI17" i="6"/>
  <c r="KH17" i="6"/>
  <c r="KG17" i="6"/>
  <c r="KF17" i="6"/>
  <c r="KE17" i="6"/>
  <c r="KD17" i="6"/>
  <c r="KC17" i="6"/>
  <c r="KB17" i="6"/>
  <c r="KA17" i="6"/>
  <c r="JZ17" i="6"/>
  <c r="JY17" i="6"/>
  <c r="JX17" i="6"/>
  <c r="JW17" i="6"/>
  <c r="JV17" i="6"/>
  <c r="JU17" i="6"/>
  <c r="JT17" i="6"/>
  <c r="JS17" i="6"/>
  <c r="JR17" i="6"/>
  <c r="JQ17" i="6"/>
  <c r="IK17" i="6"/>
  <c r="IJ17" i="6"/>
  <c r="II17" i="6"/>
  <c r="IH17" i="6"/>
  <c r="IG17" i="6"/>
  <c r="IF17" i="6"/>
  <c r="IE17" i="6"/>
  <c r="ID17" i="6"/>
  <c r="IC17" i="6"/>
  <c r="IB17" i="6"/>
  <c r="IA17" i="6"/>
  <c r="HZ17" i="6"/>
  <c r="HY17" i="6"/>
  <c r="HX17" i="6"/>
  <c r="HW17" i="6"/>
  <c r="HV17" i="6"/>
  <c r="HU17" i="6"/>
  <c r="HT17" i="6"/>
  <c r="HS17" i="6"/>
  <c r="HR17" i="6"/>
  <c r="HQ17" i="6"/>
  <c r="HP17" i="6"/>
  <c r="HO17" i="6"/>
  <c r="HN17" i="6"/>
  <c r="HM17" i="6"/>
  <c r="HL17" i="6"/>
  <c r="HK17" i="6"/>
  <c r="HJ17" i="6"/>
  <c r="HI17" i="6"/>
  <c r="HH17" i="6"/>
  <c r="HG17" i="6"/>
  <c r="HF17" i="6"/>
  <c r="HE17" i="6"/>
  <c r="HD17" i="6"/>
  <c r="HC17" i="6"/>
  <c r="HB17" i="6"/>
  <c r="HA17" i="6"/>
  <c r="GZ17" i="6"/>
  <c r="GY17" i="6"/>
  <c r="GX17" i="6"/>
  <c r="GW17" i="6"/>
  <c r="GV17" i="6"/>
  <c r="GU17" i="6"/>
  <c r="GT17" i="6"/>
  <c r="GS17" i="6"/>
  <c r="GR17" i="6"/>
  <c r="GQ17" i="6"/>
  <c r="GP17" i="6"/>
  <c r="GO17" i="6"/>
  <c r="GN17" i="6"/>
  <c r="GM17" i="6"/>
  <c r="GL17" i="6"/>
  <c r="GK17" i="6"/>
  <c r="GJ17" i="6"/>
  <c r="GI17" i="6"/>
  <c r="GH17" i="6"/>
  <c r="GG17" i="6"/>
  <c r="GF17" i="6"/>
  <c r="GE17" i="6"/>
  <c r="LB16" i="30" l="1"/>
  <c r="N36" i="31"/>
  <c r="N35" i="31"/>
  <c r="N40" i="31" s="1"/>
  <c r="AE40" i="31"/>
  <c r="LS19" i="6" s="1"/>
  <c r="LS13" i="6"/>
  <c r="U40" i="31"/>
  <c r="LI19" i="6" s="1"/>
  <c r="LI13" i="6"/>
  <c r="LR16" i="30"/>
  <c r="AD36" i="31"/>
  <c r="LR14" i="6" s="1"/>
  <c r="AD35" i="31"/>
  <c r="G40" i="32"/>
  <c r="LZ19" i="6" s="1"/>
  <c r="LZ13" i="6"/>
  <c r="LG16" i="30"/>
  <c r="J40" i="32"/>
  <c r="MC19" i="6" s="1"/>
  <c r="MC13" i="6"/>
  <c r="T36" i="31"/>
  <c r="LH14" i="6" s="1"/>
  <c r="M40" i="32"/>
  <c r="MF19" i="6" s="1"/>
  <c r="MF13" i="6"/>
  <c r="LN16" i="30"/>
  <c r="Z35" i="31"/>
  <c r="Z36" i="31"/>
  <c r="LN14" i="6" s="1"/>
  <c r="T35" i="31"/>
  <c r="H40" i="32"/>
  <c r="MA19" i="6" s="1"/>
  <c r="MA13" i="6"/>
  <c r="W36" i="31"/>
  <c r="LK14" i="6" s="1"/>
  <c r="R36" i="31"/>
  <c r="AA35" i="31"/>
  <c r="Y40" i="31"/>
  <c r="LM19" i="6" s="1"/>
  <c r="LM13" i="6"/>
  <c r="X40" i="31"/>
  <c r="LL19" i="6" s="1"/>
  <c r="LL13" i="6"/>
  <c r="W35" i="31"/>
  <c r="LJ16" i="30"/>
  <c r="V36" i="31"/>
  <c r="LJ14" i="6" s="1"/>
  <c r="V35" i="31"/>
  <c r="AC40" i="31"/>
  <c r="LQ19" i="6" s="1"/>
  <c r="LQ13" i="6"/>
  <c r="R35" i="31"/>
  <c r="R40" i="31" s="1"/>
  <c r="AB40" i="31"/>
  <c r="LP19" i="6" s="1"/>
  <c r="LP13" i="6"/>
  <c r="S36" i="31"/>
  <c r="LG14" i="6" s="1"/>
  <c r="L40" i="32"/>
  <c r="ME19" i="6" s="1"/>
  <c r="ME13" i="6"/>
  <c r="O36" i="31"/>
  <c r="K40" i="32"/>
  <c r="MD19" i="6" s="1"/>
  <c r="MD13" i="6"/>
  <c r="S35" i="31"/>
  <c r="S40" i="31" s="1"/>
  <c r="LG19" i="6" s="1"/>
  <c r="AH36" i="31"/>
  <c r="O35" i="31"/>
  <c r="O40" i="31" s="1"/>
  <c r="I40" i="32"/>
  <c r="MB19" i="6" s="1"/>
  <c r="MB13" i="6"/>
  <c r="AE36" i="31"/>
  <c r="LS14" i="6" s="1"/>
  <c r="AI36" i="31"/>
  <c r="LW14" i="6" s="1"/>
  <c r="LX19" i="6"/>
  <c r="LX13" i="6"/>
  <c r="LW19" i="6"/>
  <c r="LW13" i="6"/>
  <c r="LT19" i="6"/>
  <c r="LT13" i="6"/>
  <c r="LC19" i="6"/>
  <c r="LC13" i="6"/>
  <c r="LE19" i="6"/>
  <c r="LE13" i="6"/>
  <c r="LD19" i="6"/>
  <c r="LD13" i="6"/>
  <c r="LC14" i="6"/>
  <c r="LB14" i="6"/>
  <c r="LV14" i="6"/>
  <c r="LF14" i="6"/>
  <c r="C40" i="6"/>
  <c r="AK38" i="29"/>
  <c r="K37" i="1"/>
  <c r="AM16" i="6" s="1"/>
  <c r="J37" i="1"/>
  <c r="AL16" i="6" s="1"/>
  <c r="I37" i="1"/>
  <c r="AK16" i="6" s="1"/>
  <c r="H37" i="1"/>
  <c r="AJ16" i="6" s="1"/>
  <c r="G37" i="1"/>
  <c r="AI16" i="6" s="1"/>
  <c r="F37" i="1"/>
  <c r="AH16" i="6" s="1"/>
  <c r="T40" i="31" l="1"/>
  <c r="LH19" i="6" s="1"/>
  <c r="LH13" i="6"/>
  <c r="Z40" i="31"/>
  <c r="LN19" i="6" s="1"/>
  <c r="LN13" i="6"/>
  <c r="LG13" i="6"/>
  <c r="V40" i="31"/>
  <c r="LJ19" i="6" s="1"/>
  <c r="LJ13" i="6"/>
  <c r="AA40" i="31"/>
  <c r="LO19" i="6" s="1"/>
  <c r="LO13" i="6"/>
  <c r="AD40" i="31"/>
  <c r="LR19" i="6" s="1"/>
  <c r="LR13" i="6"/>
  <c r="W40" i="31"/>
  <c r="LK19" i="6" s="1"/>
  <c r="LK13" i="6"/>
  <c r="LV19" i="6"/>
  <c r="LV13" i="6"/>
  <c r="LF19" i="6"/>
  <c r="LF13" i="6"/>
  <c r="LB19" i="6"/>
  <c r="LB13" i="6"/>
  <c r="AL17" i="22"/>
  <c r="AL15" i="22"/>
  <c r="AL17" i="20"/>
  <c r="AL15" i="20"/>
  <c r="AL17" i="19"/>
  <c r="AL15" i="19"/>
  <c r="AL17" i="13"/>
  <c r="AL15" i="13"/>
  <c r="AK17" i="1"/>
  <c r="AK15" i="1"/>
  <c r="AK17" i="2"/>
  <c r="AK15" i="2"/>
  <c r="G28" i="22" l="1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AB28" i="22"/>
  <c r="AC28" i="22"/>
  <c r="AD28" i="22"/>
  <c r="AE28" i="22"/>
  <c r="AF28" i="22"/>
  <c r="AG28" i="22"/>
  <c r="AH28" i="22"/>
  <c r="AI28" i="22"/>
  <c r="AJ28" i="22"/>
  <c r="AK28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S29" i="22"/>
  <c r="T29" i="22"/>
  <c r="U29" i="22"/>
  <c r="V29" i="22"/>
  <c r="W29" i="22"/>
  <c r="X29" i="22"/>
  <c r="Y29" i="22"/>
  <c r="Z29" i="22"/>
  <c r="AA29" i="22"/>
  <c r="AB29" i="22"/>
  <c r="AC29" i="22"/>
  <c r="AD29" i="22"/>
  <c r="AE29" i="22"/>
  <c r="AF29" i="22"/>
  <c r="AG29" i="22"/>
  <c r="AH29" i="22"/>
  <c r="AI29" i="22"/>
  <c r="AJ29" i="22"/>
  <c r="AK29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Y30" i="22"/>
  <c r="Z30" i="22"/>
  <c r="AA30" i="22"/>
  <c r="AB30" i="22"/>
  <c r="AC30" i="22"/>
  <c r="AD30" i="22"/>
  <c r="AE30" i="22"/>
  <c r="AF30" i="22"/>
  <c r="AG30" i="22"/>
  <c r="AH30" i="22"/>
  <c r="AI30" i="22"/>
  <c r="AJ30" i="22"/>
  <c r="AK30" i="22"/>
  <c r="G31" i="22"/>
  <c r="H31" i="22"/>
  <c r="I31" i="22"/>
  <c r="J31" i="22"/>
  <c r="K31" i="22"/>
  <c r="L31" i="22"/>
  <c r="M31" i="22"/>
  <c r="N31" i="22"/>
  <c r="O31" i="22"/>
  <c r="P31" i="22"/>
  <c r="Q31" i="22"/>
  <c r="R31" i="22"/>
  <c r="S31" i="22"/>
  <c r="T31" i="22"/>
  <c r="U31" i="22"/>
  <c r="V31" i="22"/>
  <c r="W31" i="22"/>
  <c r="X31" i="22"/>
  <c r="Y31" i="22"/>
  <c r="Z31" i="22"/>
  <c r="AA31" i="22"/>
  <c r="AB31" i="22"/>
  <c r="AC31" i="22"/>
  <c r="AD31" i="22"/>
  <c r="AE31" i="22"/>
  <c r="AF31" i="22"/>
  <c r="AG31" i="22"/>
  <c r="AH31" i="22"/>
  <c r="AI31" i="22"/>
  <c r="AJ31" i="22"/>
  <c r="AK31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V32" i="22"/>
  <c r="W32" i="22"/>
  <c r="X32" i="22"/>
  <c r="Y32" i="22"/>
  <c r="Z32" i="22"/>
  <c r="AA32" i="22"/>
  <c r="AB32" i="22"/>
  <c r="AC32" i="22"/>
  <c r="AD32" i="22"/>
  <c r="AE32" i="22"/>
  <c r="AF32" i="22"/>
  <c r="AG32" i="22"/>
  <c r="AH32" i="22"/>
  <c r="AI32" i="22"/>
  <c r="AJ32" i="22"/>
  <c r="AK32" i="22"/>
  <c r="C42" i="6" l="1"/>
  <c r="T5" i="18" l="1"/>
  <c r="C33" i="30" l="1"/>
  <c r="C32" i="30"/>
  <c r="C31" i="30"/>
  <c r="C30" i="30"/>
  <c r="C29" i="30"/>
  <c r="C28" i="30"/>
  <c r="C27" i="30"/>
  <c r="C26" i="30"/>
  <c r="C25" i="30"/>
  <c r="C24" i="30"/>
  <c r="C23" i="30"/>
  <c r="C22" i="30"/>
  <c r="C21" i="30"/>
  <c r="B20" i="30"/>
  <c r="C20" i="30" s="1"/>
  <c r="AM17" i="30"/>
  <c r="AL17" i="30"/>
  <c r="AK17" i="30"/>
  <c r="AJ17" i="30"/>
  <c r="AI17" i="30"/>
  <c r="AH17" i="30"/>
  <c r="AT16" i="30"/>
  <c r="AS16" i="30"/>
  <c r="AR16" i="30"/>
  <c r="AQ16" i="30"/>
  <c r="AP16" i="30"/>
  <c r="AO16" i="30"/>
  <c r="AN16" i="30"/>
  <c r="AM16" i="30"/>
  <c r="AL16" i="30"/>
  <c r="AK16" i="30"/>
  <c r="AJ16" i="30"/>
  <c r="AI16" i="30"/>
  <c r="AH16" i="30"/>
  <c r="I16" i="30"/>
  <c r="H16" i="30"/>
  <c r="G16" i="30"/>
  <c r="F16" i="30"/>
  <c r="E16" i="30"/>
  <c r="D16" i="30"/>
  <c r="C16" i="30"/>
  <c r="AM14" i="30"/>
  <c r="AL14" i="30"/>
  <c r="AK14" i="30"/>
  <c r="AJ14" i="30"/>
  <c r="AI14" i="30"/>
  <c r="AH14" i="30"/>
  <c r="AM13" i="30"/>
  <c r="AL13" i="30"/>
  <c r="AK13" i="30"/>
  <c r="AJ13" i="30"/>
  <c r="AI13" i="30"/>
  <c r="AH13" i="30"/>
  <c r="AM12" i="30"/>
  <c r="AL12" i="30"/>
  <c r="AK12" i="30"/>
  <c r="AJ12" i="30"/>
  <c r="AI12" i="30"/>
  <c r="AH12" i="30"/>
  <c r="H12" i="30"/>
  <c r="G12" i="30"/>
  <c r="F12" i="30"/>
  <c r="E12" i="30"/>
  <c r="D12" i="30"/>
  <c r="C12" i="30"/>
  <c r="KT11" i="30"/>
  <c r="KS11" i="30"/>
  <c r="KR11" i="30"/>
  <c r="KQ11" i="30"/>
  <c r="KP11" i="30"/>
  <c r="KO11" i="30"/>
  <c r="KN11" i="30"/>
  <c r="KM11" i="30"/>
  <c r="KL11" i="30"/>
  <c r="KK11" i="30"/>
  <c r="KJ11" i="30"/>
  <c r="KI11" i="30"/>
  <c r="KH11" i="30"/>
  <c r="KG11" i="30"/>
  <c r="KF11" i="30"/>
  <c r="KE11" i="30"/>
  <c r="KD11" i="30"/>
  <c r="KC11" i="30"/>
  <c r="KB11" i="30"/>
  <c r="KA11" i="30"/>
  <c r="JZ11" i="30"/>
  <c r="JY11" i="30"/>
  <c r="JX11" i="30"/>
  <c r="JW11" i="30"/>
  <c r="JV11" i="30"/>
  <c r="JU11" i="30"/>
  <c r="JT11" i="30"/>
  <c r="JS11" i="30"/>
  <c r="JR11" i="30"/>
  <c r="JQ11" i="30"/>
  <c r="JP11" i="30"/>
  <c r="JO11" i="30"/>
  <c r="JN11" i="30"/>
  <c r="JM11" i="30"/>
  <c r="JL11" i="30"/>
  <c r="JK11" i="30"/>
  <c r="JJ11" i="30"/>
  <c r="JI11" i="30"/>
  <c r="JH11" i="30"/>
  <c r="JG11" i="30"/>
  <c r="JF11" i="30"/>
  <c r="JE11" i="30"/>
  <c r="JD11" i="30"/>
  <c r="JC11" i="30"/>
  <c r="JB11" i="30"/>
  <c r="JA11" i="30"/>
  <c r="IZ11" i="30"/>
  <c r="IY11" i="30"/>
  <c r="IX11" i="30"/>
  <c r="IW11" i="30"/>
  <c r="IV11" i="30"/>
  <c r="IU11" i="30"/>
  <c r="IT11" i="30"/>
  <c r="IS11" i="30"/>
  <c r="IR11" i="30"/>
  <c r="IQ11" i="30"/>
  <c r="IP11" i="30"/>
  <c r="IO11" i="30"/>
  <c r="IN11" i="30"/>
  <c r="IM11" i="30"/>
  <c r="IL11" i="30"/>
  <c r="IK11" i="30"/>
  <c r="IJ11" i="30"/>
  <c r="II11" i="30"/>
  <c r="IH11" i="30"/>
  <c r="IG11" i="30"/>
  <c r="IF11" i="30"/>
  <c r="IE11" i="30"/>
  <c r="ID11" i="30"/>
  <c r="IC11" i="30"/>
  <c r="IB11" i="30"/>
  <c r="IA11" i="30"/>
  <c r="HZ11" i="30"/>
  <c r="HY11" i="30"/>
  <c r="HX11" i="30"/>
  <c r="HW11" i="30"/>
  <c r="HV11" i="30"/>
  <c r="HU11" i="30"/>
  <c r="HT11" i="30"/>
  <c r="HS11" i="30"/>
  <c r="HR11" i="30"/>
  <c r="HQ11" i="30"/>
  <c r="HP11" i="30"/>
  <c r="HO11" i="30"/>
  <c r="HN11" i="30"/>
  <c r="HM11" i="30"/>
  <c r="HL11" i="30"/>
  <c r="HK11" i="30"/>
  <c r="HJ11" i="30"/>
  <c r="HI11" i="30"/>
  <c r="HH11" i="30"/>
  <c r="HG11" i="30"/>
  <c r="HF11" i="30"/>
  <c r="HE11" i="30"/>
  <c r="HD11" i="30"/>
  <c r="HC11" i="30"/>
  <c r="HB11" i="30"/>
  <c r="HA11" i="30"/>
  <c r="GZ11" i="30"/>
  <c r="GY11" i="30"/>
  <c r="GX11" i="30"/>
  <c r="GW11" i="30"/>
  <c r="GV11" i="30"/>
  <c r="GU11" i="30"/>
  <c r="GT11" i="30"/>
  <c r="GS11" i="30"/>
  <c r="GR11" i="30"/>
  <c r="GQ11" i="30"/>
  <c r="GP11" i="30"/>
  <c r="GO11" i="30"/>
  <c r="GN11" i="30"/>
  <c r="GM11" i="30"/>
  <c r="GL11" i="30"/>
  <c r="GK11" i="30"/>
  <c r="GJ11" i="30"/>
  <c r="GI11" i="30"/>
  <c r="GH11" i="30"/>
  <c r="GG11" i="30"/>
  <c r="GF11" i="30"/>
  <c r="GE11" i="30"/>
  <c r="GD11" i="30"/>
  <c r="GC11" i="30"/>
  <c r="GB11" i="30"/>
  <c r="GA11" i="30"/>
  <c r="FZ11" i="30"/>
  <c r="FY11" i="30"/>
  <c r="FX11" i="30"/>
  <c r="FW11" i="30"/>
  <c r="FV11" i="30"/>
  <c r="FU11" i="30"/>
  <c r="FT11" i="30"/>
  <c r="FS11" i="30"/>
  <c r="FR11" i="30"/>
  <c r="FQ11" i="30"/>
  <c r="FP11" i="30"/>
  <c r="FO11" i="30"/>
  <c r="FN11" i="30"/>
  <c r="FM11" i="30"/>
  <c r="FL11" i="30"/>
  <c r="FK11" i="30"/>
  <c r="FJ11" i="30"/>
  <c r="FI11" i="30"/>
  <c r="FH11" i="30"/>
  <c r="FG11" i="30"/>
  <c r="FF11" i="30"/>
  <c r="FE11" i="30"/>
  <c r="FD11" i="30"/>
  <c r="FC11" i="30"/>
  <c r="FB11" i="30"/>
  <c r="FA11" i="30"/>
  <c r="EZ11" i="30"/>
  <c r="EY11" i="30"/>
  <c r="EX11" i="30"/>
  <c r="EW11" i="30"/>
  <c r="EV11" i="30"/>
  <c r="EU11" i="30"/>
  <c r="ET11" i="30"/>
  <c r="ES11" i="30"/>
  <c r="ER11" i="30"/>
  <c r="EQ11" i="30"/>
  <c r="EP11" i="30"/>
  <c r="EO11" i="30"/>
  <c r="EN11" i="30"/>
  <c r="EM11" i="30"/>
  <c r="EL11" i="30"/>
  <c r="EK11" i="30"/>
  <c r="EJ11" i="30"/>
  <c r="EI11" i="30"/>
  <c r="EH11" i="30"/>
  <c r="EG11" i="30"/>
  <c r="EF11" i="30"/>
  <c r="EE11" i="30"/>
  <c r="ED11" i="30"/>
  <c r="EC11" i="30"/>
  <c r="EB11" i="30"/>
  <c r="EA11" i="30"/>
  <c r="DZ11" i="30"/>
  <c r="DY11" i="30"/>
  <c r="DX11" i="30"/>
  <c r="DW11" i="30"/>
  <c r="DV11" i="30"/>
  <c r="DU11" i="30"/>
  <c r="DT11" i="30"/>
  <c r="DS11" i="30"/>
  <c r="DR11" i="30"/>
  <c r="DQ11" i="30"/>
  <c r="DP11" i="30"/>
  <c r="DO11" i="30"/>
  <c r="DN11" i="30"/>
  <c r="DM11" i="30"/>
  <c r="DL11" i="30"/>
  <c r="DK11" i="30"/>
  <c r="DJ11" i="30"/>
  <c r="DI11" i="30"/>
  <c r="DH11" i="30"/>
  <c r="DG11" i="30"/>
  <c r="DF11" i="30"/>
  <c r="DE11" i="30"/>
  <c r="DD11" i="30"/>
  <c r="DC11" i="30"/>
  <c r="DB11" i="30"/>
  <c r="DA11" i="30"/>
  <c r="CZ11" i="30"/>
  <c r="CY11" i="30"/>
  <c r="CX11" i="30"/>
  <c r="CW11" i="30"/>
  <c r="CV11" i="30"/>
  <c r="CU11" i="30"/>
  <c r="CT11" i="30"/>
  <c r="CS11" i="30"/>
  <c r="CR11" i="30"/>
  <c r="CQ11" i="30"/>
  <c r="CP11" i="30"/>
  <c r="CO11" i="30"/>
  <c r="CN11" i="30"/>
  <c r="CM11" i="30"/>
  <c r="CL11" i="30"/>
  <c r="CK11" i="30"/>
  <c r="CJ11" i="30"/>
  <c r="CI11" i="30"/>
  <c r="CH11" i="30"/>
  <c r="CG11" i="30"/>
  <c r="CF11" i="30"/>
  <c r="CE11" i="30"/>
  <c r="CD11" i="30"/>
  <c r="CC11" i="30"/>
  <c r="CB11" i="30"/>
  <c r="CA11" i="30"/>
  <c r="BZ11" i="30"/>
  <c r="BY11" i="30"/>
  <c r="BX11" i="30"/>
  <c r="BW11" i="30"/>
  <c r="BV11" i="30"/>
  <c r="BU11" i="30"/>
  <c r="BT11" i="30"/>
  <c r="BS11" i="30"/>
  <c r="BR11" i="30"/>
  <c r="BQ11" i="30"/>
  <c r="BP11" i="30"/>
  <c r="BO11" i="30"/>
  <c r="BN11" i="30"/>
  <c r="BM11" i="30"/>
  <c r="BL11" i="30"/>
  <c r="BK11" i="30"/>
  <c r="BJ11" i="30"/>
  <c r="BI11" i="30"/>
  <c r="BH11" i="30"/>
  <c r="BG11" i="30"/>
  <c r="BF11" i="30"/>
  <c r="BE11" i="30"/>
  <c r="BD11" i="30"/>
  <c r="BC11" i="30"/>
  <c r="BB11" i="30"/>
  <c r="BA11" i="30"/>
  <c r="AZ11" i="30"/>
  <c r="AY11" i="30"/>
  <c r="AX11" i="30"/>
  <c r="AW11" i="30"/>
  <c r="AV11" i="30"/>
  <c r="AU11" i="30"/>
  <c r="AT11" i="30"/>
  <c r="AS11" i="30"/>
  <c r="AR11" i="30"/>
  <c r="AQ11" i="30"/>
  <c r="AP11" i="30"/>
  <c r="AO11" i="30"/>
  <c r="AN11" i="30"/>
  <c r="AM11" i="30"/>
  <c r="AL11" i="30"/>
  <c r="AK11" i="30"/>
  <c r="AJ11" i="30"/>
  <c r="AI11" i="30"/>
  <c r="AH11" i="30"/>
  <c r="AG11" i="30"/>
  <c r="AF11" i="30"/>
  <c r="AE11" i="30"/>
  <c r="AD11" i="30"/>
  <c r="AC11" i="30"/>
  <c r="AB11" i="30"/>
  <c r="AA11" i="30"/>
  <c r="Z11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KT10" i="30"/>
  <c r="KS10" i="30"/>
  <c r="KR10" i="30"/>
  <c r="KQ10" i="30"/>
  <c r="KP10" i="30"/>
  <c r="KO10" i="30"/>
  <c r="KN10" i="30"/>
  <c r="KM10" i="30"/>
  <c r="KL10" i="30"/>
  <c r="KK10" i="30"/>
  <c r="KJ10" i="30"/>
  <c r="KI10" i="30"/>
  <c r="KH10" i="30"/>
  <c r="KG10" i="30"/>
  <c r="KF10" i="30"/>
  <c r="KE10" i="30"/>
  <c r="KD10" i="30"/>
  <c r="KC10" i="30"/>
  <c r="KB10" i="30"/>
  <c r="KA10" i="30"/>
  <c r="JZ10" i="30"/>
  <c r="JY10" i="30"/>
  <c r="JX10" i="30"/>
  <c r="JW10" i="30"/>
  <c r="JV10" i="30"/>
  <c r="JU10" i="30"/>
  <c r="JT10" i="30"/>
  <c r="JS10" i="30"/>
  <c r="JR10" i="30"/>
  <c r="JQ10" i="30"/>
  <c r="JP10" i="30"/>
  <c r="JO10" i="30"/>
  <c r="JN10" i="30"/>
  <c r="JM10" i="30"/>
  <c r="JL10" i="30"/>
  <c r="JK10" i="30"/>
  <c r="JJ10" i="30"/>
  <c r="JI10" i="30"/>
  <c r="JH10" i="30"/>
  <c r="JG10" i="30"/>
  <c r="JF10" i="30"/>
  <c r="JE10" i="30"/>
  <c r="JD10" i="30"/>
  <c r="JC10" i="30"/>
  <c r="JB10" i="30"/>
  <c r="JA10" i="30"/>
  <c r="IZ10" i="30"/>
  <c r="IY10" i="30"/>
  <c r="IX10" i="30"/>
  <c r="IW10" i="30"/>
  <c r="IV10" i="30"/>
  <c r="IU10" i="30"/>
  <c r="IT10" i="30"/>
  <c r="IS10" i="30"/>
  <c r="IR10" i="30"/>
  <c r="IQ10" i="30"/>
  <c r="IP10" i="30"/>
  <c r="IO10" i="30"/>
  <c r="IN10" i="30"/>
  <c r="IM10" i="30"/>
  <c r="IL10" i="30"/>
  <c r="IK10" i="30"/>
  <c r="IJ10" i="30"/>
  <c r="II10" i="30"/>
  <c r="IH10" i="30"/>
  <c r="IG10" i="30"/>
  <c r="IF10" i="30"/>
  <c r="IE10" i="30"/>
  <c r="ID10" i="30"/>
  <c r="IC10" i="30"/>
  <c r="IB10" i="30"/>
  <c r="IA10" i="30"/>
  <c r="HZ10" i="30"/>
  <c r="HY10" i="30"/>
  <c r="HX10" i="30"/>
  <c r="HW10" i="30"/>
  <c r="HV10" i="30"/>
  <c r="HU10" i="30"/>
  <c r="HT10" i="30"/>
  <c r="HS10" i="30"/>
  <c r="HR10" i="30"/>
  <c r="HQ10" i="30"/>
  <c r="HP10" i="30"/>
  <c r="HO10" i="30"/>
  <c r="HN10" i="30"/>
  <c r="HM10" i="30"/>
  <c r="HL10" i="30"/>
  <c r="HK10" i="30"/>
  <c r="HJ10" i="30"/>
  <c r="HI10" i="30"/>
  <c r="HH10" i="30"/>
  <c r="HG10" i="30"/>
  <c r="HF10" i="30"/>
  <c r="HE10" i="30"/>
  <c r="HD10" i="30"/>
  <c r="HC10" i="30"/>
  <c r="HB10" i="30"/>
  <c r="HA10" i="30"/>
  <c r="GZ10" i="30"/>
  <c r="GY10" i="30"/>
  <c r="GX10" i="30"/>
  <c r="GW10" i="30"/>
  <c r="GV10" i="30"/>
  <c r="GU10" i="30"/>
  <c r="GT10" i="30"/>
  <c r="GS10" i="30"/>
  <c r="GR10" i="30"/>
  <c r="GQ10" i="30"/>
  <c r="GP10" i="30"/>
  <c r="GO10" i="30"/>
  <c r="GN10" i="30"/>
  <c r="GM10" i="30"/>
  <c r="GL10" i="30"/>
  <c r="GK10" i="30"/>
  <c r="GJ10" i="30"/>
  <c r="GI10" i="30"/>
  <c r="GH10" i="30"/>
  <c r="GG10" i="30"/>
  <c r="GF10" i="30"/>
  <c r="GE10" i="30"/>
  <c r="GD10" i="30"/>
  <c r="GC10" i="30"/>
  <c r="GB10" i="30"/>
  <c r="GA10" i="30"/>
  <c r="FZ10" i="30"/>
  <c r="FY10" i="30"/>
  <c r="FX10" i="30"/>
  <c r="FW10" i="30"/>
  <c r="FV10" i="30"/>
  <c r="FU10" i="30"/>
  <c r="FT10" i="30"/>
  <c r="FS10" i="30"/>
  <c r="FR10" i="30"/>
  <c r="FQ10" i="30"/>
  <c r="FP10" i="30"/>
  <c r="FO10" i="30"/>
  <c r="FN10" i="30"/>
  <c r="FM10" i="30"/>
  <c r="FL10" i="30"/>
  <c r="FK10" i="30"/>
  <c r="FJ10" i="30"/>
  <c r="FI10" i="30"/>
  <c r="FH10" i="30"/>
  <c r="FG10" i="30"/>
  <c r="FF10" i="30"/>
  <c r="FE10" i="30"/>
  <c r="FD10" i="30"/>
  <c r="FC10" i="30"/>
  <c r="FB10" i="30"/>
  <c r="FA10" i="30"/>
  <c r="EZ10" i="30"/>
  <c r="EY10" i="30"/>
  <c r="EX10" i="30"/>
  <c r="EW10" i="30"/>
  <c r="EV10" i="30"/>
  <c r="EU10" i="30"/>
  <c r="ET10" i="30"/>
  <c r="ES10" i="30"/>
  <c r="ER10" i="30"/>
  <c r="EQ10" i="30"/>
  <c r="EP10" i="30"/>
  <c r="EO10" i="30"/>
  <c r="EN10" i="30"/>
  <c r="EM10" i="30"/>
  <c r="EL10" i="30"/>
  <c r="EK10" i="30"/>
  <c r="EJ10" i="30"/>
  <c r="EI10" i="30"/>
  <c r="EH10" i="30"/>
  <c r="EG10" i="30"/>
  <c r="EF10" i="30"/>
  <c r="EE10" i="30"/>
  <c r="ED10" i="30"/>
  <c r="EC10" i="30"/>
  <c r="EB10" i="30"/>
  <c r="EA10" i="30"/>
  <c r="DZ10" i="30"/>
  <c r="DY10" i="30"/>
  <c r="DX10" i="30"/>
  <c r="DW10" i="30"/>
  <c r="DV10" i="30"/>
  <c r="DU10" i="30"/>
  <c r="DT10" i="30"/>
  <c r="DS10" i="30"/>
  <c r="DR10" i="30"/>
  <c r="DQ10" i="30"/>
  <c r="DP10" i="30"/>
  <c r="DO10" i="30"/>
  <c r="DN10" i="30"/>
  <c r="DM10" i="30"/>
  <c r="DL10" i="30"/>
  <c r="DK10" i="30"/>
  <c r="DJ10" i="30"/>
  <c r="DI10" i="30"/>
  <c r="DH10" i="30"/>
  <c r="DG10" i="30"/>
  <c r="DF10" i="30"/>
  <c r="DE10" i="30"/>
  <c r="DD10" i="30"/>
  <c r="DC10" i="30"/>
  <c r="DB10" i="30"/>
  <c r="DA10" i="30"/>
  <c r="CZ10" i="30"/>
  <c r="CY10" i="30"/>
  <c r="CX10" i="30"/>
  <c r="CW10" i="30"/>
  <c r="CV10" i="30"/>
  <c r="CU10" i="30"/>
  <c r="CT10" i="30"/>
  <c r="CS10" i="30"/>
  <c r="CR10" i="30"/>
  <c r="CQ10" i="30"/>
  <c r="CP10" i="30"/>
  <c r="CO10" i="30"/>
  <c r="CN10" i="30"/>
  <c r="CM10" i="30"/>
  <c r="CL10" i="30"/>
  <c r="CK10" i="30"/>
  <c r="CJ10" i="30"/>
  <c r="CI10" i="30"/>
  <c r="CH10" i="30"/>
  <c r="CG10" i="30"/>
  <c r="CF10" i="30"/>
  <c r="CE10" i="30"/>
  <c r="CD10" i="30"/>
  <c r="CC10" i="30"/>
  <c r="CB10" i="30"/>
  <c r="CA10" i="30"/>
  <c r="BZ10" i="30"/>
  <c r="BY10" i="30"/>
  <c r="BX10" i="30"/>
  <c r="BW10" i="30"/>
  <c r="BV10" i="30"/>
  <c r="BU10" i="30"/>
  <c r="BT10" i="30"/>
  <c r="BS10" i="30"/>
  <c r="BR10" i="30"/>
  <c r="BQ10" i="30"/>
  <c r="BP10" i="30"/>
  <c r="BO10" i="30"/>
  <c r="BN10" i="30"/>
  <c r="BM10" i="30"/>
  <c r="BL10" i="30"/>
  <c r="BK10" i="30"/>
  <c r="BJ10" i="30"/>
  <c r="BI10" i="30"/>
  <c r="BH10" i="30"/>
  <c r="BG10" i="30"/>
  <c r="BF10" i="30"/>
  <c r="BE10" i="30"/>
  <c r="BD10" i="30"/>
  <c r="BC10" i="30"/>
  <c r="BB10" i="30"/>
  <c r="BA10" i="30"/>
  <c r="AZ10" i="30"/>
  <c r="AY10" i="30"/>
  <c r="AX10" i="30"/>
  <c r="AW10" i="30"/>
  <c r="AV10" i="30"/>
  <c r="AU10" i="30"/>
  <c r="AT10" i="30"/>
  <c r="AS10" i="30"/>
  <c r="AR10" i="30"/>
  <c r="AQ10" i="30"/>
  <c r="AP10" i="30"/>
  <c r="AO10" i="30"/>
  <c r="AN10" i="30"/>
  <c r="AM10" i="30"/>
  <c r="AL10" i="30"/>
  <c r="AK10" i="30"/>
  <c r="AJ10" i="30"/>
  <c r="AI10" i="30"/>
  <c r="AH10" i="30"/>
  <c r="AG10" i="30"/>
  <c r="AF10" i="30"/>
  <c r="AE10" i="30"/>
  <c r="AD10" i="30"/>
  <c r="AC10" i="30"/>
  <c r="AB10" i="30"/>
  <c r="AA10" i="30"/>
  <c r="Z10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KT9" i="30"/>
  <c r="KS9" i="30"/>
  <c r="KR9" i="30"/>
  <c r="KQ9" i="30"/>
  <c r="KP9" i="30"/>
  <c r="KO9" i="30"/>
  <c r="KN9" i="30"/>
  <c r="KM9" i="30"/>
  <c r="KL9" i="30"/>
  <c r="KK9" i="30"/>
  <c r="KJ9" i="30"/>
  <c r="KI9" i="30"/>
  <c r="KH9" i="30"/>
  <c r="KG9" i="30"/>
  <c r="KF9" i="30"/>
  <c r="KE9" i="30"/>
  <c r="KD9" i="30"/>
  <c r="KC9" i="30"/>
  <c r="KB9" i="30"/>
  <c r="KA9" i="30"/>
  <c r="JZ9" i="30"/>
  <c r="JY9" i="30"/>
  <c r="JX9" i="30"/>
  <c r="JW9" i="30"/>
  <c r="JV9" i="30"/>
  <c r="JU9" i="30"/>
  <c r="JT9" i="30"/>
  <c r="JS9" i="30"/>
  <c r="JR9" i="30"/>
  <c r="JQ9" i="30"/>
  <c r="JP9" i="30"/>
  <c r="JO9" i="30"/>
  <c r="JN9" i="30"/>
  <c r="JM9" i="30"/>
  <c r="JL9" i="30"/>
  <c r="JK9" i="30"/>
  <c r="JJ9" i="30"/>
  <c r="JI9" i="30"/>
  <c r="JH9" i="30"/>
  <c r="JG9" i="30"/>
  <c r="JF9" i="30"/>
  <c r="JE9" i="30"/>
  <c r="JD9" i="30"/>
  <c r="JC9" i="30"/>
  <c r="JB9" i="30"/>
  <c r="JA9" i="30"/>
  <c r="IZ9" i="30"/>
  <c r="IY9" i="30"/>
  <c r="IX9" i="30"/>
  <c r="IW9" i="30"/>
  <c r="IV9" i="30"/>
  <c r="IU9" i="30"/>
  <c r="IT9" i="30"/>
  <c r="IS9" i="30"/>
  <c r="IR9" i="30"/>
  <c r="IQ9" i="30"/>
  <c r="IP9" i="30"/>
  <c r="IO9" i="30"/>
  <c r="IN9" i="30"/>
  <c r="IM9" i="30"/>
  <c r="IL9" i="30"/>
  <c r="IK9" i="30"/>
  <c r="IJ9" i="30"/>
  <c r="II9" i="30"/>
  <c r="IH9" i="30"/>
  <c r="IG9" i="30"/>
  <c r="IF9" i="30"/>
  <c r="IE9" i="30"/>
  <c r="ID9" i="30"/>
  <c r="IC9" i="30"/>
  <c r="IB9" i="30"/>
  <c r="IA9" i="30"/>
  <c r="HZ9" i="30"/>
  <c r="HY9" i="30"/>
  <c r="HX9" i="30"/>
  <c r="HW9" i="30"/>
  <c r="HV9" i="30"/>
  <c r="HU9" i="30"/>
  <c r="HT9" i="30"/>
  <c r="HS9" i="30"/>
  <c r="HR9" i="30"/>
  <c r="HQ9" i="30"/>
  <c r="HP9" i="30"/>
  <c r="HO9" i="30"/>
  <c r="HN9" i="30"/>
  <c r="HM9" i="30"/>
  <c r="HL9" i="30"/>
  <c r="HK9" i="30"/>
  <c r="HJ9" i="30"/>
  <c r="HI9" i="30"/>
  <c r="HH9" i="30"/>
  <c r="HG9" i="30"/>
  <c r="HF9" i="30"/>
  <c r="HE9" i="30"/>
  <c r="HD9" i="30"/>
  <c r="HC9" i="30"/>
  <c r="HB9" i="30"/>
  <c r="HA9" i="30"/>
  <c r="GZ9" i="30"/>
  <c r="GY9" i="30"/>
  <c r="GX9" i="30"/>
  <c r="GW9" i="30"/>
  <c r="GV9" i="30"/>
  <c r="GU9" i="30"/>
  <c r="GT9" i="30"/>
  <c r="GS9" i="30"/>
  <c r="GR9" i="30"/>
  <c r="GQ9" i="30"/>
  <c r="GP9" i="30"/>
  <c r="GO9" i="30"/>
  <c r="GN9" i="30"/>
  <c r="GM9" i="30"/>
  <c r="GL9" i="30"/>
  <c r="GK9" i="30"/>
  <c r="GJ9" i="30"/>
  <c r="GI9" i="30"/>
  <c r="GH9" i="30"/>
  <c r="GG9" i="30"/>
  <c r="GF9" i="30"/>
  <c r="GE9" i="30"/>
  <c r="GD9" i="30"/>
  <c r="GC9" i="30"/>
  <c r="GB9" i="30"/>
  <c r="GA9" i="30"/>
  <c r="FZ9" i="30"/>
  <c r="FY9" i="30"/>
  <c r="FX9" i="30"/>
  <c r="FW9" i="30"/>
  <c r="FV9" i="30"/>
  <c r="FU9" i="30"/>
  <c r="FT9" i="30"/>
  <c r="FS9" i="30"/>
  <c r="FR9" i="30"/>
  <c r="FQ9" i="30"/>
  <c r="FP9" i="30"/>
  <c r="FO9" i="30"/>
  <c r="FN9" i="30"/>
  <c r="FM9" i="30"/>
  <c r="FL9" i="30"/>
  <c r="FK9" i="30"/>
  <c r="FJ9" i="30"/>
  <c r="FI9" i="30"/>
  <c r="FH9" i="30"/>
  <c r="FG9" i="30"/>
  <c r="FF9" i="30"/>
  <c r="FE9" i="30"/>
  <c r="FD9" i="30"/>
  <c r="FC9" i="30"/>
  <c r="FB9" i="30"/>
  <c r="FA9" i="30"/>
  <c r="EZ9" i="30"/>
  <c r="EY9" i="30"/>
  <c r="EX9" i="30"/>
  <c r="EW9" i="30"/>
  <c r="EV9" i="30"/>
  <c r="EU9" i="30"/>
  <c r="ET9" i="30"/>
  <c r="ES9" i="30"/>
  <c r="ER9" i="30"/>
  <c r="EQ9" i="30"/>
  <c r="EP9" i="30"/>
  <c r="EO9" i="30"/>
  <c r="EN9" i="30"/>
  <c r="EM9" i="30"/>
  <c r="EL9" i="30"/>
  <c r="EK9" i="30"/>
  <c r="EJ9" i="30"/>
  <c r="EI9" i="30"/>
  <c r="EH9" i="30"/>
  <c r="EG9" i="30"/>
  <c r="EF9" i="30"/>
  <c r="EE9" i="30"/>
  <c r="ED9" i="30"/>
  <c r="EC9" i="30"/>
  <c r="EB9" i="30"/>
  <c r="EA9" i="30"/>
  <c r="DZ9" i="30"/>
  <c r="DY9" i="30"/>
  <c r="DX9" i="30"/>
  <c r="DW9" i="30"/>
  <c r="DV9" i="30"/>
  <c r="DU9" i="30"/>
  <c r="DT9" i="30"/>
  <c r="DS9" i="30"/>
  <c r="DR9" i="30"/>
  <c r="DQ9" i="30"/>
  <c r="DP9" i="30"/>
  <c r="DO9" i="30"/>
  <c r="DN9" i="30"/>
  <c r="DM9" i="30"/>
  <c r="DL9" i="30"/>
  <c r="DK9" i="30"/>
  <c r="DJ9" i="30"/>
  <c r="DI9" i="30"/>
  <c r="DH9" i="30"/>
  <c r="DG9" i="30"/>
  <c r="DF9" i="30"/>
  <c r="DE9" i="30"/>
  <c r="DD9" i="30"/>
  <c r="DC9" i="30"/>
  <c r="DB9" i="30"/>
  <c r="DA9" i="30"/>
  <c r="CZ9" i="30"/>
  <c r="CY9" i="30"/>
  <c r="CX9" i="30"/>
  <c r="CW9" i="30"/>
  <c r="CV9" i="30"/>
  <c r="CU9" i="30"/>
  <c r="CT9" i="30"/>
  <c r="CS9" i="30"/>
  <c r="CR9" i="30"/>
  <c r="CQ9" i="30"/>
  <c r="CP9" i="30"/>
  <c r="CO9" i="30"/>
  <c r="CN9" i="30"/>
  <c r="CM9" i="30"/>
  <c r="CL9" i="30"/>
  <c r="CK9" i="30"/>
  <c r="CJ9" i="30"/>
  <c r="CI9" i="30"/>
  <c r="CH9" i="30"/>
  <c r="CG9" i="30"/>
  <c r="CF9" i="30"/>
  <c r="CE9" i="30"/>
  <c r="CD9" i="30"/>
  <c r="CC9" i="30"/>
  <c r="CB9" i="30"/>
  <c r="CA9" i="30"/>
  <c r="BZ9" i="30"/>
  <c r="BY9" i="30"/>
  <c r="BX9" i="30"/>
  <c r="BW9" i="30"/>
  <c r="BV9" i="30"/>
  <c r="BU9" i="30"/>
  <c r="BT9" i="30"/>
  <c r="BS9" i="30"/>
  <c r="BR9" i="30"/>
  <c r="BQ9" i="30"/>
  <c r="BP9" i="30"/>
  <c r="BO9" i="30"/>
  <c r="BN9" i="30"/>
  <c r="BM9" i="30"/>
  <c r="BL9" i="30"/>
  <c r="BK9" i="30"/>
  <c r="BJ9" i="30"/>
  <c r="BI9" i="30"/>
  <c r="BH9" i="30"/>
  <c r="BG9" i="30"/>
  <c r="BF9" i="30"/>
  <c r="BE9" i="30"/>
  <c r="BD9" i="30"/>
  <c r="BC9" i="30"/>
  <c r="BB9" i="30"/>
  <c r="BA9" i="30"/>
  <c r="AZ9" i="30"/>
  <c r="AY9" i="30"/>
  <c r="AX9" i="30"/>
  <c r="AW9" i="30"/>
  <c r="AV9" i="30"/>
  <c r="AU9" i="30"/>
  <c r="AT9" i="30"/>
  <c r="AS9" i="30"/>
  <c r="AR9" i="30"/>
  <c r="AQ9" i="30"/>
  <c r="AP9" i="30"/>
  <c r="AO9" i="30"/>
  <c r="AN9" i="30"/>
  <c r="AM9" i="30"/>
  <c r="AL9" i="30"/>
  <c r="AK9" i="30"/>
  <c r="AJ9" i="30"/>
  <c r="AI9" i="30"/>
  <c r="AH9" i="30"/>
  <c r="AG9" i="30"/>
  <c r="AF9" i="30"/>
  <c r="AE9" i="30"/>
  <c r="AD9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KT8" i="30"/>
  <c r="KS8" i="30"/>
  <c r="KR8" i="30"/>
  <c r="KQ8" i="30"/>
  <c r="KP8" i="30"/>
  <c r="KO8" i="30"/>
  <c r="KN8" i="30"/>
  <c r="KM8" i="30"/>
  <c r="KL8" i="30"/>
  <c r="KK8" i="30"/>
  <c r="KJ8" i="30"/>
  <c r="KI8" i="30"/>
  <c r="KH8" i="30"/>
  <c r="KG8" i="30"/>
  <c r="KF8" i="30"/>
  <c r="KE8" i="30"/>
  <c r="KD8" i="30"/>
  <c r="KC8" i="30"/>
  <c r="KB8" i="30"/>
  <c r="KA8" i="30"/>
  <c r="JZ8" i="30"/>
  <c r="JY8" i="30"/>
  <c r="JX8" i="30"/>
  <c r="JW8" i="30"/>
  <c r="JV8" i="30"/>
  <c r="JU8" i="30"/>
  <c r="JT8" i="30"/>
  <c r="JS8" i="30"/>
  <c r="JR8" i="30"/>
  <c r="JQ8" i="30"/>
  <c r="JP8" i="30"/>
  <c r="JO8" i="30"/>
  <c r="JN8" i="30"/>
  <c r="JM8" i="30"/>
  <c r="JL8" i="30"/>
  <c r="JK8" i="30"/>
  <c r="JJ8" i="30"/>
  <c r="JI8" i="30"/>
  <c r="JH8" i="30"/>
  <c r="JG8" i="30"/>
  <c r="JF8" i="30"/>
  <c r="JE8" i="30"/>
  <c r="JD8" i="30"/>
  <c r="JC8" i="30"/>
  <c r="JB8" i="30"/>
  <c r="JA8" i="30"/>
  <c r="IZ8" i="30"/>
  <c r="IY8" i="30"/>
  <c r="IX8" i="30"/>
  <c r="IW8" i="30"/>
  <c r="IV8" i="30"/>
  <c r="IU8" i="30"/>
  <c r="IT8" i="30"/>
  <c r="IS8" i="30"/>
  <c r="IR8" i="30"/>
  <c r="IQ8" i="30"/>
  <c r="IP8" i="30"/>
  <c r="IO8" i="30"/>
  <c r="IN8" i="30"/>
  <c r="IM8" i="30"/>
  <c r="IL8" i="30"/>
  <c r="IK8" i="30"/>
  <c r="IJ8" i="30"/>
  <c r="II8" i="30"/>
  <c r="IH8" i="30"/>
  <c r="IG8" i="30"/>
  <c r="IF8" i="30"/>
  <c r="IE8" i="30"/>
  <c r="ID8" i="30"/>
  <c r="IC8" i="30"/>
  <c r="IB8" i="30"/>
  <c r="IA8" i="30"/>
  <c r="HZ8" i="30"/>
  <c r="HY8" i="30"/>
  <c r="HX8" i="30"/>
  <c r="HW8" i="30"/>
  <c r="HV8" i="30"/>
  <c r="HU8" i="30"/>
  <c r="HT8" i="30"/>
  <c r="HS8" i="30"/>
  <c r="HR8" i="30"/>
  <c r="HQ8" i="30"/>
  <c r="HP8" i="30"/>
  <c r="HO8" i="30"/>
  <c r="HN8" i="30"/>
  <c r="HM8" i="30"/>
  <c r="HL8" i="30"/>
  <c r="HK8" i="30"/>
  <c r="HJ8" i="30"/>
  <c r="HI8" i="30"/>
  <c r="HH8" i="30"/>
  <c r="HG8" i="30"/>
  <c r="HF8" i="30"/>
  <c r="HE8" i="30"/>
  <c r="HD8" i="30"/>
  <c r="HC8" i="30"/>
  <c r="HB8" i="30"/>
  <c r="HA8" i="30"/>
  <c r="GZ8" i="30"/>
  <c r="GY8" i="30"/>
  <c r="GX8" i="30"/>
  <c r="GW8" i="30"/>
  <c r="GV8" i="30"/>
  <c r="GU8" i="30"/>
  <c r="GT8" i="30"/>
  <c r="GS8" i="30"/>
  <c r="GR8" i="30"/>
  <c r="GQ8" i="30"/>
  <c r="GP8" i="30"/>
  <c r="GO8" i="30"/>
  <c r="GN8" i="30"/>
  <c r="GM8" i="30"/>
  <c r="GL8" i="30"/>
  <c r="GK8" i="30"/>
  <c r="GJ8" i="30"/>
  <c r="GI8" i="30"/>
  <c r="GH8" i="30"/>
  <c r="GG8" i="30"/>
  <c r="GF8" i="30"/>
  <c r="GE8" i="30"/>
  <c r="GD8" i="30"/>
  <c r="GC8" i="30"/>
  <c r="GB8" i="30"/>
  <c r="GA8" i="30"/>
  <c r="FZ8" i="30"/>
  <c r="FY8" i="30"/>
  <c r="FX8" i="30"/>
  <c r="FW8" i="30"/>
  <c r="FV8" i="30"/>
  <c r="FU8" i="30"/>
  <c r="FT8" i="30"/>
  <c r="FS8" i="30"/>
  <c r="FR8" i="30"/>
  <c r="FQ8" i="30"/>
  <c r="FP8" i="30"/>
  <c r="FO8" i="30"/>
  <c r="FN8" i="30"/>
  <c r="FM8" i="30"/>
  <c r="FL8" i="30"/>
  <c r="FK8" i="30"/>
  <c r="FJ8" i="30"/>
  <c r="FI8" i="30"/>
  <c r="FH8" i="30"/>
  <c r="FG8" i="30"/>
  <c r="FF8" i="30"/>
  <c r="FE8" i="30"/>
  <c r="FD8" i="30"/>
  <c r="FC8" i="30"/>
  <c r="FB8" i="30"/>
  <c r="FA8" i="30"/>
  <c r="EZ8" i="30"/>
  <c r="EY8" i="30"/>
  <c r="EX8" i="30"/>
  <c r="EW8" i="30"/>
  <c r="EV8" i="30"/>
  <c r="EU8" i="30"/>
  <c r="ET8" i="30"/>
  <c r="ES8" i="30"/>
  <c r="ER8" i="30"/>
  <c r="EQ8" i="30"/>
  <c r="EP8" i="30"/>
  <c r="EO8" i="30"/>
  <c r="EN8" i="30"/>
  <c r="EM8" i="30"/>
  <c r="EL8" i="30"/>
  <c r="EK8" i="30"/>
  <c r="EJ8" i="30"/>
  <c r="EI8" i="30"/>
  <c r="EH8" i="30"/>
  <c r="EG8" i="30"/>
  <c r="EF8" i="30"/>
  <c r="EE8" i="30"/>
  <c r="ED8" i="30"/>
  <c r="EC8" i="30"/>
  <c r="EB8" i="30"/>
  <c r="EA8" i="30"/>
  <c r="DZ8" i="30"/>
  <c r="DY8" i="30"/>
  <c r="DX8" i="30"/>
  <c r="DW8" i="30"/>
  <c r="DV8" i="30"/>
  <c r="DU8" i="30"/>
  <c r="DT8" i="30"/>
  <c r="DS8" i="30"/>
  <c r="DR8" i="30"/>
  <c r="DQ8" i="30"/>
  <c r="DP8" i="30"/>
  <c r="DO8" i="30"/>
  <c r="DN8" i="30"/>
  <c r="DM8" i="30"/>
  <c r="DL8" i="30"/>
  <c r="DK8" i="30"/>
  <c r="DJ8" i="30"/>
  <c r="DI8" i="30"/>
  <c r="DH8" i="30"/>
  <c r="DG8" i="30"/>
  <c r="DF8" i="30"/>
  <c r="DE8" i="30"/>
  <c r="DD8" i="30"/>
  <c r="DC8" i="30"/>
  <c r="DB8" i="30"/>
  <c r="DA8" i="30"/>
  <c r="CZ8" i="30"/>
  <c r="CY8" i="30"/>
  <c r="CX8" i="30"/>
  <c r="CW8" i="30"/>
  <c r="CV8" i="30"/>
  <c r="CU8" i="30"/>
  <c r="CT8" i="30"/>
  <c r="CS8" i="30"/>
  <c r="CR8" i="30"/>
  <c r="CQ8" i="30"/>
  <c r="CP8" i="30"/>
  <c r="CO8" i="30"/>
  <c r="CN8" i="30"/>
  <c r="CM8" i="30"/>
  <c r="CL8" i="30"/>
  <c r="CK8" i="30"/>
  <c r="CJ8" i="30"/>
  <c r="CI8" i="30"/>
  <c r="CH8" i="30"/>
  <c r="CG8" i="30"/>
  <c r="CF8" i="30"/>
  <c r="CE8" i="30"/>
  <c r="CD8" i="30"/>
  <c r="CC8" i="30"/>
  <c r="CB8" i="30"/>
  <c r="CA8" i="30"/>
  <c r="BZ8" i="30"/>
  <c r="BY8" i="30"/>
  <c r="BX8" i="30"/>
  <c r="BW8" i="30"/>
  <c r="BV8" i="30"/>
  <c r="BU8" i="30"/>
  <c r="BT8" i="30"/>
  <c r="BS8" i="30"/>
  <c r="BR8" i="30"/>
  <c r="BQ8" i="30"/>
  <c r="BP8" i="30"/>
  <c r="BO8" i="30"/>
  <c r="BN8" i="30"/>
  <c r="BM8" i="30"/>
  <c r="BL8" i="30"/>
  <c r="BK8" i="30"/>
  <c r="BJ8" i="30"/>
  <c r="BI8" i="30"/>
  <c r="BH8" i="30"/>
  <c r="BG8" i="30"/>
  <c r="BF8" i="30"/>
  <c r="BE8" i="30"/>
  <c r="BD8" i="30"/>
  <c r="BC8" i="30"/>
  <c r="BB8" i="30"/>
  <c r="BA8" i="30"/>
  <c r="AZ8" i="30"/>
  <c r="AY8" i="30"/>
  <c r="AX8" i="30"/>
  <c r="AW8" i="30"/>
  <c r="AV8" i="30"/>
  <c r="AU8" i="30"/>
  <c r="AT8" i="30"/>
  <c r="AS8" i="30"/>
  <c r="AR8" i="30"/>
  <c r="AQ8" i="30"/>
  <c r="AP8" i="30"/>
  <c r="AO8" i="30"/>
  <c r="AN8" i="30"/>
  <c r="AM8" i="30"/>
  <c r="AL8" i="30"/>
  <c r="AK8" i="30"/>
  <c r="AJ8" i="30"/>
  <c r="AI8" i="30"/>
  <c r="AH8" i="30"/>
  <c r="AG8" i="30"/>
  <c r="AF8" i="30"/>
  <c r="AE8" i="30"/>
  <c r="AD8" i="30"/>
  <c r="AC8" i="30"/>
  <c r="AB8" i="30"/>
  <c r="AA8" i="30"/>
  <c r="Z8" i="30"/>
  <c r="Y8" i="30"/>
  <c r="X8" i="30"/>
  <c r="W8" i="30"/>
  <c r="V8" i="30"/>
  <c r="U8" i="30"/>
  <c r="T8" i="30"/>
  <c r="S8" i="30"/>
  <c r="R8" i="30"/>
  <c r="Q8" i="30"/>
  <c r="P8" i="30"/>
  <c r="O8" i="30"/>
  <c r="N8" i="30"/>
  <c r="M8" i="30"/>
  <c r="L8" i="30"/>
  <c r="K8" i="30"/>
  <c r="J8" i="30"/>
  <c r="I8" i="30"/>
  <c r="H8" i="30"/>
  <c r="G8" i="30"/>
  <c r="F8" i="30"/>
  <c r="E8" i="30"/>
  <c r="D8" i="30"/>
  <c r="C8" i="30"/>
  <c r="KT7" i="30"/>
  <c r="KS7" i="30"/>
  <c r="KR7" i="30"/>
  <c r="KQ7" i="30"/>
  <c r="KP7" i="30"/>
  <c r="KO7" i="30"/>
  <c r="KN7" i="30"/>
  <c r="KM7" i="30"/>
  <c r="KL7" i="30"/>
  <c r="KK7" i="30"/>
  <c r="KJ7" i="30"/>
  <c r="KI7" i="30"/>
  <c r="KH7" i="30"/>
  <c r="KG7" i="30"/>
  <c r="KF7" i="30"/>
  <c r="KE7" i="30"/>
  <c r="KD7" i="30"/>
  <c r="KC7" i="30"/>
  <c r="KB7" i="30"/>
  <c r="KA7" i="30"/>
  <c r="JZ7" i="30"/>
  <c r="JY7" i="30"/>
  <c r="JX7" i="30"/>
  <c r="JW7" i="30"/>
  <c r="JV7" i="30"/>
  <c r="JU7" i="30"/>
  <c r="JT7" i="30"/>
  <c r="JS7" i="30"/>
  <c r="JR7" i="30"/>
  <c r="JQ7" i="30"/>
  <c r="JP7" i="30"/>
  <c r="JO7" i="30"/>
  <c r="JN7" i="30"/>
  <c r="JM7" i="30"/>
  <c r="JL7" i="30"/>
  <c r="JK7" i="30"/>
  <c r="JJ7" i="30"/>
  <c r="JI7" i="30"/>
  <c r="JH7" i="30"/>
  <c r="JG7" i="30"/>
  <c r="JF7" i="30"/>
  <c r="JE7" i="30"/>
  <c r="JD7" i="30"/>
  <c r="JC7" i="30"/>
  <c r="JB7" i="30"/>
  <c r="JA7" i="30"/>
  <c r="IZ7" i="30"/>
  <c r="IY7" i="30"/>
  <c r="IX7" i="30"/>
  <c r="IW7" i="30"/>
  <c r="IV7" i="30"/>
  <c r="IU7" i="30"/>
  <c r="IT7" i="30"/>
  <c r="IS7" i="30"/>
  <c r="IR7" i="30"/>
  <c r="IQ7" i="30"/>
  <c r="IP7" i="30"/>
  <c r="IO7" i="30"/>
  <c r="IN7" i="30"/>
  <c r="IM7" i="30"/>
  <c r="IL7" i="30"/>
  <c r="IK7" i="30"/>
  <c r="IJ7" i="30"/>
  <c r="II7" i="30"/>
  <c r="IH7" i="30"/>
  <c r="IG7" i="30"/>
  <c r="IF7" i="30"/>
  <c r="IE7" i="30"/>
  <c r="ID7" i="30"/>
  <c r="IC7" i="30"/>
  <c r="IB7" i="30"/>
  <c r="IA7" i="30"/>
  <c r="HZ7" i="30"/>
  <c r="HY7" i="30"/>
  <c r="HX7" i="30"/>
  <c r="HW7" i="30"/>
  <c r="HV7" i="30"/>
  <c r="HU7" i="30"/>
  <c r="HT7" i="30"/>
  <c r="HS7" i="30"/>
  <c r="HR7" i="30"/>
  <c r="HQ7" i="30"/>
  <c r="HP7" i="30"/>
  <c r="HO7" i="30"/>
  <c r="HN7" i="30"/>
  <c r="HM7" i="30"/>
  <c r="HL7" i="30"/>
  <c r="HK7" i="30"/>
  <c r="HJ7" i="30"/>
  <c r="HI7" i="30"/>
  <c r="HH7" i="30"/>
  <c r="HG7" i="30"/>
  <c r="HF7" i="30"/>
  <c r="HE7" i="30"/>
  <c r="HD7" i="30"/>
  <c r="HC7" i="30"/>
  <c r="HB7" i="30"/>
  <c r="HA7" i="30"/>
  <c r="GZ7" i="30"/>
  <c r="GY7" i="30"/>
  <c r="GX7" i="30"/>
  <c r="GW7" i="30"/>
  <c r="GV7" i="30"/>
  <c r="GU7" i="30"/>
  <c r="GT7" i="30"/>
  <c r="GS7" i="30"/>
  <c r="GR7" i="30"/>
  <c r="GQ7" i="30"/>
  <c r="GP7" i="30"/>
  <c r="GO7" i="30"/>
  <c r="GN7" i="30"/>
  <c r="GM7" i="30"/>
  <c r="GL7" i="30"/>
  <c r="GK7" i="30"/>
  <c r="GJ7" i="30"/>
  <c r="GI7" i="30"/>
  <c r="GH7" i="30"/>
  <c r="GG7" i="30"/>
  <c r="GF7" i="30"/>
  <c r="GE7" i="30"/>
  <c r="GD7" i="30"/>
  <c r="GC7" i="30"/>
  <c r="GB7" i="30"/>
  <c r="GA7" i="30"/>
  <c r="FZ7" i="30"/>
  <c r="FY7" i="30"/>
  <c r="FX7" i="30"/>
  <c r="FW7" i="30"/>
  <c r="FV7" i="30"/>
  <c r="FU7" i="30"/>
  <c r="FT7" i="30"/>
  <c r="FS7" i="30"/>
  <c r="FR7" i="30"/>
  <c r="FQ7" i="30"/>
  <c r="FP7" i="30"/>
  <c r="FO7" i="30"/>
  <c r="FN7" i="30"/>
  <c r="FM7" i="30"/>
  <c r="FL7" i="30"/>
  <c r="FK7" i="30"/>
  <c r="FJ7" i="30"/>
  <c r="FI7" i="30"/>
  <c r="FH7" i="30"/>
  <c r="FG7" i="30"/>
  <c r="FF7" i="30"/>
  <c r="FE7" i="30"/>
  <c r="FD7" i="30"/>
  <c r="FC7" i="30"/>
  <c r="FB7" i="30"/>
  <c r="FA7" i="30"/>
  <c r="EZ7" i="30"/>
  <c r="EY7" i="30"/>
  <c r="EX7" i="30"/>
  <c r="EW7" i="30"/>
  <c r="EV7" i="30"/>
  <c r="EU7" i="30"/>
  <c r="ET7" i="30"/>
  <c r="ES7" i="30"/>
  <c r="ER7" i="30"/>
  <c r="EQ7" i="30"/>
  <c r="EP7" i="30"/>
  <c r="EO7" i="30"/>
  <c r="EN7" i="30"/>
  <c r="EM7" i="30"/>
  <c r="EL7" i="30"/>
  <c r="EK7" i="30"/>
  <c r="EJ7" i="30"/>
  <c r="EI7" i="30"/>
  <c r="EH7" i="30"/>
  <c r="EG7" i="30"/>
  <c r="EF7" i="30"/>
  <c r="EE7" i="30"/>
  <c r="ED7" i="30"/>
  <c r="EC7" i="30"/>
  <c r="EB7" i="30"/>
  <c r="EA7" i="30"/>
  <c r="DZ7" i="30"/>
  <c r="DY7" i="30"/>
  <c r="DX7" i="30"/>
  <c r="DW7" i="30"/>
  <c r="DV7" i="30"/>
  <c r="DU7" i="30"/>
  <c r="DT7" i="30"/>
  <c r="DS7" i="30"/>
  <c r="DR7" i="30"/>
  <c r="DQ7" i="30"/>
  <c r="DP7" i="30"/>
  <c r="DO7" i="30"/>
  <c r="DN7" i="30"/>
  <c r="DM7" i="30"/>
  <c r="DL7" i="30"/>
  <c r="DK7" i="30"/>
  <c r="DJ7" i="30"/>
  <c r="DI7" i="30"/>
  <c r="DH7" i="30"/>
  <c r="DG7" i="30"/>
  <c r="DF7" i="30"/>
  <c r="DE7" i="30"/>
  <c r="DD7" i="30"/>
  <c r="DC7" i="30"/>
  <c r="DB7" i="30"/>
  <c r="DA7" i="30"/>
  <c r="CZ7" i="30"/>
  <c r="CY7" i="30"/>
  <c r="CX7" i="30"/>
  <c r="CW7" i="30"/>
  <c r="CV7" i="30"/>
  <c r="CU7" i="30"/>
  <c r="CT7" i="30"/>
  <c r="CS7" i="30"/>
  <c r="CR7" i="30"/>
  <c r="CQ7" i="30"/>
  <c r="CP7" i="30"/>
  <c r="CO7" i="30"/>
  <c r="CN7" i="30"/>
  <c r="CM7" i="30"/>
  <c r="CL7" i="30"/>
  <c r="CK7" i="30"/>
  <c r="CJ7" i="30"/>
  <c r="CI7" i="30"/>
  <c r="CH7" i="30"/>
  <c r="CG7" i="30"/>
  <c r="CF7" i="30"/>
  <c r="CE7" i="30"/>
  <c r="CD7" i="30"/>
  <c r="CC7" i="30"/>
  <c r="CB7" i="30"/>
  <c r="CA7" i="30"/>
  <c r="BZ7" i="30"/>
  <c r="BY7" i="30"/>
  <c r="BX7" i="30"/>
  <c r="BW7" i="30"/>
  <c r="BV7" i="30"/>
  <c r="BU7" i="30"/>
  <c r="BT7" i="30"/>
  <c r="BS7" i="30"/>
  <c r="BR7" i="30"/>
  <c r="BQ7" i="30"/>
  <c r="BP7" i="30"/>
  <c r="BO7" i="30"/>
  <c r="BN7" i="30"/>
  <c r="BM7" i="30"/>
  <c r="BL7" i="30"/>
  <c r="BK7" i="30"/>
  <c r="BJ7" i="30"/>
  <c r="BI7" i="30"/>
  <c r="BH7" i="30"/>
  <c r="BG7" i="30"/>
  <c r="BF7" i="30"/>
  <c r="BE7" i="30"/>
  <c r="BD7" i="30"/>
  <c r="BC7" i="30"/>
  <c r="BB7" i="30"/>
  <c r="BA7" i="30"/>
  <c r="AZ7" i="30"/>
  <c r="AY7" i="30"/>
  <c r="AX7" i="30"/>
  <c r="AW7" i="30"/>
  <c r="AV7" i="30"/>
  <c r="AU7" i="30"/>
  <c r="AT7" i="30"/>
  <c r="AS7" i="30"/>
  <c r="AR7" i="30"/>
  <c r="AQ7" i="30"/>
  <c r="AP7" i="30"/>
  <c r="AO7" i="30"/>
  <c r="AN7" i="30"/>
  <c r="AM7" i="30"/>
  <c r="AL7" i="30"/>
  <c r="AK7" i="30"/>
  <c r="AJ7" i="30"/>
  <c r="AI7" i="30"/>
  <c r="AH7" i="30"/>
  <c r="AG7" i="30"/>
  <c r="AF7" i="30"/>
  <c r="AE7" i="30"/>
  <c r="AD7" i="30"/>
  <c r="AC7" i="30"/>
  <c r="AB7" i="30"/>
  <c r="AA7" i="30"/>
  <c r="Z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KT6" i="30"/>
  <c r="KS6" i="30"/>
  <c r="KR6" i="30"/>
  <c r="KQ6" i="30"/>
  <c r="KP6" i="30"/>
  <c r="KO6" i="30"/>
  <c r="KN6" i="30"/>
  <c r="KM6" i="30"/>
  <c r="KL6" i="30"/>
  <c r="KK6" i="30"/>
  <c r="KJ6" i="30"/>
  <c r="KI6" i="30"/>
  <c r="KH6" i="30"/>
  <c r="KG6" i="30"/>
  <c r="KF6" i="30"/>
  <c r="KE6" i="30"/>
  <c r="KD6" i="30"/>
  <c r="KC6" i="30"/>
  <c r="KB6" i="30"/>
  <c r="KA6" i="30"/>
  <c r="JZ6" i="30"/>
  <c r="JY6" i="30"/>
  <c r="JX6" i="30"/>
  <c r="JW6" i="30"/>
  <c r="JV6" i="30"/>
  <c r="JU6" i="30"/>
  <c r="JT6" i="30"/>
  <c r="JS6" i="30"/>
  <c r="JR6" i="30"/>
  <c r="JQ6" i="30"/>
  <c r="JP6" i="30"/>
  <c r="JO6" i="30"/>
  <c r="JN6" i="30"/>
  <c r="JM6" i="30"/>
  <c r="JL6" i="30"/>
  <c r="JK6" i="30"/>
  <c r="JJ6" i="30"/>
  <c r="JI6" i="30"/>
  <c r="JH6" i="30"/>
  <c r="JG6" i="30"/>
  <c r="JF6" i="30"/>
  <c r="JE6" i="30"/>
  <c r="JD6" i="30"/>
  <c r="JC6" i="30"/>
  <c r="JB6" i="30"/>
  <c r="JA6" i="30"/>
  <c r="IZ6" i="30"/>
  <c r="IY6" i="30"/>
  <c r="IX6" i="30"/>
  <c r="IW6" i="30"/>
  <c r="IV6" i="30"/>
  <c r="IU6" i="30"/>
  <c r="IT6" i="30"/>
  <c r="IS6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KT5" i="30"/>
  <c r="KS5" i="30"/>
  <c r="KR5" i="30"/>
  <c r="KQ5" i="30"/>
  <c r="KP5" i="30"/>
  <c r="KO5" i="30"/>
  <c r="KN5" i="30"/>
  <c r="KM5" i="30"/>
  <c r="KL5" i="30"/>
  <c r="KK5" i="30"/>
  <c r="KJ5" i="30"/>
  <c r="KI5" i="30"/>
  <c r="KH5" i="30"/>
  <c r="KG5" i="30"/>
  <c r="KF5" i="30"/>
  <c r="KE5" i="30"/>
  <c r="KD5" i="30"/>
  <c r="KC5" i="30"/>
  <c r="KB5" i="30"/>
  <c r="KA5" i="30"/>
  <c r="JZ5" i="30"/>
  <c r="JY5" i="30"/>
  <c r="JX5" i="30"/>
  <c r="JW5" i="30"/>
  <c r="JV5" i="30"/>
  <c r="JU5" i="30"/>
  <c r="JT5" i="30"/>
  <c r="JS5" i="30"/>
  <c r="JR5" i="30"/>
  <c r="JQ5" i="30"/>
  <c r="JP5" i="30"/>
  <c r="JO5" i="30"/>
  <c r="JN5" i="30"/>
  <c r="JM5" i="30"/>
  <c r="JL5" i="30"/>
  <c r="JK5" i="30"/>
  <c r="JJ5" i="30"/>
  <c r="JI5" i="30"/>
  <c r="JH5" i="30"/>
  <c r="JG5" i="30"/>
  <c r="JF5" i="30"/>
  <c r="JE5" i="30"/>
  <c r="JD5" i="30"/>
  <c r="JC5" i="30"/>
  <c r="JB5" i="30"/>
  <c r="JA5" i="30"/>
  <c r="IZ5" i="30"/>
  <c r="IY5" i="30"/>
  <c r="IX5" i="30"/>
  <c r="IW5" i="30"/>
  <c r="IV5" i="30"/>
  <c r="IU5" i="30"/>
  <c r="IT5" i="30"/>
  <c r="IS5" i="30"/>
  <c r="IR5" i="30"/>
  <c r="IQ5" i="30"/>
  <c r="IP5" i="30"/>
  <c r="IO5" i="30"/>
  <c r="IN5" i="30"/>
  <c r="IM5" i="30"/>
  <c r="IL5" i="30"/>
  <c r="IK5" i="30"/>
  <c r="IJ5" i="30"/>
  <c r="II5" i="30"/>
  <c r="IH5" i="30"/>
  <c r="IG5" i="30"/>
  <c r="IF5" i="30"/>
  <c r="IE5" i="30"/>
  <c r="ID5" i="30"/>
  <c r="IC5" i="30"/>
  <c r="IB5" i="30"/>
  <c r="IA5" i="30"/>
  <c r="HZ5" i="30"/>
  <c r="HY5" i="30"/>
  <c r="HX5" i="30"/>
  <c r="HW5" i="30"/>
  <c r="HV5" i="30"/>
  <c r="HU5" i="30"/>
  <c r="HT5" i="30"/>
  <c r="HS5" i="30"/>
  <c r="HR5" i="30"/>
  <c r="HQ5" i="30"/>
  <c r="HP5" i="30"/>
  <c r="HO5" i="30"/>
  <c r="HN5" i="30"/>
  <c r="HM5" i="30"/>
  <c r="HL5" i="30"/>
  <c r="HK5" i="30"/>
  <c r="HJ5" i="30"/>
  <c r="HI5" i="30"/>
  <c r="HH5" i="30"/>
  <c r="HG5" i="30"/>
  <c r="HF5" i="30"/>
  <c r="HE5" i="30"/>
  <c r="HD5" i="30"/>
  <c r="HC5" i="30"/>
  <c r="HB5" i="30"/>
  <c r="HA5" i="30"/>
  <c r="GZ5" i="30"/>
  <c r="GY5" i="30"/>
  <c r="GX5" i="30"/>
  <c r="GW5" i="30"/>
  <c r="GV5" i="30"/>
  <c r="GU5" i="30"/>
  <c r="GT5" i="30"/>
  <c r="GS5" i="30"/>
  <c r="GR5" i="30"/>
  <c r="GQ5" i="30"/>
  <c r="GP5" i="30"/>
  <c r="GO5" i="30"/>
  <c r="GN5" i="30"/>
  <c r="GM5" i="30"/>
  <c r="GL5" i="30"/>
  <c r="GK5" i="30"/>
  <c r="GJ5" i="30"/>
  <c r="GI5" i="30"/>
  <c r="GH5" i="30"/>
  <c r="GG5" i="30"/>
  <c r="GF5" i="30"/>
  <c r="GE5" i="30"/>
  <c r="GD5" i="30"/>
  <c r="GC5" i="30"/>
  <c r="GB5" i="30"/>
  <c r="GA5" i="30"/>
  <c r="FZ5" i="30"/>
  <c r="FY5" i="30"/>
  <c r="FX5" i="30"/>
  <c r="FW5" i="30"/>
  <c r="FV5" i="30"/>
  <c r="FU5" i="30"/>
  <c r="FT5" i="30"/>
  <c r="FS5" i="30"/>
  <c r="FR5" i="30"/>
  <c r="FQ5" i="30"/>
  <c r="FP5" i="30"/>
  <c r="FO5" i="30"/>
  <c r="FN5" i="30"/>
  <c r="FM5" i="30"/>
  <c r="FL5" i="30"/>
  <c r="FK5" i="30"/>
  <c r="FJ5" i="30"/>
  <c r="FI5" i="30"/>
  <c r="FH5" i="30"/>
  <c r="FG5" i="30"/>
  <c r="FF5" i="30"/>
  <c r="FE5" i="30"/>
  <c r="FD5" i="30"/>
  <c r="FC5" i="30"/>
  <c r="FB5" i="30"/>
  <c r="FA5" i="30"/>
  <c r="EZ5" i="30"/>
  <c r="EY5" i="30"/>
  <c r="EX5" i="30"/>
  <c r="EW5" i="30"/>
  <c r="EV5" i="30"/>
  <c r="EU5" i="30"/>
  <c r="ET5" i="30"/>
  <c r="ES5" i="30"/>
  <c r="ER5" i="30"/>
  <c r="EQ5" i="30"/>
  <c r="EP5" i="30"/>
  <c r="EO5" i="30"/>
  <c r="EN5" i="30"/>
  <c r="EM5" i="30"/>
  <c r="EL5" i="30"/>
  <c r="EK5" i="30"/>
  <c r="EJ5" i="30"/>
  <c r="EI5" i="30"/>
  <c r="EH5" i="30"/>
  <c r="EG5" i="30"/>
  <c r="EF5" i="30"/>
  <c r="EE5" i="30"/>
  <c r="ED5" i="30"/>
  <c r="EC5" i="30"/>
  <c r="EB5" i="30"/>
  <c r="EA5" i="30"/>
  <c r="DZ5" i="30"/>
  <c r="DY5" i="30"/>
  <c r="DX5" i="30"/>
  <c r="DW5" i="30"/>
  <c r="DV5" i="30"/>
  <c r="DU5" i="30"/>
  <c r="DT5" i="30"/>
  <c r="DS5" i="30"/>
  <c r="DR5" i="30"/>
  <c r="DQ5" i="30"/>
  <c r="DP5" i="30"/>
  <c r="DO5" i="30"/>
  <c r="DN5" i="30"/>
  <c r="DM5" i="30"/>
  <c r="DL5" i="30"/>
  <c r="DK5" i="30"/>
  <c r="DJ5" i="30"/>
  <c r="DI5" i="30"/>
  <c r="DH5" i="30"/>
  <c r="DG5" i="30"/>
  <c r="DF5" i="30"/>
  <c r="DE5" i="30"/>
  <c r="DD5" i="30"/>
  <c r="DC5" i="30"/>
  <c r="DB5" i="30"/>
  <c r="DA5" i="30"/>
  <c r="CZ5" i="30"/>
  <c r="CY5" i="30"/>
  <c r="CX5" i="30"/>
  <c r="CW5" i="30"/>
  <c r="CV5" i="30"/>
  <c r="CU5" i="30"/>
  <c r="CT5" i="30"/>
  <c r="CS5" i="30"/>
  <c r="CR5" i="30"/>
  <c r="CQ5" i="30"/>
  <c r="CP5" i="30"/>
  <c r="CO5" i="30"/>
  <c r="CN5" i="30"/>
  <c r="CM5" i="30"/>
  <c r="CL5" i="30"/>
  <c r="CK5" i="30"/>
  <c r="CJ5" i="30"/>
  <c r="CI5" i="30"/>
  <c r="CH5" i="30"/>
  <c r="CG5" i="30"/>
  <c r="CF5" i="30"/>
  <c r="CE5" i="30"/>
  <c r="CD5" i="30"/>
  <c r="CC5" i="30"/>
  <c r="CB5" i="30"/>
  <c r="CA5" i="30"/>
  <c r="BZ5" i="30"/>
  <c r="BY5" i="30"/>
  <c r="BX5" i="30"/>
  <c r="BW5" i="30"/>
  <c r="BV5" i="30"/>
  <c r="BU5" i="30"/>
  <c r="BT5" i="30"/>
  <c r="BS5" i="30"/>
  <c r="BR5" i="30"/>
  <c r="BQ5" i="30"/>
  <c r="BP5" i="30"/>
  <c r="BO5" i="30"/>
  <c r="BN5" i="30"/>
  <c r="BM5" i="30"/>
  <c r="BL5" i="30"/>
  <c r="BK5" i="30"/>
  <c r="BJ5" i="30"/>
  <c r="BI5" i="30"/>
  <c r="BH5" i="30"/>
  <c r="BG5" i="30"/>
  <c r="BF5" i="30"/>
  <c r="BE5" i="30"/>
  <c r="BD5" i="30"/>
  <c r="BC5" i="30"/>
  <c r="BB5" i="30"/>
  <c r="BA5" i="30"/>
  <c r="AZ5" i="30"/>
  <c r="AY5" i="30"/>
  <c r="AX5" i="30"/>
  <c r="AW5" i="30"/>
  <c r="AV5" i="30"/>
  <c r="AU5" i="30"/>
  <c r="AT5" i="30"/>
  <c r="AS5" i="30"/>
  <c r="AR5" i="30"/>
  <c r="AQ5" i="30"/>
  <c r="AP5" i="30"/>
  <c r="AO5" i="30"/>
  <c r="AN5" i="30"/>
  <c r="AM5" i="30"/>
  <c r="AL5" i="30"/>
  <c r="AK5" i="30"/>
  <c r="AJ5" i="30"/>
  <c r="AI5" i="30"/>
  <c r="AH5" i="30"/>
  <c r="AG5" i="30"/>
  <c r="AF5" i="30"/>
  <c r="AE5" i="30"/>
  <c r="AD5" i="30"/>
  <c r="AC5" i="30"/>
  <c r="AB5" i="30"/>
  <c r="AA5" i="30"/>
  <c r="Z5" i="30"/>
  <c r="Y5" i="30"/>
  <c r="X5" i="30"/>
  <c r="W5" i="30"/>
  <c r="V5" i="30"/>
  <c r="U5" i="30"/>
  <c r="T5" i="30"/>
  <c r="S5" i="30"/>
  <c r="R5" i="30"/>
  <c r="Q5" i="30"/>
  <c r="P5" i="30"/>
  <c r="O5" i="30"/>
  <c r="N5" i="30"/>
  <c r="M5" i="30"/>
  <c r="L5" i="30"/>
  <c r="K5" i="30"/>
  <c r="J5" i="30"/>
  <c r="I5" i="30"/>
  <c r="H5" i="30"/>
  <c r="G5" i="30"/>
  <c r="F5" i="30"/>
  <c r="E5" i="30"/>
  <c r="D5" i="30"/>
  <c r="C5" i="30"/>
  <c r="C30" i="6"/>
  <c r="M12" i="18" l="1"/>
  <c r="O12" i="18"/>
  <c r="M13" i="18"/>
  <c r="M9" i="18"/>
  <c r="M11" i="18"/>
  <c r="O9" i="18"/>
  <c r="O11" i="18"/>
  <c r="M10" i="18"/>
  <c r="O10" i="18"/>
  <c r="L24" i="29"/>
  <c r="L38" i="29" s="1"/>
  <c r="K24" i="29"/>
  <c r="K38" i="29" s="1"/>
  <c r="J24" i="29"/>
  <c r="J38" i="29" s="1"/>
  <c r="I24" i="29"/>
  <c r="I38" i="29" s="1"/>
  <c r="H24" i="29"/>
  <c r="H38" i="29" s="1"/>
  <c r="L20" i="29"/>
  <c r="K20" i="29"/>
  <c r="J20" i="29"/>
  <c r="I20" i="29"/>
  <c r="H20" i="29"/>
  <c r="L18" i="29"/>
  <c r="JV13" i="30" s="1"/>
  <c r="K18" i="29"/>
  <c r="JU13" i="30" s="1"/>
  <c r="J18" i="29"/>
  <c r="JT13" i="30" s="1"/>
  <c r="I18" i="29"/>
  <c r="H18" i="29"/>
  <c r="L16" i="29"/>
  <c r="K16" i="29"/>
  <c r="J16" i="29"/>
  <c r="I16" i="29"/>
  <c r="JS12" i="30" s="1"/>
  <c r="H16" i="29"/>
  <c r="JR12" i="30" s="1"/>
  <c r="G24" i="29"/>
  <c r="G20" i="29"/>
  <c r="G18" i="29"/>
  <c r="JQ13" i="30" s="1"/>
  <c r="G16" i="29"/>
  <c r="JQ12" i="30" s="1"/>
  <c r="KT10" i="6"/>
  <c r="KS10" i="6"/>
  <c r="KR10" i="6"/>
  <c r="KQ10" i="6"/>
  <c r="KP10" i="6"/>
  <c r="KO10" i="6"/>
  <c r="KN10" i="6"/>
  <c r="KM10" i="6"/>
  <c r="KL10" i="6"/>
  <c r="KK10" i="6"/>
  <c r="KJ10" i="6"/>
  <c r="KI10" i="6"/>
  <c r="KH10" i="6"/>
  <c r="KG10" i="6"/>
  <c r="KF10" i="6"/>
  <c r="KE10" i="6"/>
  <c r="KD10" i="6"/>
  <c r="KC10" i="6"/>
  <c r="KB10" i="6"/>
  <c r="KA10" i="6"/>
  <c r="JZ10" i="6"/>
  <c r="JY10" i="6"/>
  <c r="JX10" i="6"/>
  <c r="JW10" i="6"/>
  <c r="JV10" i="6"/>
  <c r="JU10" i="6"/>
  <c r="JT10" i="6"/>
  <c r="JS10" i="6"/>
  <c r="JR10" i="6"/>
  <c r="JQ10" i="6"/>
  <c r="KT9" i="6"/>
  <c r="KS9" i="6"/>
  <c r="KR9" i="6"/>
  <c r="KQ9" i="6"/>
  <c r="KP9" i="6"/>
  <c r="KO9" i="6"/>
  <c r="KN9" i="6"/>
  <c r="KM9" i="6"/>
  <c r="KL9" i="6"/>
  <c r="KK9" i="6"/>
  <c r="KJ9" i="6"/>
  <c r="KI9" i="6"/>
  <c r="KH9" i="6"/>
  <c r="KG9" i="6"/>
  <c r="KF9" i="6"/>
  <c r="KE9" i="6"/>
  <c r="KD9" i="6"/>
  <c r="KC9" i="6"/>
  <c r="KB9" i="6"/>
  <c r="KA9" i="6"/>
  <c r="JZ9" i="6"/>
  <c r="JY9" i="6"/>
  <c r="JX9" i="6"/>
  <c r="JW9" i="6"/>
  <c r="JV9" i="6"/>
  <c r="JU9" i="6"/>
  <c r="JT9" i="6"/>
  <c r="JS9" i="6"/>
  <c r="JR9" i="6"/>
  <c r="JQ9" i="6"/>
  <c r="KT8" i="6"/>
  <c r="KS8" i="6"/>
  <c r="KR8" i="6"/>
  <c r="KQ8" i="6"/>
  <c r="KP8" i="6"/>
  <c r="KO8" i="6"/>
  <c r="KN8" i="6"/>
  <c r="KM8" i="6"/>
  <c r="KL8" i="6"/>
  <c r="KK8" i="6"/>
  <c r="KJ8" i="6"/>
  <c r="KI8" i="6"/>
  <c r="KH8" i="6"/>
  <c r="KG8" i="6"/>
  <c r="KF8" i="6"/>
  <c r="KE8" i="6"/>
  <c r="KD8" i="6"/>
  <c r="KC8" i="6"/>
  <c r="KB8" i="6"/>
  <c r="KA8" i="6"/>
  <c r="JZ8" i="6"/>
  <c r="JY8" i="6"/>
  <c r="JX8" i="6"/>
  <c r="JW8" i="6"/>
  <c r="JV8" i="6"/>
  <c r="JU8" i="6"/>
  <c r="JT8" i="6"/>
  <c r="JS8" i="6"/>
  <c r="JR8" i="6"/>
  <c r="JQ8" i="6"/>
  <c r="KT7" i="6"/>
  <c r="KS7" i="6"/>
  <c r="KR7" i="6"/>
  <c r="KQ7" i="6"/>
  <c r="KP7" i="6"/>
  <c r="KO7" i="6"/>
  <c r="KN7" i="6"/>
  <c r="KM7" i="6"/>
  <c r="KL7" i="6"/>
  <c r="KK7" i="6"/>
  <c r="KJ7" i="6"/>
  <c r="KI7" i="6"/>
  <c r="KH7" i="6"/>
  <c r="KG7" i="6"/>
  <c r="KF7" i="6"/>
  <c r="KE7" i="6"/>
  <c r="KD7" i="6"/>
  <c r="KC7" i="6"/>
  <c r="KB7" i="6"/>
  <c r="KA7" i="6"/>
  <c r="JZ7" i="6"/>
  <c r="JY7" i="6"/>
  <c r="JX7" i="6"/>
  <c r="JW7" i="6"/>
  <c r="JV7" i="6"/>
  <c r="JU7" i="6"/>
  <c r="JT7" i="6"/>
  <c r="JS7" i="6"/>
  <c r="JR7" i="6"/>
  <c r="JQ7" i="6"/>
  <c r="KT6" i="6"/>
  <c r="KS6" i="6"/>
  <c r="KR6" i="6"/>
  <c r="KQ6" i="6"/>
  <c r="KP6" i="6"/>
  <c r="KO6" i="6"/>
  <c r="KN6" i="6"/>
  <c r="KM6" i="6"/>
  <c r="KL6" i="6"/>
  <c r="KK6" i="6"/>
  <c r="KJ6" i="6"/>
  <c r="KI6" i="6"/>
  <c r="KH6" i="6"/>
  <c r="KG6" i="6"/>
  <c r="KF6" i="6"/>
  <c r="KE6" i="6"/>
  <c r="KD6" i="6"/>
  <c r="KC6" i="6"/>
  <c r="KB6" i="6"/>
  <c r="KA6" i="6"/>
  <c r="JZ6" i="6"/>
  <c r="JY6" i="6"/>
  <c r="JX6" i="6"/>
  <c r="JW6" i="6"/>
  <c r="JV6" i="6"/>
  <c r="JU6" i="6"/>
  <c r="JT6" i="6"/>
  <c r="JS6" i="6"/>
  <c r="JR6" i="6"/>
  <c r="JQ6" i="6"/>
  <c r="AJ27" i="29"/>
  <c r="AI27" i="29"/>
  <c r="AH27" i="29"/>
  <c r="AG27" i="29"/>
  <c r="AF27" i="29"/>
  <c r="AE27" i="29"/>
  <c r="AD27" i="29"/>
  <c r="AC27" i="29"/>
  <c r="AB27" i="29"/>
  <c r="AA27" i="29"/>
  <c r="Z27" i="29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AJ26" i="29"/>
  <c r="AI26" i="29"/>
  <c r="AH26" i="29"/>
  <c r="AG26" i="29"/>
  <c r="AF26" i="29"/>
  <c r="AE26" i="29"/>
  <c r="AD26" i="29"/>
  <c r="AC26" i="29"/>
  <c r="AB26" i="29"/>
  <c r="AA26" i="29"/>
  <c r="Z26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AJ24" i="29"/>
  <c r="AI24" i="29"/>
  <c r="AH24" i="29"/>
  <c r="AG24" i="29"/>
  <c r="AF24" i="29"/>
  <c r="AE24" i="29"/>
  <c r="AD24" i="29"/>
  <c r="AC24" i="29"/>
  <c r="AB24" i="29"/>
  <c r="AA24" i="29"/>
  <c r="Z24" i="29"/>
  <c r="Y24" i="29"/>
  <c r="X24" i="29"/>
  <c r="W24" i="29"/>
  <c r="V24" i="29"/>
  <c r="U24" i="29"/>
  <c r="T24" i="29"/>
  <c r="S24" i="29"/>
  <c r="R24" i="29"/>
  <c r="R38" i="29" s="1"/>
  <c r="Q24" i="29"/>
  <c r="Q38" i="29" s="1"/>
  <c r="P24" i="29"/>
  <c r="P38" i="29" s="1"/>
  <c r="O24" i="29"/>
  <c r="O38" i="29" s="1"/>
  <c r="N24" i="29"/>
  <c r="N38" i="29" s="1"/>
  <c r="M24" i="29"/>
  <c r="I21" i="29"/>
  <c r="AJ20" i="29"/>
  <c r="AI20" i="29"/>
  <c r="AH20" i="29"/>
  <c r="AG20" i="29"/>
  <c r="AF20" i="29"/>
  <c r="AE20" i="29"/>
  <c r="AD20" i="29"/>
  <c r="AC20" i="29"/>
  <c r="AC34" i="29" s="1"/>
  <c r="AB20" i="29"/>
  <c r="AB34" i="29" s="1"/>
  <c r="AA20" i="29"/>
  <c r="AA34" i="29" s="1"/>
  <c r="Z20" i="29"/>
  <c r="Z34" i="29" s="1"/>
  <c r="Y20" i="29"/>
  <c r="Y34" i="29" s="1"/>
  <c r="X20" i="29"/>
  <c r="X34" i="29" s="1"/>
  <c r="W20" i="29"/>
  <c r="W34" i="29" s="1"/>
  <c r="V20" i="29"/>
  <c r="V34" i="29" s="1"/>
  <c r="U20" i="29"/>
  <c r="U34" i="29" s="1"/>
  <c r="T20" i="29"/>
  <c r="T34" i="29" s="1"/>
  <c r="S20" i="29"/>
  <c r="S34" i="29" s="1"/>
  <c r="R20" i="29"/>
  <c r="Q20" i="29"/>
  <c r="P20" i="29"/>
  <c r="O20" i="29"/>
  <c r="N20" i="29"/>
  <c r="M20" i="29"/>
  <c r="AJ18" i="29"/>
  <c r="AI18" i="29"/>
  <c r="AH18" i="29"/>
  <c r="AG18" i="29"/>
  <c r="AF18" i="29"/>
  <c r="AE18" i="29"/>
  <c r="AD18" i="29"/>
  <c r="AC18" i="29"/>
  <c r="AB18" i="29"/>
  <c r="AA18" i="29"/>
  <c r="Z18" i="29"/>
  <c r="Y18" i="29"/>
  <c r="X18" i="29"/>
  <c r="W18" i="29"/>
  <c r="V18" i="29"/>
  <c r="U18" i="29"/>
  <c r="T18" i="29"/>
  <c r="S18" i="29"/>
  <c r="R18" i="29"/>
  <c r="Q18" i="29"/>
  <c r="P18" i="29"/>
  <c r="O18" i="29"/>
  <c r="N18" i="29"/>
  <c r="M18" i="29"/>
  <c r="AJ16" i="29"/>
  <c r="KT12" i="30" s="1"/>
  <c r="AI16" i="29"/>
  <c r="KS12" i="30" s="1"/>
  <c r="AH16" i="29"/>
  <c r="KR12" i="30" s="1"/>
  <c r="AG16" i="29"/>
  <c r="KQ12" i="30" s="1"/>
  <c r="AF16" i="29"/>
  <c r="KP12" i="30" s="1"/>
  <c r="AE16" i="29"/>
  <c r="KO12" i="30" s="1"/>
  <c r="AD16" i="29"/>
  <c r="KN12" i="30" s="1"/>
  <c r="AC16" i="29"/>
  <c r="KM12" i="30" s="1"/>
  <c r="AB16" i="29"/>
  <c r="KL12" i="30" s="1"/>
  <c r="AA16" i="29"/>
  <c r="KK12" i="30" s="1"/>
  <c r="Z16" i="29"/>
  <c r="KJ12" i="30" s="1"/>
  <c r="Y16" i="29"/>
  <c r="KI12" i="30" s="1"/>
  <c r="X16" i="29"/>
  <c r="KH12" i="30" s="1"/>
  <c r="W16" i="29"/>
  <c r="KG12" i="30" s="1"/>
  <c r="V16" i="29"/>
  <c r="KF12" i="30" s="1"/>
  <c r="U16" i="29"/>
  <c r="KE12" i="30" s="1"/>
  <c r="T16" i="29"/>
  <c r="KD12" i="30" s="1"/>
  <c r="S16" i="29"/>
  <c r="KC12" i="30" s="1"/>
  <c r="R16" i="29"/>
  <c r="Q16" i="29"/>
  <c r="P16" i="29"/>
  <c r="O16" i="29"/>
  <c r="N16" i="29"/>
  <c r="M16" i="29"/>
  <c r="S33" i="29" l="1"/>
  <c r="AA33" i="29"/>
  <c r="AI33" i="29"/>
  <c r="L22" i="31"/>
  <c r="AI34" i="29"/>
  <c r="X38" i="29"/>
  <c r="X37" i="29"/>
  <c r="AF38" i="29"/>
  <c r="AF37" i="29"/>
  <c r="T33" i="29"/>
  <c r="AB33" i="29"/>
  <c r="AJ33" i="29"/>
  <c r="M22" i="31"/>
  <c r="AJ34" i="29"/>
  <c r="Y38" i="29"/>
  <c r="Y37" i="29"/>
  <c r="AG38" i="29"/>
  <c r="AG37" i="29"/>
  <c r="AC33" i="29"/>
  <c r="Z38" i="29"/>
  <c r="Z37" i="29"/>
  <c r="AH38" i="29"/>
  <c r="AH37" i="29"/>
  <c r="G22" i="31"/>
  <c r="AD34" i="29"/>
  <c r="U21" i="29"/>
  <c r="S38" i="29"/>
  <c r="S37" i="29"/>
  <c r="AA38" i="29"/>
  <c r="AA37" i="29"/>
  <c r="AI38" i="29"/>
  <c r="AI37" i="29"/>
  <c r="AD33" i="29"/>
  <c r="W33" i="29"/>
  <c r="AE33" i="29"/>
  <c r="H22" i="31"/>
  <c r="AE34" i="29"/>
  <c r="Y21" i="29"/>
  <c r="T38" i="29"/>
  <c r="T37" i="29"/>
  <c r="AB38" i="29"/>
  <c r="AB37" i="29"/>
  <c r="AJ38" i="29"/>
  <c r="AJ37" i="29"/>
  <c r="U33" i="29"/>
  <c r="V33" i="29"/>
  <c r="X33" i="29"/>
  <c r="AF33" i="29"/>
  <c r="I22" i="31"/>
  <c r="AF34" i="29"/>
  <c r="U37" i="29"/>
  <c r="U38" i="29"/>
  <c r="AC37" i="29"/>
  <c r="AC38" i="29"/>
  <c r="Y33" i="29"/>
  <c r="AG33" i="29"/>
  <c r="J22" i="31"/>
  <c r="AG34" i="29"/>
  <c r="V37" i="29"/>
  <c r="KF15" i="6" s="1"/>
  <c r="V38" i="29"/>
  <c r="AD37" i="29"/>
  <c r="AD38" i="29"/>
  <c r="Z33" i="29"/>
  <c r="AH33" i="29"/>
  <c r="K22" i="31"/>
  <c r="AH34" i="29"/>
  <c r="W38" i="29"/>
  <c r="W37" i="29"/>
  <c r="AE38" i="29"/>
  <c r="AE37" i="29"/>
  <c r="R34" i="29"/>
  <c r="R37" i="29"/>
  <c r="KB15" i="6"/>
  <c r="KB12" i="30"/>
  <c r="R33" i="29"/>
  <c r="Q21" i="29"/>
  <c r="Q34" i="29"/>
  <c r="Q37" i="29"/>
  <c r="KA15" i="6" s="1"/>
  <c r="KA12" i="30"/>
  <c r="Q33" i="29"/>
  <c r="KA11" i="6" s="1"/>
  <c r="JZ12" i="30"/>
  <c r="P33" i="29"/>
  <c r="JZ11" i="6" s="1"/>
  <c r="P37" i="29"/>
  <c r="P34" i="29"/>
  <c r="O37" i="29"/>
  <c r="JY15" i="6" s="1"/>
  <c r="O34" i="29"/>
  <c r="JY12" i="30"/>
  <c r="O33" i="29"/>
  <c r="JY11" i="6" s="1"/>
  <c r="N34" i="29"/>
  <c r="JX12" i="6" s="1"/>
  <c r="N37" i="29"/>
  <c r="JX15" i="6" s="1"/>
  <c r="JX12" i="30"/>
  <c r="N33" i="29"/>
  <c r="JX11" i="6" s="1"/>
  <c r="M38" i="29"/>
  <c r="JW16" i="6" s="1"/>
  <c r="M21" i="29"/>
  <c r="JW15" i="30" s="1"/>
  <c r="M37" i="29"/>
  <c r="JW15" i="6" s="1"/>
  <c r="M34" i="29"/>
  <c r="JW12" i="6" s="1"/>
  <c r="JW12" i="30"/>
  <c r="M33" i="29"/>
  <c r="JW11" i="6" s="1"/>
  <c r="JV14" i="30"/>
  <c r="L37" i="29"/>
  <c r="JV15" i="6" s="1"/>
  <c r="L34" i="29"/>
  <c r="JV12" i="6" s="1"/>
  <c r="JV12" i="30"/>
  <c r="L33" i="29"/>
  <c r="JV11" i="6" s="1"/>
  <c r="JU14" i="30"/>
  <c r="K37" i="29"/>
  <c r="JU15" i="6" s="1"/>
  <c r="K34" i="29"/>
  <c r="JU12" i="6" s="1"/>
  <c r="JU12" i="30"/>
  <c r="K33" i="29"/>
  <c r="JU11" i="6" s="1"/>
  <c r="JT12" i="30"/>
  <c r="J33" i="29"/>
  <c r="JT11" i="6" s="1"/>
  <c r="JT14" i="30"/>
  <c r="J34" i="29"/>
  <c r="JT12" i="6" s="1"/>
  <c r="J37" i="29"/>
  <c r="JT15" i="6" s="1"/>
  <c r="G38" i="29"/>
  <c r="JQ16" i="6" s="1"/>
  <c r="JS14" i="30"/>
  <c r="I37" i="29"/>
  <c r="JS15" i="6" s="1"/>
  <c r="I34" i="29"/>
  <c r="JS12" i="6" s="1"/>
  <c r="JR14" i="30"/>
  <c r="H37" i="29"/>
  <c r="JR15" i="6" s="1"/>
  <c r="H34" i="29"/>
  <c r="JR12" i="6" s="1"/>
  <c r="JQ14" i="30"/>
  <c r="G34" i="29"/>
  <c r="JQ12" i="6" s="1"/>
  <c r="JS13" i="30"/>
  <c r="I33" i="29"/>
  <c r="JS11" i="6" s="1"/>
  <c r="JR13" i="30"/>
  <c r="H33" i="29"/>
  <c r="JR11" i="6" s="1"/>
  <c r="G33" i="29"/>
  <c r="JQ11" i="6" s="1"/>
  <c r="G35" i="31"/>
  <c r="G40" i="31" s="1"/>
  <c r="KN15" i="6"/>
  <c r="KR15" i="6"/>
  <c r="AG21" i="29"/>
  <c r="X22" i="29"/>
  <c r="KA15" i="30"/>
  <c r="AB22" i="29"/>
  <c r="KL16" i="30" s="1"/>
  <c r="KE15" i="30"/>
  <c r="JX13" i="30"/>
  <c r="KB11" i="6"/>
  <c r="KB13" i="30"/>
  <c r="KF11" i="6"/>
  <c r="KF13" i="30"/>
  <c r="KJ11" i="6"/>
  <c r="KJ13" i="30"/>
  <c r="KN11" i="6"/>
  <c r="KN13" i="30"/>
  <c r="KR11" i="6"/>
  <c r="KR13" i="30"/>
  <c r="JY12" i="6"/>
  <c r="JY14" i="30"/>
  <c r="KC12" i="6"/>
  <c r="KC14" i="30"/>
  <c r="KG12" i="6"/>
  <c r="KG14" i="30"/>
  <c r="KK12" i="6"/>
  <c r="KK14" i="30"/>
  <c r="KO12" i="6"/>
  <c r="KO14" i="30"/>
  <c r="KS12" i="6"/>
  <c r="KS14" i="30"/>
  <c r="KA13" i="30"/>
  <c r="KE11" i="6"/>
  <c r="KE13" i="30"/>
  <c r="KI11" i="6"/>
  <c r="KI13" i="30"/>
  <c r="KM11" i="6"/>
  <c r="KM13" i="30"/>
  <c r="KQ11" i="6"/>
  <c r="KQ13" i="30"/>
  <c r="JX14" i="30"/>
  <c r="KB12" i="6"/>
  <c r="KB14" i="30"/>
  <c r="KF12" i="6"/>
  <c r="KF14" i="30"/>
  <c r="KJ12" i="6"/>
  <c r="KJ14" i="30"/>
  <c r="KN12" i="6"/>
  <c r="KN14" i="30"/>
  <c r="KR12" i="6"/>
  <c r="KR14" i="30"/>
  <c r="KQ15" i="30"/>
  <c r="JY16" i="6"/>
  <c r="JY17" i="30"/>
  <c r="KC15" i="6"/>
  <c r="KC16" i="6"/>
  <c r="KC17" i="30"/>
  <c r="KG15" i="6"/>
  <c r="KG16" i="6"/>
  <c r="KG17" i="30"/>
  <c r="KK15" i="6"/>
  <c r="KK16" i="6"/>
  <c r="KK17" i="30"/>
  <c r="KO15" i="6"/>
  <c r="KO16" i="6"/>
  <c r="KO17" i="30"/>
  <c r="KS15" i="6"/>
  <c r="KS16" i="6"/>
  <c r="KS17" i="30"/>
  <c r="JZ15" i="6"/>
  <c r="JZ16" i="6"/>
  <c r="JZ17" i="30"/>
  <c r="KD15" i="6"/>
  <c r="KD16" i="6"/>
  <c r="KD17" i="30"/>
  <c r="KH15" i="6"/>
  <c r="KH16" i="6"/>
  <c r="KH17" i="30"/>
  <c r="KL15" i="6"/>
  <c r="KL16" i="6"/>
  <c r="KL17" i="30"/>
  <c r="KP15" i="6"/>
  <c r="KP16" i="6"/>
  <c r="KP17" i="30"/>
  <c r="KT15" i="6"/>
  <c r="KT16" i="6"/>
  <c r="KT17" i="30"/>
  <c r="JY13" i="30"/>
  <c r="KC11" i="6"/>
  <c r="KC13" i="30"/>
  <c r="KG11" i="6"/>
  <c r="KG13" i="30"/>
  <c r="KK11" i="6"/>
  <c r="KK13" i="30"/>
  <c r="KO11" i="6"/>
  <c r="KO13" i="30"/>
  <c r="KS11" i="6"/>
  <c r="KS13" i="30"/>
  <c r="P21" i="29"/>
  <c r="JZ14" i="30"/>
  <c r="T21" i="29"/>
  <c r="KD14" i="30"/>
  <c r="X21" i="29"/>
  <c r="KH14" i="30"/>
  <c r="AB21" i="29"/>
  <c r="KL14" i="30"/>
  <c r="AF21" i="29"/>
  <c r="KP14" i="30"/>
  <c r="AJ21" i="29"/>
  <c r="KT14" i="30"/>
  <c r="KI15" i="30"/>
  <c r="KA16" i="6"/>
  <c r="KA17" i="30"/>
  <c r="KE15" i="6"/>
  <c r="KE16" i="6"/>
  <c r="KE17" i="30"/>
  <c r="KI15" i="6"/>
  <c r="KI16" i="6"/>
  <c r="KI17" i="30"/>
  <c r="KM15" i="6"/>
  <c r="KM16" i="6"/>
  <c r="KM17" i="30"/>
  <c r="KQ15" i="6"/>
  <c r="KQ16" i="6"/>
  <c r="KQ17" i="30"/>
  <c r="JZ13" i="30"/>
  <c r="KD11" i="6"/>
  <c r="KD13" i="30"/>
  <c r="KH11" i="6"/>
  <c r="KH13" i="30"/>
  <c r="KL11" i="6"/>
  <c r="KL13" i="30"/>
  <c r="KP11" i="6"/>
  <c r="KP13" i="30"/>
  <c r="KT11" i="6"/>
  <c r="KT13" i="30"/>
  <c r="KA12" i="6"/>
  <c r="KA14" i="30"/>
  <c r="KE12" i="6"/>
  <c r="KE14" i="30"/>
  <c r="KI12" i="6"/>
  <c r="KI14" i="30"/>
  <c r="KM12" i="6"/>
  <c r="KM14" i="30"/>
  <c r="KQ12" i="6"/>
  <c r="KQ14" i="30"/>
  <c r="AC21" i="29"/>
  <c r="JX16" i="6"/>
  <c r="JX17" i="30"/>
  <c r="KB16" i="6"/>
  <c r="KB17" i="30"/>
  <c r="KF16" i="6"/>
  <c r="KF17" i="30"/>
  <c r="KJ16" i="6"/>
  <c r="KJ17" i="30"/>
  <c r="KN16" i="6"/>
  <c r="KN17" i="30"/>
  <c r="KR16" i="6"/>
  <c r="KR17" i="30"/>
  <c r="KJ15" i="6"/>
  <c r="JT17" i="30"/>
  <c r="JT16" i="6"/>
  <c r="H21" i="29"/>
  <c r="L21" i="29"/>
  <c r="JU17" i="30"/>
  <c r="JU16" i="6"/>
  <c r="JS17" i="30"/>
  <c r="JS16" i="6"/>
  <c r="JR17" i="30"/>
  <c r="JR16" i="6"/>
  <c r="JV17" i="30"/>
  <c r="JV16" i="6"/>
  <c r="JW13" i="30"/>
  <c r="JW17" i="30"/>
  <c r="G37" i="29"/>
  <c r="JQ15" i="6" s="1"/>
  <c r="JQ17" i="30"/>
  <c r="JW14" i="30"/>
  <c r="P22" i="29"/>
  <c r="JS15" i="30"/>
  <c r="S22" i="29"/>
  <c r="AA22" i="29"/>
  <c r="KK16" i="30" s="1"/>
  <c r="W22" i="29"/>
  <c r="AE22" i="29"/>
  <c r="KO16" i="30" s="1"/>
  <c r="AI22" i="29"/>
  <c r="KS16" i="30" s="1"/>
  <c r="JZ12" i="6"/>
  <c r="KL12" i="6"/>
  <c r="J21" i="29"/>
  <c r="N21" i="29"/>
  <c r="R21" i="29"/>
  <c r="V21" i="29"/>
  <c r="Z21" i="29"/>
  <c r="AD21" i="29"/>
  <c r="AH21" i="29"/>
  <c r="KH12" i="6"/>
  <c r="KT12" i="6"/>
  <c r="G21" i="29"/>
  <c r="K21" i="29"/>
  <c r="O21" i="29"/>
  <c r="S21" i="29"/>
  <c r="W21" i="29"/>
  <c r="AA21" i="29"/>
  <c r="AE21" i="29"/>
  <c r="AI21" i="29"/>
  <c r="AF22" i="29"/>
  <c r="KD12" i="6"/>
  <c r="KP12" i="6"/>
  <c r="GD17" i="6"/>
  <c r="GC17" i="6"/>
  <c r="GB17" i="6"/>
  <c r="GA17" i="6"/>
  <c r="FZ17" i="6"/>
  <c r="FY17" i="6"/>
  <c r="FX17" i="6"/>
  <c r="FW17" i="6"/>
  <c r="FV17" i="6"/>
  <c r="FU17" i="6"/>
  <c r="FT17" i="6"/>
  <c r="FS17" i="6"/>
  <c r="FR17" i="6"/>
  <c r="FQ17" i="6"/>
  <c r="FP17" i="6"/>
  <c r="FO17" i="6"/>
  <c r="FN17" i="6"/>
  <c r="FM17" i="6"/>
  <c r="FL17" i="6"/>
  <c r="FK17" i="6"/>
  <c r="FJ17" i="6"/>
  <c r="FI17" i="6"/>
  <c r="FH17" i="6"/>
  <c r="FG17" i="6"/>
  <c r="FF17" i="6"/>
  <c r="FE17" i="6"/>
  <c r="FD17" i="6"/>
  <c r="FC17" i="6"/>
  <c r="FB17" i="6"/>
  <c r="FA17" i="6"/>
  <c r="EZ17" i="6"/>
  <c r="EY17" i="6"/>
  <c r="EX17" i="6"/>
  <c r="EW17" i="6"/>
  <c r="EV17" i="6"/>
  <c r="EU17" i="6"/>
  <c r="ET17" i="6"/>
  <c r="ES17" i="6"/>
  <c r="ER17" i="6"/>
  <c r="EQ17" i="6"/>
  <c r="EP17" i="6"/>
  <c r="EO17" i="6"/>
  <c r="EN17" i="6"/>
  <c r="EM17" i="6"/>
  <c r="EL17" i="6"/>
  <c r="EK17" i="6"/>
  <c r="EJ17" i="6"/>
  <c r="EI17" i="6"/>
  <c r="EH17" i="6"/>
  <c r="EG17" i="6"/>
  <c r="EF17" i="6"/>
  <c r="EE17" i="6"/>
  <c r="ED17" i="6"/>
  <c r="EC17" i="6"/>
  <c r="EB17" i="6"/>
  <c r="EA17" i="6"/>
  <c r="DZ17" i="6"/>
  <c r="DY17" i="6"/>
  <c r="DX17" i="6"/>
  <c r="DW17" i="6"/>
  <c r="DV17" i="6"/>
  <c r="C41" i="6"/>
  <c r="AA35" i="29" l="1"/>
  <c r="AA40" i="29" s="1"/>
  <c r="AA36" i="29"/>
  <c r="KK14" i="6" s="1"/>
  <c r="AB35" i="29"/>
  <c r="AB40" i="29" s="1"/>
  <c r="AB36" i="29"/>
  <c r="KL14" i="6" s="1"/>
  <c r="KU16" i="30"/>
  <c r="G36" i="31"/>
  <c r="KU14" i="6" s="1"/>
  <c r="LA16" i="30"/>
  <c r="M36" i="31"/>
  <c r="LA14" i="6" s="1"/>
  <c r="M35" i="31"/>
  <c r="M40" i="31" s="1"/>
  <c r="KV16" i="30"/>
  <c r="H36" i="31"/>
  <c r="KV14" i="6" s="1"/>
  <c r="H35" i="31"/>
  <c r="H40" i="31" s="1"/>
  <c r="KZ16" i="30"/>
  <c r="L35" i="31"/>
  <c r="L40" i="31" s="1"/>
  <c r="L36" i="31"/>
  <c r="KZ14" i="6" s="1"/>
  <c r="AI35" i="29"/>
  <c r="AI40" i="29" s="1"/>
  <c r="AI36" i="29"/>
  <c r="KS14" i="6" s="1"/>
  <c r="AF36" i="29"/>
  <c r="KP14" i="6" s="1"/>
  <c r="AF35" i="29"/>
  <c r="AF40" i="29" s="1"/>
  <c r="KY16" i="30"/>
  <c r="K35" i="31"/>
  <c r="K40" i="31" s="1"/>
  <c r="K36" i="31"/>
  <c r="KY14" i="6" s="1"/>
  <c r="AE36" i="29"/>
  <c r="KO14" i="6" s="1"/>
  <c r="AE35" i="29"/>
  <c r="AE40" i="29" s="1"/>
  <c r="KX16" i="30"/>
  <c r="J35" i="31"/>
  <c r="J40" i="31" s="1"/>
  <c r="J36" i="31"/>
  <c r="KX14" i="6" s="1"/>
  <c r="KW16" i="30"/>
  <c r="I35" i="31"/>
  <c r="I40" i="31" s="1"/>
  <c r="I36" i="31"/>
  <c r="KW14" i="6" s="1"/>
  <c r="KH16" i="30"/>
  <c r="X36" i="29"/>
  <c r="KH14" i="6" s="1"/>
  <c r="X35" i="29"/>
  <c r="X40" i="29" s="1"/>
  <c r="KG16" i="30"/>
  <c r="W36" i="29"/>
  <c r="KG14" i="6" s="1"/>
  <c r="W35" i="29"/>
  <c r="W40" i="29" s="1"/>
  <c r="T22" i="29"/>
  <c r="T36" i="29" s="1"/>
  <c r="KD14" i="6" s="1"/>
  <c r="S35" i="29"/>
  <c r="S40" i="29" s="1"/>
  <c r="S36" i="29"/>
  <c r="KC14" i="6" s="1"/>
  <c r="P35" i="29"/>
  <c r="P40" i="29" s="1"/>
  <c r="P36" i="29"/>
  <c r="JZ14" i="6" s="1"/>
  <c r="KU19" i="6"/>
  <c r="KU13" i="6"/>
  <c r="KW19" i="6"/>
  <c r="KW13" i="6"/>
  <c r="KV19" i="6"/>
  <c r="KV13" i="6"/>
  <c r="LA19" i="6"/>
  <c r="LA13" i="6"/>
  <c r="KX19" i="6"/>
  <c r="KX13" i="6"/>
  <c r="KZ19" i="6"/>
  <c r="KY19" i="6"/>
  <c r="KY13" i="6"/>
  <c r="KP16" i="30"/>
  <c r="KK15" i="30"/>
  <c r="KF15" i="30"/>
  <c r="O22" i="29"/>
  <c r="JY16" i="30" s="1"/>
  <c r="KT15" i="30"/>
  <c r="KL15" i="30"/>
  <c r="KD15" i="30"/>
  <c r="JY15" i="30"/>
  <c r="KJ15" i="30"/>
  <c r="KH19" i="6"/>
  <c r="KH13" i="6"/>
  <c r="KG15" i="30"/>
  <c r="KR15" i="30"/>
  <c r="KB15" i="30"/>
  <c r="AJ22" i="29"/>
  <c r="KT16" i="30" s="1"/>
  <c r="KM15" i="30"/>
  <c r="KO15" i="30"/>
  <c r="KS15" i="30"/>
  <c r="KC15" i="30"/>
  <c r="KN15" i="30"/>
  <c r="JX15" i="30"/>
  <c r="KP15" i="30"/>
  <c r="KH15" i="30"/>
  <c r="JZ15" i="30"/>
  <c r="JU15" i="30"/>
  <c r="KC16" i="30"/>
  <c r="JZ16" i="30"/>
  <c r="JV15" i="30"/>
  <c r="JT15" i="30"/>
  <c r="JQ15" i="30"/>
  <c r="JR15" i="30"/>
  <c r="V22" i="29"/>
  <c r="Y22" i="29"/>
  <c r="AH22" i="29"/>
  <c r="AH35" i="29" s="1"/>
  <c r="AH40" i="29" s="1"/>
  <c r="R22" i="29"/>
  <c r="U22" i="29"/>
  <c r="AD22" i="29"/>
  <c r="KN16" i="30" s="1"/>
  <c r="N22" i="29"/>
  <c r="AG22" i="29"/>
  <c r="AG36" i="29" s="1"/>
  <c r="KQ14" i="6" s="1"/>
  <c r="Q22" i="29"/>
  <c r="Z22" i="29"/>
  <c r="KJ16" i="30" s="1"/>
  <c r="AC22" i="29"/>
  <c r="AC35" i="29" s="1"/>
  <c r="AC40" i="29" s="1"/>
  <c r="AG35" i="29" l="1"/>
  <c r="AG40" i="29" s="1"/>
  <c r="AJ36" i="29"/>
  <c r="KT14" i="6" s="1"/>
  <c r="AC36" i="29"/>
  <c r="KM14" i="6" s="1"/>
  <c r="Z36" i="29"/>
  <c r="KJ14" i="6" s="1"/>
  <c r="AH36" i="29"/>
  <c r="KR14" i="6" s="1"/>
  <c r="Z35" i="29"/>
  <c r="Z40" i="29" s="1"/>
  <c r="AD35" i="29"/>
  <c r="AD40" i="29" s="1"/>
  <c r="KZ13" i="6"/>
  <c r="AJ35" i="29"/>
  <c r="AJ40" i="29" s="1"/>
  <c r="AD36" i="29"/>
  <c r="KN14" i="6" s="1"/>
  <c r="Y36" i="29"/>
  <c r="KI14" i="6" s="1"/>
  <c r="Y35" i="29"/>
  <c r="Y40" i="29" s="1"/>
  <c r="KD16" i="30"/>
  <c r="T35" i="29"/>
  <c r="T40" i="29" s="1"/>
  <c r="KD19" i="6" s="1"/>
  <c r="KF16" i="30"/>
  <c r="V35" i="29"/>
  <c r="V40" i="29" s="1"/>
  <c r="KF19" i="6" s="1"/>
  <c r="V36" i="29"/>
  <c r="KF14" i="6" s="1"/>
  <c r="U36" i="29"/>
  <c r="KE14" i="6" s="1"/>
  <c r="U35" i="29"/>
  <c r="U40" i="29" s="1"/>
  <c r="R35" i="29"/>
  <c r="R40" i="29" s="1"/>
  <c r="KB19" i="6" s="1"/>
  <c r="R36" i="29"/>
  <c r="KB14" i="6" s="1"/>
  <c r="Q36" i="29"/>
  <c r="KA14" i="6" s="1"/>
  <c r="Q35" i="29"/>
  <c r="Q40" i="29" s="1"/>
  <c r="O35" i="29"/>
  <c r="O40" i="29" s="1"/>
  <c r="JY19" i="6" s="1"/>
  <c r="O36" i="29"/>
  <c r="JY14" i="6" s="1"/>
  <c r="N36" i="29"/>
  <c r="JX14" i="6" s="1"/>
  <c r="N35" i="29"/>
  <c r="N40" i="29" s="1"/>
  <c r="KM16" i="30"/>
  <c r="KL19" i="6"/>
  <c r="KL13" i="6"/>
  <c r="KE16" i="30"/>
  <c r="KO19" i="6"/>
  <c r="KO13" i="6"/>
  <c r="KG19" i="6"/>
  <c r="KG13" i="6"/>
  <c r="KP19" i="6"/>
  <c r="KP13" i="6"/>
  <c r="KR16" i="30"/>
  <c r="KI16" i="30"/>
  <c r="KQ16" i="30"/>
  <c r="KK19" i="6"/>
  <c r="KK13" i="6"/>
  <c r="KS19" i="6"/>
  <c r="KS13" i="6"/>
  <c r="KB16" i="30"/>
  <c r="JZ19" i="6"/>
  <c r="JZ13" i="6"/>
  <c r="JX16" i="30"/>
  <c r="KA16" i="30"/>
  <c r="KC19" i="6"/>
  <c r="KC13" i="6"/>
  <c r="KD13" i="6" l="1"/>
  <c r="JY13" i="6"/>
  <c r="KF13" i="6"/>
  <c r="KB13" i="6"/>
  <c r="KJ19" i="6"/>
  <c r="KJ13" i="6"/>
  <c r="KI19" i="6"/>
  <c r="KI13" i="6"/>
  <c r="KT19" i="6"/>
  <c r="KT13" i="6"/>
  <c r="KN19" i="6"/>
  <c r="KN13" i="6"/>
  <c r="KQ19" i="6"/>
  <c r="KQ13" i="6"/>
  <c r="KR19" i="6"/>
  <c r="KR13" i="6"/>
  <c r="KE19" i="6"/>
  <c r="KE13" i="6"/>
  <c r="KM19" i="6"/>
  <c r="KM13" i="6"/>
  <c r="KA19" i="6"/>
  <c r="KA13" i="6"/>
  <c r="JX19" i="6"/>
  <c r="JX13" i="6"/>
  <c r="L24" i="27"/>
  <c r="L20" i="27"/>
  <c r="L18" i="27"/>
  <c r="L16" i="27"/>
  <c r="IQ12" i="30" s="1"/>
  <c r="K24" i="27"/>
  <c r="K20" i="27"/>
  <c r="K18" i="27"/>
  <c r="K16" i="27"/>
  <c r="IP12" i="30" s="1"/>
  <c r="J24" i="27"/>
  <c r="J20" i="27"/>
  <c r="J18" i="27"/>
  <c r="J16" i="27"/>
  <c r="IO12" i="30" s="1"/>
  <c r="I24" i="27"/>
  <c r="I20" i="27"/>
  <c r="I18" i="27"/>
  <c r="I16" i="27"/>
  <c r="IN12" i="30" s="1"/>
  <c r="H24" i="27"/>
  <c r="H20" i="27"/>
  <c r="H18" i="27"/>
  <c r="H16" i="27"/>
  <c r="IM12" i="30" s="1"/>
  <c r="G24" i="27"/>
  <c r="G20" i="27"/>
  <c r="G18" i="27"/>
  <c r="G16" i="27"/>
  <c r="IL12" i="30" s="1"/>
  <c r="JP10" i="6"/>
  <c r="JO10" i="6"/>
  <c r="JN10" i="6"/>
  <c r="JM10" i="6"/>
  <c r="JL10" i="6"/>
  <c r="JK10" i="6"/>
  <c r="JJ10" i="6"/>
  <c r="JI10" i="6"/>
  <c r="JH10" i="6"/>
  <c r="JG10" i="6"/>
  <c r="JF10" i="6"/>
  <c r="JE10" i="6"/>
  <c r="JD10" i="6"/>
  <c r="JC10" i="6"/>
  <c r="JB10" i="6"/>
  <c r="JA10" i="6"/>
  <c r="IZ10" i="6"/>
  <c r="IY10" i="6"/>
  <c r="IX10" i="6"/>
  <c r="IW10" i="6"/>
  <c r="IV10" i="6"/>
  <c r="IU10" i="6"/>
  <c r="IT10" i="6"/>
  <c r="IS10" i="6"/>
  <c r="IR10" i="6"/>
  <c r="IQ10" i="6"/>
  <c r="IP10" i="6"/>
  <c r="IO10" i="6"/>
  <c r="IN10" i="6"/>
  <c r="IM10" i="6"/>
  <c r="JP9" i="6"/>
  <c r="JO9" i="6"/>
  <c r="JN9" i="6"/>
  <c r="JM9" i="6"/>
  <c r="JL9" i="6"/>
  <c r="JK9" i="6"/>
  <c r="JJ9" i="6"/>
  <c r="JI9" i="6"/>
  <c r="JH9" i="6"/>
  <c r="JG9" i="6"/>
  <c r="JF9" i="6"/>
  <c r="JE9" i="6"/>
  <c r="JD9" i="6"/>
  <c r="JC9" i="6"/>
  <c r="JB9" i="6"/>
  <c r="JA9" i="6"/>
  <c r="IZ9" i="6"/>
  <c r="IY9" i="6"/>
  <c r="IX9" i="6"/>
  <c r="IW9" i="6"/>
  <c r="IV9" i="6"/>
  <c r="IU9" i="6"/>
  <c r="IT9" i="6"/>
  <c r="IS9" i="6"/>
  <c r="IR9" i="6"/>
  <c r="IQ9" i="6"/>
  <c r="IP9" i="6"/>
  <c r="IO9" i="6"/>
  <c r="IN9" i="6"/>
  <c r="IM9" i="6"/>
  <c r="JP8" i="6"/>
  <c r="JO8" i="6"/>
  <c r="JN8" i="6"/>
  <c r="JM8" i="6"/>
  <c r="JL8" i="6"/>
  <c r="JK8" i="6"/>
  <c r="JJ8" i="6"/>
  <c r="JI8" i="6"/>
  <c r="JH8" i="6"/>
  <c r="JG8" i="6"/>
  <c r="JF8" i="6"/>
  <c r="JE8" i="6"/>
  <c r="JD8" i="6"/>
  <c r="JC8" i="6"/>
  <c r="JB8" i="6"/>
  <c r="JA8" i="6"/>
  <c r="IZ8" i="6"/>
  <c r="IY8" i="6"/>
  <c r="IX8" i="6"/>
  <c r="IW8" i="6"/>
  <c r="IV8" i="6"/>
  <c r="IU8" i="6"/>
  <c r="IT8" i="6"/>
  <c r="IS8" i="6"/>
  <c r="IR8" i="6"/>
  <c r="IQ8" i="6"/>
  <c r="IP8" i="6"/>
  <c r="IO8" i="6"/>
  <c r="IN8" i="6"/>
  <c r="IM8" i="6"/>
  <c r="JP7" i="6"/>
  <c r="JO7" i="6"/>
  <c r="JN7" i="6"/>
  <c r="JM7" i="6"/>
  <c r="JL7" i="6"/>
  <c r="JK7" i="6"/>
  <c r="JJ7" i="6"/>
  <c r="JI7" i="6"/>
  <c r="JH7" i="6"/>
  <c r="JG7" i="6"/>
  <c r="JF7" i="6"/>
  <c r="JE7" i="6"/>
  <c r="JD7" i="6"/>
  <c r="JC7" i="6"/>
  <c r="JB7" i="6"/>
  <c r="JA7" i="6"/>
  <c r="IZ7" i="6"/>
  <c r="IY7" i="6"/>
  <c r="IX7" i="6"/>
  <c r="IW7" i="6"/>
  <c r="IV7" i="6"/>
  <c r="IU7" i="6"/>
  <c r="IT7" i="6"/>
  <c r="IS7" i="6"/>
  <c r="IR7" i="6"/>
  <c r="IQ7" i="6"/>
  <c r="IP7" i="6"/>
  <c r="IO7" i="6"/>
  <c r="IN7" i="6"/>
  <c r="IM7" i="6"/>
  <c r="JP6" i="6"/>
  <c r="JO6" i="6"/>
  <c r="JN6" i="6"/>
  <c r="JM6" i="6"/>
  <c r="JL6" i="6"/>
  <c r="JK6" i="6"/>
  <c r="JJ6" i="6"/>
  <c r="JI6" i="6"/>
  <c r="JH6" i="6"/>
  <c r="JG6" i="6"/>
  <c r="JF6" i="6"/>
  <c r="JE6" i="6"/>
  <c r="JD6" i="6"/>
  <c r="JC6" i="6"/>
  <c r="JB6" i="6"/>
  <c r="JA6" i="6"/>
  <c r="IZ6" i="6"/>
  <c r="IY6" i="6"/>
  <c r="IX6" i="6"/>
  <c r="IW6" i="6"/>
  <c r="IV6" i="6"/>
  <c r="IU6" i="6"/>
  <c r="IT6" i="6"/>
  <c r="IS6" i="6"/>
  <c r="IR6" i="6"/>
  <c r="IQ6" i="6"/>
  <c r="IP6" i="6"/>
  <c r="IO6" i="6"/>
  <c r="IN6" i="6"/>
  <c r="IM6" i="6"/>
  <c r="AK27" i="27"/>
  <c r="AJ27" i="27"/>
  <c r="AI27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AK24" i="27"/>
  <c r="AK38" i="27" s="1"/>
  <c r="AJ24" i="27"/>
  <c r="AJ38" i="27" s="1"/>
  <c r="AI24" i="27"/>
  <c r="AI38" i="27" s="1"/>
  <c r="AH24" i="27"/>
  <c r="AH38" i="27" s="1"/>
  <c r="AG24" i="27"/>
  <c r="AG38" i="27" s="1"/>
  <c r="AF24" i="27"/>
  <c r="AF38" i="27" s="1"/>
  <c r="AE24" i="27"/>
  <c r="AE38" i="27" s="1"/>
  <c r="AD24" i="27"/>
  <c r="AD38" i="27" s="1"/>
  <c r="AC24" i="27"/>
  <c r="AC38" i="27" s="1"/>
  <c r="AB24" i="27"/>
  <c r="AB38" i="27" s="1"/>
  <c r="AA24" i="27"/>
  <c r="AA38" i="27" s="1"/>
  <c r="Z24" i="27"/>
  <c r="Z38" i="27" s="1"/>
  <c r="Y24" i="27"/>
  <c r="Y38" i="27" s="1"/>
  <c r="X24" i="27"/>
  <c r="X38" i="27" s="1"/>
  <c r="W24" i="27"/>
  <c r="W38" i="27" s="1"/>
  <c r="V24" i="27"/>
  <c r="V38" i="27" s="1"/>
  <c r="U24" i="27"/>
  <c r="U38" i="27" s="1"/>
  <c r="T24" i="27"/>
  <c r="T38" i="27" s="1"/>
  <c r="S24" i="27"/>
  <c r="S38" i="27" s="1"/>
  <c r="R24" i="27"/>
  <c r="R38" i="27" s="1"/>
  <c r="Q24" i="27"/>
  <c r="Q38" i="27" s="1"/>
  <c r="P24" i="27"/>
  <c r="P38" i="27" s="1"/>
  <c r="O24" i="27"/>
  <c r="O38" i="27" s="1"/>
  <c r="N24" i="27"/>
  <c r="N38" i="27" s="1"/>
  <c r="M24" i="27"/>
  <c r="AK20" i="27"/>
  <c r="AK34" i="27" s="1"/>
  <c r="AJ20" i="27"/>
  <c r="AJ34" i="27" s="1"/>
  <c r="AI20" i="27"/>
  <c r="AI34" i="27" s="1"/>
  <c r="AH20" i="27"/>
  <c r="AH34" i="27" s="1"/>
  <c r="AG20" i="27"/>
  <c r="AG34" i="27" s="1"/>
  <c r="AF20" i="27"/>
  <c r="AF34" i="27" s="1"/>
  <c r="AE20" i="27"/>
  <c r="AE34" i="27" s="1"/>
  <c r="AD20" i="27"/>
  <c r="AD34" i="27" s="1"/>
  <c r="AC20" i="27"/>
  <c r="AB20" i="27"/>
  <c r="AB34" i="27" s="1"/>
  <c r="AA20" i="27"/>
  <c r="Z20" i="27"/>
  <c r="Z34" i="27" s="1"/>
  <c r="Y20" i="27"/>
  <c r="X20" i="27"/>
  <c r="X34" i="27" s="1"/>
  <c r="W20" i="27"/>
  <c r="V20" i="27"/>
  <c r="V34" i="27" s="1"/>
  <c r="U20" i="27"/>
  <c r="T20" i="27"/>
  <c r="T34" i="27" s="1"/>
  <c r="S20" i="27"/>
  <c r="R20" i="27"/>
  <c r="R34" i="27" s="1"/>
  <c r="Q20" i="27"/>
  <c r="P20" i="27"/>
  <c r="P34" i="27" s="1"/>
  <c r="O20" i="27"/>
  <c r="N20" i="27"/>
  <c r="N34" i="27" s="1"/>
  <c r="M20" i="27"/>
  <c r="M34" i="27" s="1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AK16" i="27"/>
  <c r="JP12" i="30" s="1"/>
  <c r="AJ16" i="27"/>
  <c r="JO12" i="30" s="1"/>
  <c r="AI16" i="27"/>
  <c r="JN12" i="30" s="1"/>
  <c r="AH16" i="27"/>
  <c r="JM12" i="30" s="1"/>
  <c r="AG16" i="27"/>
  <c r="JL12" i="30" s="1"/>
  <c r="AF16" i="27"/>
  <c r="JK12" i="30" s="1"/>
  <c r="AE16" i="27"/>
  <c r="JJ12" i="30" s="1"/>
  <c r="AD16" i="27"/>
  <c r="JI12" i="30" s="1"/>
  <c r="AC16" i="27"/>
  <c r="JH12" i="30" s="1"/>
  <c r="AB16" i="27"/>
  <c r="JG12" i="30" s="1"/>
  <c r="AA16" i="27"/>
  <c r="JF12" i="30" s="1"/>
  <c r="Z16" i="27"/>
  <c r="JE12" i="30" s="1"/>
  <c r="Y16" i="27"/>
  <c r="JD12" i="30" s="1"/>
  <c r="X16" i="27"/>
  <c r="JC12" i="30" s="1"/>
  <c r="W16" i="27"/>
  <c r="JB12" i="30" s="1"/>
  <c r="V16" i="27"/>
  <c r="JA12" i="30" s="1"/>
  <c r="U16" i="27"/>
  <c r="IZ12" i="30" s="1"/>
  <c r="T16" i="27"/>
  <c r="IY12" i="30" s="1"/>
  <c r="S16" i="27"/>
  <c r="IX12" i="30" s="1"/>
  <c r="R16" i="27"/>
  <c r="IW12" i="30" s="1"/>
  <c r="Q16" i="27"/>
  <c r="IV12" i="30" s="1"/>
  <c r="P16" i="27"/>
  <c r="IU12" i="30" s="1"/>
  <c r="O16" i="27"/>
  <c r="IT12" i="30" s="1"/>
  <c r="N16" i="27"/>
  <c r="IS12" i="30" s="1"/>
  <c r="M16" i="27"/>
  <c r="IR12" i="30" s="1"/>
  <c r="L24" i="25"/>
  <c r="L38" i="25" s="1"/>
  <c r="HO16" i="6" s="1"/>
  <c r="L20" i="25"/>
  <c r="HO14" i="30" s="1"/>
  <c r="L18" i="25"/>
  <c r="L16" i="25"/>
  <c r="HO12" i="30" s="1"/>
  <c r="K24" i="25"/>
  <c r="K38" i="25" s="1"/>
  <c r="HN16" i="6" s="1"/>
  <c r="K20" i="25"/>
  <c r="HN14" i="30" s="1"/>
  <c r="K18" i="25"/>
  <c r="K16" i="25"/>
  <c r="HN12" i="30" s="1"/>
  <c r="J24" i="25"/>
  <c r="J38" i="25" s="1"/>
  <c r="HM16" i="6" s="1"/>
  <c r="J20" i="25"/>
  <c r="HM14" i="30" s="1"/>
  <c r="J18" i="25"/>
  <c r="J16" i="25"/>
  <c r="HM12" i="30" s="1"/>
  <c r="I24" i="25"/>
  <c r="I38" i="25" s="1"/>
  <c r="HL16" i="6" s="1"/>
  <c r="I20" i="25"/>
  <c r="HL14" i="30" s="1"/>
  <c r="I18" i="25"/>
  <c r="I16" i="25"/>
  <c r="HL12" i="30" s="1"/>
  <c r="H24" i="25"/>
  <c r="H38" i="25" s="1"/>
  <c r="HK16" i="6" s="1"/>
  <c r="H20" i="25"/>
  <c r="HK14" i="30" s="1"/>
  <c r="H18" i="25"/>
  <c r="H16" i="25"/>
  <c r="HK12" i="30" s="1"/>
  <c r="G24" i="25"/>
  <c r="G38" i="25" s="1"/>
  <c r="HJ16" i="6" s="1"/>
  <c r="G20" i="25"/>
  <c r="G21" i="25" s="1"/>
  <c r="G18" i="25"/>
  <c r="G16" i="25"/>
  <c r="HJ12" i="30" s="1"/>
  <c r="AK32" i="25"/>
  <c r="AJ32" i="25"/>
  <c r="AI32" i="25"/>
  <c r="AH32" i="25"/>
  <c r="IK10" i="6" s="1"/>
  <c r="AG32" i="25"/>
  <c r="IJ10" i="6" s="1"/>
  <c r="AF32" i="25"/>
  <c r="II10" i="6" s="1"/>
  <c r="AE32" i="25"/>
  <c r="IH10" i="6" s="1"/>
  <c r="AD32" i="25"/>
  <c r="IG10" i="6" s="1"/>
  <c r="AC32" i="25"/>
  <c r="IF10" i="6" s="1"/>
  <c r="AB32" i="25"/>
  <c r="IE10" i="6" s="1"/>
  <c r="AA32" i="25"/>
  <c r="ID10" i="6" s="1"/>
  <c r="Z32" i="25"/>
  <c r="IC10" i="6" s="1"/>
  <c r="Y32" i="25"/>
  <c r="IB10" i="6" s="1"/>
  <c r="X32" i="25"/>
  <c r="IA10" i="6" s="1"/>
  <c r="W32" i="25"/>
  <c r="HZ10" i="6" s="1"/>
  <c r="V32" i="25"/>
  <c r="HY10" i="6" s="1"/>
  <c r="U32" i="25"/>
  <c r="HX10" i="6" s="1"/>
  <c r="T32" i="25"/>
  <c r="HW10" i="6" s="1"/>
  <c r="S32" i="25"/>
  <c r="HV10" i="6" s="1"/>
  <c r="R32" i="25"/>
  <c r="HU10" i="6" s="1"/>
  <c r="Q32" i="25"/>
  <c r="HT10" i="6" s="1"/>
  <c r="P32" i="25"/>
  <c r="HS10" i="6" s="1"/>
  <c r="O32" i="25"/>
  <c r="HR10" i="6" s="1"/>
  <c r="N32" i="25"/>
  <c r="HQ10" i="6" s="1"/>
  <c r="M32" i="25"/>
  <c r="HP10" i="6" s="1"/>
  <c r="L32" i="25"/>
  <c r="HO10" i="6" s="1"/>
  <c r="K32" i="25"/>
  <c r="HN10" i="6" s="1"/>
  <c r="J32" i="25"/>
  <c r="HM10" i="6" s="1"/>
  <c r="I32" i="25"/>
  <c r="HL10" i="6" s="1"/>
  <c r="H32" i="25"/>
  <c r="HK10" i="6" s="1"/>
  <c r="G32" i="25"/>
  <c r="HJ10" i="6" s="1"/>
  <c r="AK31" i="25"/>
  <c r="AJ31" i="25"/>
  <c r="AI31" i="25"/>
  <c r="AH31" i="25"/>
  <c r="IK9" i="6" s="1"/>
  <c r="AG31" i="25"/>
  <c r="IJ9" i="6" s="1"/>
  <c r="AF31" i="25"/>
  <c r="II9" i="6" s="1"/>
  <c r="AE31" i="25"/>
  <c r="IH9" i="6" s="1"/>
  <c r="AD31" i="25"/>
  <c r="IG9" i="6" s="1"/>
  <c r="AC31" i="25"/>
  <c r="IF9" i="6" s="1"/>
  <c r="AB31" i="25"/>
  <c r="IE9" i="6" s="1"/>
  <c r="AA31" i="25"/>
  <c r="ID9" i="6" s="1"/>
  <c r="Z31" i="25"/>
  <c r="IC9" i="6" s="1"/>
  <c r="Y31" i="25"/>
  <c r="IB9" i="6" s="1"/>
  <c r="X31" i="25"/>
  <c r="IA9" i="6" s="1"/>
  <c r="W31" i="25"/>
  <c r="HZ9" i="6" s="1"/>
  <c r="V31" i="25"/>
  <c r="HY9" i="6" s="1"/>
  <c r="U31" i="25"/>
  <c r="HX9" i="6" s="1"/>
  <c r="T31" i="25"/>
  <c r="HW9" i="6" s="1"/>
  <c r="S31" i="25"/>
  <c r="HV9" i="6" s="1"/>
  <c r="R31" i="25"/>
  <c r="HU9" i="6" s="1"/>
  <c r="Q31" i="25"/>
  <c r="HT9" i="6" s="1"/>
  <c r="P31" i="25"/>
  <c r="HS9" i="6" s="1"/>
  <c r="O31" i="25"/>
  <c r="HR9" i="6" s="1"/>
  <c r="N31" i="25"/>
  <c r="HQ9" i="6" s="1"/>
  <c r="M31" i="25"/>
  <c r="HP9" i="6" s="1"/>
  <c r="L31" i="25"/>
  <c r="HO9" i="6" s="1"/>
  <c r="K31" i="25"/>
  <c r="HN9" i="6" s="1"/>
  <c r="J31" i="25"/>
  <c r="HM9" i="6" s="1"/>
  <c r="I31" i="25"/>
  <c r="HL9" i="6" s="1"/>
  <c r="H31" i="25"/>
  <c r="HK9" i="6" s="1"/>
  <c r="G31" i="25"/>
  <c r="HJ9" i="6" s="1"/>
  <c r="AK30" i="25"/>
  <c r="AJ30" i="25"/>
  <c r="AI30" i="25"/>
  <c r="AH30" i="25"/>
  <c r="IK8" i="6" s="1"/>
  <c r="AG30" i="25"/>
  <c r="IJ8" i="6" s="1"/>
  <c r="AF30" i="25"/>
  <c r="II8" i="6" s="1"/>
  <c r="AE30" i="25"/>
  <c r="IH8" i="6" s="1"/>
  <c r="AD30" i="25"/>
  <c r="IG8" i="6" s="1"/>
  <c r="AC30" i="25"/>
  <c r="IF8" i="6" s="1"/>
  <c r="AB30" i="25"/>
  <c r="IE8" i="6" s="1"/>
  <c r="AA30" i="25"/>
  <c r="ID8" i="6" s="1"/>
  <c r="Z30" i="25"/>
  <c r="IC8" i="6" s="1"/>
  <c r="Y30" i="25"/>
  <c r="IB8" i="6" s="1"/>
  <c r="X30" i="25"/>
  <c r="IA8" i="6" s="1"/>
  <c r="W30" i="25"/>
  <c r="HZ8" i="6" s="1"/>
  <c r="V30" i="25"/>
  <c r="HY8" i="6" s="1"/>
  <c r="U30" i="25"/>
  <c r="HX8" i="6" s="1"/>
  <c r="T30" i="25"/>
  <c r="HW8" i="6" s="1"/>
  <c r="S30" i="25"/>
  <c r="HV8" i="6" s="1"/>
  <c r="R30" i="25"/>
  <c r="HU8" i="6" s="1"/>
  <c r="Q30" i="25"/>
  <c r="HT8" i="6" s="1"/>
  <c r="P30" i="25"/>
  <c r="HS8" i="6" s="1"/>
  <c r="O30" i="25"/>
  <c r="HR8" i="6" s="1"/>
  <c r="N30" i="25"/>
  <c r="HQ8" i="6" s="1"/>
  <c r="M30" i="25"/>
  <c r="HP8" i="6" s="1"/>
  <c r="L30" i="25"/>
  <c r="HO8" i="6" s="1"/>
  <c r="K30" i="25"/>
  <c r="HN8" i="6" s="1"/>
  <c r="J30" i="25"/>
  <c r="HM8" i="6" s="1"/>
  <c r="I30" i="25"/>
  <c r="HL8" i="6" s="1"/>
  <c r="H30" i="25"/>
  <c r="HK8" i="6" s="1"/>
  <c r="G30" i="25"/>
  <c r="HJ8" i="6" s="1"/>
  <c r="AK29" i="25"/>
  <c r="AJ29" i="25"/>
  <c r="AI29" i="25"/>
  <c r="AH29" i="25"/>
  <c r="IK7" i="6" s="1"/>
  <c r="AG29" i="25"/>
  <c r="IJ7" i="6" s="1"/>
  <c r="AF29" i="25"/>
  <c r="II7" i="6" s="1"/>
  <c r="AE29" i="25"/>
  <c r="IH7" i="6" s="1"/>
  <c r="AD29" i="25"/>
  <c r="IG7" i="6" s="1"/>
  <c r="AC29" i="25"/>
  <c r="IF7" i="6" s="1"/>
  <c r="AB29" i="25"/>
  <c r="IE7" i="6" s="1"/>
  <c r="AA29" i="25"/>
  <c r="ID7" i="6" s="1"/>
  <c r="Z29" i="25"/>
  <c r="IC7" i="6" s="1"/>
  <c r="Y29" i="25"/>
  <c r="IB7" i="6" s="1"/>
  <c r="X29" i="25"/>
  <c r="IA7" i="6" s="1"/>
  <c r="W29" i="25"/>
  <c r="HZ7" i="6" s="1"/>
  <c r="V29" i="25"/>
  <c r="HY7" i="6" s="1"/>
  <c r="U29" i="25"/>
  <c r="HX7" i="6" s="1"/>
  <c r="T29" i="25"/>
  <c r="HW7" i="6" s="1"/>
  <c r="S29" i="25"/>
  <c r="HV7" i="6" s="1"/>
  <c r="R29" i="25"/>
  <c r="HU7" i="6" s="1"/>
  <c r="Q29" i="25"/>
  <c r="HT7" i="6" s="1"/>
  <c r="P29" i="25"/>
  <c r="HS7" i="6" s="1"/>
  <c r="O29" i="25"/>
  <c r="HR7" i="6" s="1"/>
  <c r="N29" i="25"/>
  <c r="HQ7" i="6" s="1"/>
  <c r="M29" i="25"/>
  <c r="HP7" i="6" s="1"/>
  <c r="L29" i="25"/>
  <c r="HO7" i="6" s="1"/>
  <c r="K29" i="25"/>
  <c r="HN7" i="6" s="1"/>
  <c r="J29" i="25"/>
  <c r="HM7" i="6" s="1"/>
  <c r="I29" i="25"/>
  <c r="HL7" i="6" s="1"/>
  <c r="H29" i="25"/>
  <c r="HK7" i="6" s="1"/>
  <c r="G29" i="25"/>
  <c r="HJ7" i="6" s="1"/>
  <c r="AK28" i="25"/>
  <c r="AJ28" i="25"/>
  <c r="AI28" i="25"/>
  <c r="AH28" i="25"/>
  <c r="IK6" i="6" s="1"/>
  <c r="AG28" i="25"/>
  <c r="IJ6" i="6" s="1"/>
  <c r="AF28" i="25"/>
  <c r="II6" i="6" s="1"/>
  <c r="AE28" i="25"/>
  <c r="IH6" i="6" s="1"/>
  <c r="AD28" i="25"/>
  <c r="IG6" i="6" s="1"/>
  <c r="AC28" i="25"/>
  <c r="IF6" i="6" s="1"/>
  <c r="AB28" i="25"/>
  <c r="IE6" i="6" s="1"/>
  <c r="AA28" i="25"/>
  <c r="ID6" i="6" s="1"/>
  <c r="Z28" i="25"/>
  <c r="IC6" i="6" s="1"/>
  <c r="Y28" i="25"/>
  <c r="IB6" i="6" s="1"/>
  <c r="X28" i="25"/>
  <c r="IA6" i="6" s="1"/>
  <c r="W28" i="25"/>
  <c r="HZ6" i="6" s="1"/>
  <c r="V28" i="25"/>
  <c r="HY6" i="6" s="1"/>
  <c r="U28" i="25"/>
  <c r="HX6" i="6" s="1"/>
  <c r="T28" i="25"/>
  <c r="HW6" i="6" s="1"/>
  <c r="S28" i="25"/>
  <c r="HV6" i="6" s="1"/>
  <c r="R28" i="25"/>
  <c r="HU6" i="6" s="1"/>
  <c r="Q28" i="25"/>
  <c r="HT6" i="6" s="1"/>
  <c r="P28" i="25"/>
  <c r="HS6" i="6" s="1"/>
  <c r="O28" i="25"/>
  <c r="HR6" i="6" s="1"/>
  <c r="N28" i="25"/>
  <c r="HQ6" i="6" s="1"/>
  <c r="M28" i="25"/>
  <c r="HP6" i="6" s="1"/>
  <c r="L28" i="25"/>
  <c r="HO6" i="6" s="1"/>
  <c r="K28" i="25"/>
  <c r="HN6" i="6" s="1"/>
  <c r="J28" i="25"/>
  <c r="HM6" i="6" s="1"/>
  <c r="I28" i="25"/>
  <c r="HL6" i="6" s="1"/>
  <c r="H28" i="25"/>
  <c r="HK6" i="6" s="1"/>
  <c r="G28" i="25"/>
  <c r="HJ6" i="6" s="1"/>
  <c r="AK27" i="25"/>
  <c r="AJ27" i="25"/>
  <c r="AI27" i="25"/>
  <c r="AH27" i="25"/>
  <c r="AG27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AK26" i="25"/>
  <c r="AJ26" i="25"/>
  <c r="AI26" i="25"/>
  <c r="AH26" i="25"/>
  <c r="AG26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AK24" i="25"/>
  <c r="AJ24" i="25"/>
  <c r="AI24" i="25"/>
  <c r="AH24" i="25"/>
  <c r="AG24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M38" i="25" s="1"/>
  <c r="HP16" i="6" s="1"/>
  <c r="AK20" i="25"/>
  <c r="AJ20" i="25"/>
  <c r="AJ34" i="25" s="1"/>
  <c r="AI20" i="25"/>
  <c r="AH20" i="25"/>
  <c r="AG20" i="25"/>
  <c r="IJ14" i="30" s="1"/>
  <c r="AF20" i="25"/>
  <c r="AE20" i="25"/>
  <c r="IH14" i="30" s="1"/>
  <c r="AD20" i="25"/>
  <c r="I22" i="27" s="1"/>
  <c r="IN16" i="30" s="1"/>
  <c r="AC20" i="25"/>
  <c r="IF14" i="30" s="1"/>
  <c r="AB20" i="25"/>
  <c r="AA20" i="25"/>
  <c r="ID14" i="30" s="1"/>
  <c r="Z20" i="25"/>
  <c r="Y20" i="25"/>
  <c r="IB14" i="30" s="1"/>
  <c r="X20" i="25"/>
  <c r="W20" i="25"/>
  <c r="V20" i="25"/>
  <c r="U20" i="25"/>
  <c r="T20" i="25"/>
  <c r="S20" i="25"/>
  <c r="R20" i="25"/>
  <c r="Q20" i="25"/>
  <c r="HT14" i="30" s="1"/>
  <c r="P20" i="25"/>
  <c r="O20" i="25"/>
  <c r="O21" i="25" s="1"/>
  <c r="HR15" i="30" s="1"/>
  <c r="N20" i="25"/>
  <c r="M20" i="25"/>
  <c r="AK18" i="25"/>
  <c r="AJ18" i="25"/>
  <c r="AI18" i="25"/>
  <c r="AH18" i="25"/>
  <c r="AG18" i="25"/>
  <c r="AF18" i="25"/>
  <c r="AE18" i="25"/>
  <c r="AD18" i="25"/>
  <c r="AC18" i="25"/>
  <c r="AB18" i="25"/>
  <c r="AA18" i="25"/>
  <c r="Z18" i="25"/>
  <c r="Y18" i="25"/>
  <c r="X18" i="25"/>
  <c r="W18" i="25"/>
  <c r="HZ13" i="30" s="1"/>
  <c r="V18" i="25"/>
  <c r="HY13" i="30" s="1"/>
  <c r="U18" i="25"/>
  <c r="HX13" i="30" s="1"/>
  <c r="T18" i="25"/>
  <c r="HW13" i="30" s="1"/>
  <c r="S18" i="25"/>
  <c r="HV13" i="30" s="1"/>
  <c r="R18" i="25"/>
  <c r="HU13" i="30" s="1"/>
  <c r="Q18" i="25"/>
  <c r="HT13" i="30" s="1"/>
  <c r="P18" i="25"/>
  <c r="HS13" i="30" s="1"/>
  <c r="O18" i="25"/>
  <c r="HR13" i="30" s="1"/>
  <c r="N18" i="25"/>
  <c r="HQ13" i="30" s="1"/>
  <c r="M18" i="25"/>
  <c r="AK16" i="25"/>
  <c r="AJ16" i="25"/>
  <c r="AI16" i="25"/>
  <c r="AH16" i="25"/>
  <c r="IK12" i="30" s="1"/>
  <c r="AG16" i="25"/>
  <c r="IJ12" i="30" s="1"/>
  <c r="AF16" i="25"/>
  <c r="II12" i="30" s="1"/>
  <c r="AE16" i="25"/>
  <c r="IH12" i="30" s="1"/>
  <c r="AD16" i="25"/>
  <c r="IG12" i="30" s="1"/>
  <c r="AC16" i="25"/>
  <c r="IF12" i="30" s="1"/>
  <c r="AB16" i="25"/>
  <c r="IE12" i="30" s="1"/>
  <c r="AA16" i="25"/>
  <c r="ID12" i="30" s="1"/>
  <c r="Z16" i="25"/>
  <c r="IC12" i="30" s="1"/>
  <c r="Y16" i="25"/>
  <c r="IB12" i="30" s="1"/>
  <c r="X16" i="25"/>
  <c r="IA12" i="30" s="1"/>
  <c r="W16" i="25"/>
  <c r="V16" i="25"/>
  <c r="U16" i="25"/>
  <c r="T16" i="25"/>
  <c r="S16" i="25"/>
  <c r="R16" i="25"/>
  <c r="Q16" i="25"/>
  <c r="P16" i="25"/>
  <c r="O16" i="25"/>
  <c r="N16" i="25"/>
  <c r="M16" i="25"/>
  <c r="HP12" i="30" s="1"/>
  <c r="L24" i="23"/>
  <c r="L38" i="23" s="1"/>
  <c r="GJ16" i="6" s="1"/>
  <c r="L20" i="23"/>
  <c r="GJ14" i="30" s="1"/>
  <c r="L18" i="23"/>
  <c r="L16" i="23"/>
  <c r="GJ12" i="30" s="1"/>
  <c r="K24" i="23"/>
  <c r="K38" i="23" s="1"/>
  <c r="GI16" i="6" s="1"/>
  <c r="K20" i="23"/>
  <c r="GI14" i="30" s="1"/>
  <c r="K18" i="23"/>
  <c r="K16" i="23"/>
  <c r="GI12" i="30" s="1"/>
  <c r="J24" i="23"/>
  <c r="J38" i="23" s="1"/>
  <c r="GH16" i="6" s="1"/>
  <c r="J20" i="23"/>
  <c r="GH14" i="30" s="1"/>
  <c r="J18" i="23"/>
  <c r="J16" i="23"/>
  <c r="GH12" i="30" s="1"/>
  <c r="I24" i="23"/>
  <c r="I38" i="23" s="1"/>
  <c r="GG16" i="6" s="1"/>
  <c r="I20" i="23"/>
  <c r="GG14" i="30" s="1"/>
  <c r="I18" i="23"/>
  <c r="I16" i="23"/>
  <c r="GG12" i="30" s="1"/>
  <c r="H24" i="23"/>
  <c r="H38" i="23" s="1"/>
  <c r="GF16" i="6" s="1"/>
  <c r="H20" i="23"/>
  <c r="GF14" i="30" s="1"/>
  <c r="H18" i="23"/>
  <c r="H16" i="23"/>
  <c r="GF12" i="30" s="1"/>
  <c r="G24" i="23"/>
  <c r="G38" i="23" s="1"/>
  <c r="GE16" i="6" s="1"/>
  <c r="G20" i="23"/>
  <c r="GE14" i="30" s="1"/>
  <c r="G18" i="23"/>
  <c r="G16" i="23"/>
  <c r="GE12" i="30" s="1"/>
  <c r="AK32" i="23"/>
  <c r="HI10" i="6" s="1"/>
  <c r="AJ32" i="23"/>
  <c r="HH10" i="6" s="1"/>
  <c r="AI32" i="23"/>
  <c r="HG10" i="6" s="1"/>
  <c r="AH32" i="23"/>
  <c r="HF10" i="6" s="1"/>
  <c r="AG32" i="23"/>
  <c r="HE10" i="6" s="1"/>
  <c r="AF32" i="23"/>
  <c r="HD10" i="6" s="1"/>
  <c r="AE32" i="23"/>
  <c r="HC10" i="6" s="1"/>
  <c r="AD32" i="23"/>
  <c r="HB10" i="6" s="1"/>
  <c r="AC32" i="23"/>
  <c r="HA10" i="6" s="1"/>
  <c r="AB32" i="23"/>
  <c r="GZ10" i="6" s="1"/>
  <c r="AA32" i="23"/>
  <c r="GY10" i="6" s="1"/>
  <c r="Z32" i="23"/>
  <c r="GX10" i="6" s="1"/>
  <c r="Y32" i="23"/>
  <c r="GW10" i="6" s="1"/>
  <c r="X32" i="23"/>
  <c r="GV10" i="6" s="1"/>
  <c r="W32" i="23"/>
  <c r="GU10" i="6" s="1"/>
  <c r="V32" i="23"/>
  <c r="GT10" i="6" s="1"/>
  <c r="U32" i="23"/>
  <c r="GS10" i="6" s="1"/>
  <c r="T32" i="23"/>
  <c r="GR10" i="6" s="1"/>
  <c r="S32" i="23"/>
  <c r="GQ10" i="6" s="1"/>
  <c r="R32" i="23"/>
  <c r="GP10" i="6" s="1"/>
  <c r="Q32" i="23"/>
  <c r="GO10" i="6" s="1"/>
  <c r="P32" i="23"/>
  <c r="GN10" i="6" s="1"/>
  <c r="O32" i="23"/>
  <c r="GM10" i="6" s="1"/>
  <c r="N32" i="23"/>
  <c r="GL10" i="6" s="1"/>
  <c r="M32" i="23"/>
  <c r="GK10" i="6" s="1"/>
  <c r="L32" i="23"/>
  <c r="GJ10" i="6" s="1"/>
  <c r="K32" i="23"/>
  <c r="GI10" i="6" s="1"/>
  <c r="J32" i="23"/>
  <c r="GH10" i="6" s="1"/>
  <c r="I32" i="23"/>
  <c r="GG10" i="6" s="1"/>
  <c r="H32" i="23"/>
  <c r="GF10" i="6" s="1"/>
  <c r="G32" i="23"/>
  <c r="GE10" i="6" s="1"/>
  <c r="AK31" i="23"/>
  <c r="HI9" i="6" s="1"/>
  <c r="AJ31" i="23"/>
  <c r="HH9" i="6" s="1"/>
  <c r="AI31" i="23"/>
  <c r="HG9" i="6" s="1"/>
  <c r="AH31" i="23"/>
  <c r="HF9" i="6" s="1"/>
  <c r="AG31" i="23"/>
  <c r="HE9" i="6" s="1"/>
  <c r="AF31" i="23"/>
  <c r="HD9" i="6" s="1"/>
  <c r="AE31" i="23"/>
  <c r="HC9" i="6" s="1"/>
  <c r="AD31" i="23"/>
  <c r="HB9" i="6" s="1"/>
  <c r="AC31" i="23"/>
  <c r="HA9" i="6" s="1"/>
  <c r="AB31" i="23"/>
  <c r="GZ9" i="6" s="1"/>
  <c r="AA31" i="23"/>
  <c r="GY9" i="6" s="1"/>
  <c r="Z31" i="23"/>
  <c r="GX9" i="6" s="1"/>
  <c r="Y31" i="23"/>
  <c r="GW9" i="6" s="1"/>
  <c r="X31" i="23"/>
  <c r="GV9" i="6" s="1"/>
  <c r="W31" i="23"/>
  <c r="GU9" i="6" s="1"/>
  <c r="V31" i="23"/>
  <c r="GT9" i="6" s="1"/>
  <c r="U31" i="23"/>
  <c r="GS9" i="6" s="1"/>
  <c r="T31" i="23"/>
  <c r="GR9" i="6" s="1"/>
  <c r="S31" i="23"/>
  <c r="GQ9" i="6" s="1"/>
  <c r="R31" i="23"/>
  <c r="GP9" i="6" s="1"/>
  <c r="Q31" i="23"/>
  <c r="GO9" i="6" s="1"/>
  <c r="P31" i="23"/>
  <c r="GN9" i="6" s="1"/>
  <c r="O31" i="23"/>
  <c r="GM9" i="6" s="1"/>
  <c r="N31" i="23"/>
  <c r="GL9" i="6" s="1"/>
  <c r="M31" i="23"/>
  <c r="GK9" i="6" s="1"/>
  <c r="L31" i="23"/>
  <c r="GJ9" i="6" s="1"/>
  <c r="K31" i="23"/>
  <c r="GI9" i="6" s="1"/>
  <c r="J31" i="23"/>
  <c r="GH9" i="6" s="1"/>
  <c r="I31" i="23"/>
  <c r="GG9" i="6" s="1"/>
  <c r="H31" i="23"/>
  <c r="GF9" i="6" s="1"/>
  <c r="G31" i="23"/>
  <c r="GE9" i="6" s="1"/>
  <c r="AK30" i="23"/>
  <c r="HI8" i="6" s="1"/>
  <c r="AJ30" i="23"/>
  <c r="HH8" i="6" s="1"/>
  <c r="AI30" i="23"/>
  <c r="HG8" i="6" s="1"/>
  <c r="AH30" i="23"/>
  <c r="HF8" i="6" s="1"/>
  <c r="AG30" i="23"/>
  <c r="HE8" i="6" s="1"/>
  <c r="AF30" i="23"/>
  <c r="HD8" i="6" s="1"/>
  <c r="AE30" i="23"/>
  <c r="HC8" i="6" s="1"/>
  <c r="AD30" i="23"/>
  <c r="HB8" i="6" s="1"/>
  <c r="AC30" i="23"/>
  <c r="HA8" i="6" s="1"/>
  <c r="AB30" i="23"/>
  <c r="GZ8" i="6" s="1"/>
  <c r="AA30" i="23"/>
  <c r="GY8" i="6" s="1"/>
  <c r="Z30" i="23"/>
  <c r="GX8" i="6" s="1"/>
  <c r="Y30" i="23"/>
  <c r="GW8" i="6" s="1"/>
  <c r="X30" i="23"/>
  <c r="GV8" i="6" s="1"/>
  <c r="W30" i="23"/>
  <c r="GU8" i="6" s="1"/>
  <c r="V30" i="23"/>
  <c r="GT8" i="6" s="1"/>
  <c r="U30" i="23"/>
  <c r="GS8" i="6" s="1"/>
  <c r="T30" i="23"/>
  <c r="GR8" i="6" s="1"/>
  <c r="S30" i="23"/>
  <c r="GQ8" i="6" s="1"/>
  <c r="R30" i="23"/>
  <c r="GP8" i="6" s="1"/>
  <c r="Q30" i="23"/>
  <c r="GO8" i="6" s="1"/>
  <c r="P30" i="23"/>
  <c r="GN8" i="6" s="1"/>
  <c r="O30" i="23"/>
  <c r="GM8" i="6" s="1"/>
  <c r="N30" i="23"/>
  <c r="GL8" i="6" s="1"/>
  <c r="M30" i="23"/>
  <c r="GK8" i="6" s="1"/>
  <c r="L30" i="23"/>
  <c r="GJ8" i="6" s="1"/>
  <c r="K30" i="23"/>
  <c r="GI8" i="6" s="1"/>
  <c r="J30" i="23"/>
  <c r="GH8" i="6" s="1"/>
  <c r="I30" i="23"/>
  <c r="GG8" i="6" s="1"/>
  <c r="H30" i="23"/>
  <c r="GF8" i="6" s="1"/>
  <c r="G30" i="23"/>
  <c r="GE8" i="6" s="1"/>
  <c r="AK29" i="23"/>
  <c r="HI7" i="6" s="1"/>
  <c r="AJ29" i="23"/>
  <c r="HH7" i="6" s="1"/>
  <c r="AI29" i="23"/>
  <c r="HG7" i="6" s="1"/>
  <c r="AH29" i="23"/>
  <c r="HF7" i="6" s="1"/>
  <c r="AG29" i="23"/>
  <c r="HE7" i="6" s="1"/>
  <c r="AF29" i="23"/>
  <c r="HD7" i="6" s="1"/>
  <c r="AE29" i="23"/>
  <c r="HC7" i="6" s="1"/>
  <c r="AD29" i="23"/>
  <c r="HB7" i="6" s="1"/>
  <c r="AC29" i="23"/>
  <c r="HA7" i="6" s="1"/>
  <c r="AB29" i="23"/>
  <c r="GZ7" i="6" s="1"/>
  <c r="AA29" i="23"/>
  <c r="GY7" i="6" s="1"/>
  <c r="Z29" i="23"/>
  <c r="GX7" i="6" s="1"/>
  <c r="Y29" i="23"/>
  <c r="GW7" i="6" s="1"/>
  <c r="X29" i="23"/>
  <c r="GV7" i="6" s="1"/>
  <c r="W29" i="23"/>
  <c r="GU7" i="6" s="1"/>
  <c r="V29" i="23"/>
  <c r="GT7" i="6" s="1"/>
  <c r="U29" i="23"/>
  <c r="GS7" i="6" s="1"/>
  <c r="T29" i="23"/>
  <c r="GR7" i="6" s="1"/>
  <c r="S29" i="23"/>
  <c r="GQ7" i="6" s="1"/>
  <c r="R29" i="23"/>
  <c r="GP7" i="6" s="1"/>
  <c r="Q29" i="23"/>
  <c r="GO7" i="6" s="1"/>
  <c r="P29" i="23"/>
  <c r="GN7" i="6" s="1"/>
  <c r="O29" i="23"/>
  <c r="GM7" i="6" s="1"/>
  <c r="N29" i="23"/>
  <c r="GL7" i="6" s="1"/>
  <c r="M29" i="23"/>
  <c r="GK7" i="6" s="1"/>
  <c r="L29" i="23"/>
  <c r="GJ7" i="6" s="1"/>
  <c r="K29" i="23"/>
  <c r="GI7" i="6" s="1"/>
  <c r="J29" i="23"/>
  <c r="GH7" i="6" s="1"/>
  <c r="I29" i="23"/>
  <c r="GG7" i="6" s="1"/>
  <c r="H29" i="23"/>
  <c r="GF7" i="6" s="1"/>
  <c r="G29" i="23"/>
  <c r="GE7" i="6" s="1"/>
  <c r="AK28" i="23"/>
  <c r="HI6" i="6" s="1"/>
  <c r="AJ28" i="23"/>
  <c r="HH6" i="6" s="1"/>
  <c r="AI28" i="23"/>
  <c r="HG6" i="6" s="1"/>
  <c r="AH28" i="23"/>
  <c r="HF6" i="6" s="1"/>
  <c r="AG28" i="23"/>
  <c r="HE6" i="6" s="1"/>
  <c r="AF28" i="23"/>
  <c r="HD6" i="6" s="1"/>
  <c r="AE28" i="23"/>
  <c r="HC6" i="6" s="1"/>
  <c r="AD28" i="23"/>
  <c r="HB6" i="6" s="1"/>
  <c r="AC28" i="23"/>
  <c r="HA6" i="6" s="1"/>
  <c r="AB28" i="23"/>
  <c r="GZ6" i="6" s="1"/>
  <c r="AA28" i="23"/>
  <c r="GY6" i="6" s="1"/>
  <c r="Z28" i="23"/>
  <c r="GX6" i="6" s="1"/>
  <c r="Y28" i="23"/>
  <c r="GW6" i="6" s="1"/>
  <c r="X28" i="23"/>
  <c r="GV6" i="6" s="1"/>
  <c r="W28" i="23"/>
  <c r="GU6" i="6" s="1"/>
  <c r="V28" i="23"/>
  <c r="GT6" i="6" s="1"/>
  <c r="U28" i="23"/>
  <c r="GS6" i="6" s="1"/>
  <c r="T28" i="23"/>
  <c r="GR6" i="6" s="1"/>
  <c r="S28" i="23"/>
  <c r="GQ6" i="6" s="1"/>
  <c r="R28" i="23"/>
  <c r="GP6" i="6" s="1"/>
  <c r="Q28" i="23"/>
  <c r="GO6" i="6" s="1"/>
  <c r="P28" i="23"/>
  <c r="GN6" i="6" s="1"/>
  <c r="O28" i="23"/>
  <c r="GM6" i="6" s="1"/>
  <c r="N28" i="23"/>
  <c r="GL6" i="6" s="1"/>
  <c r="M28" i="23"/>
  <c r="GK6" i="6" s="1"/>
  <c r="L28" i="23"/>
  <c r="GJ6" i="6" s="1"/>
  <c r="K28" i="23"/>
  <c r="GI6" i="6" s="1"/>
  <c r="J28" i="23"/>
  <c r="GH6" i="6" s="1"/>
  <c r="I28" i="23"/>
  <c r="GG6" i="6" s="1"/>
  <c r="H28" i="23"/>
  <c r="GF6" i="6" s="1"/>
  <c r="G28" i="23"/>
  <c r="GE6" i="6" s="1"/>
  <c r="AK27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AK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AK24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M38" i="23" s="1"/>
  <c r="GK16" i="6" s="1"/>
  <c r="AK20" i="23"/>
  <c r="AJ20" i="23"/>
  <c r="AI20" i="23"/>
  <c r="K22" i="25" s="1"/>
  <c r="AH20" i="23"/>
  <c r="J22" i="25" s="1"/>
  <c r="HM16" i="30" s="1"/>
  <c r="AG20" i="23"/>
  <c r="I22" i="25" s="1"/>
  <c r="HL16" i="30" s="1"/>
  <c r="AF20" i="23"/>
  <c r="AE20" i="23"/>
  <c r="AD20" i="23"/>
  <c r="AC20" i="23"/>
  <c r="AB20" i="23"/>
  <c r="AA20" i="23"/>
  <c r="Z20" i="23"/>
  <c r="GX14" i="30" s="1"/>
  <c r="Y20" i="23"/>
  <c r="GW14" i="30" s="1"/>
  <c r="X20" i="23"/>
  <c r="W20" i="23"/>
  <c r="GU14" i="30" s="1"/>
  <c r="V20" i="23"/>
  <c r="GT14" i="30" s="1"/>
  <c r="U20" i="23"/>
  <c r="T20" i="23"/>
  <c r="S20" i="23"/>
  <c r="GQ14" i="30" s="1"/>
  <c r="R20" i="23"/>
  <c r="Q20" i="23"/>
  <c r="GO14" i="30" s="1"/>
  <c r="P20" i="23"/>
  <c r="O20" i="23"/>
  <c r="N20" i="23"/>
  <c r="M20" i="23"/>
  <c r="AK18" i="23"/>
  <c r="HI13" i="30" s="1"/>
  <c r="AJ18" i="23"/>
  <c r="HH13" i="30" s="1"/>
  <c r="AI18" i="23"/>
  <c r="HG13" i="30" s="1"/>
  <c r="AH18" i="23"/>
  <c r="HF13" i="30" s="1"/>
  <c r="AG18" i="23"/>
  <c r="HE13" i="30" s="1"/>
  <c r="AF18" i="23"/>
  <c r="AE18" i="23"/>
  <c r="HC13" i="30" s="1"/>
  <c r="AD18" i="23"/>
  <c r="HB13" i="30" s="1"/>
  <c r="AC18" i="23"/>
  <c r="HA13" i="30" s="1"/>
  <c r="AB18" i="23"/>
  <c r="GZ13" i="30" s="1"/>
  <c r="AA18" i="23"/>
  <c r="GY13" i="30" s="1"/>
  <c r="Z18" i="23"/>
  <c r="Y18" i="23"/>
  <c r="GW13" i="30" s="1"/>
  <c r="X18" i="23"/>
  <c r="GV13" i="30" s="1"/>
  <c r="W18" i="23"/>
  <c r="V18" i="23"/>
  <c r="U18" i="23"/>
  <c r="GS13" i="30" s="1"/>
  <c r="T18" i="23"/>
  <c r="GR13" i="30" s="1"/>
  <c r="S18" i="23"/>
  <c r="GQ13" i="30" s="1"/>
  <c r="R18" i="23"/>
  <c r="GP13" i="30" s="1"/>
  <c r="Q18" i="23"/>
  <c r="GO13" i="30" s="1"/>
  <c r="P18" i="23"/>
  <c r="GN13" i="30" s="1"/>
  <c r="O18" i="23"/>
  <c r="GM13" i="30" s="1"/>
  <c r="N18" i="23"/>
  <c r="GL13" i="30" s="1"/>
  <c r="M18" i="23"/>
  <c r="AK16" i="23"/>
  <c r="AJ16" i="23"/>
  <c r="AI16" i="23"/>
  <c r="AH16" i="23"/>
  <c r="AG16" i="23"/>
  <c r="AF16" i="23"/>
  <c r="HD12" i="30" s="1"/>
  <c r="AE16" i="23"/>
  <c r="AD16" i="23"/>
  <c r="AC16" i="23"/>
  <c r="AB16" i="23"/>
  <c r="AA16" i="23"/>
  <c r="Z16" i="23"/>
  <c r="GX12" i="30" s="1"/>
  <c r="Y16" i="23"/>
  <c r="X16" i="23"/>
  <c r="W16" i="23"/>
  <c r="GU12" i="30" s="1"/>
  <c r="V16" i="23"/>
  <c r="GT12" i="30" s="1"/>
  <c r="U16" i="23"/>
  <c r="T16" i="23"/>
  <c r="S16" i="23"/>
  <c r="R16" i="23"/>
  <c r="Q16" i="23"/>
  <c r="P16" i="23"/>
  <c r="O16" i="23"/>
  <c r="N16" i="23"/>
  <c r="M16" i="23"/>
  <c r="GK12" i="30" s="1"/>
  <c r="IX14" i="30" l="1"/>
  <c r="S34" i="27"/>
  <c r="IZ14" i="30"/>
  <c r="U34" i="27"/>
  <c r="IL14" i="30"/>
  <c r="G34" i="27"/>
  <c r="IL12" i="6" s="1"/>
  <c r="IN14" i="30"/>
  <c r="I34" i="27"/>
  <c r="IP14" i="30"/>
  <c r="K34" i="27"/>
  <c r="M38" i="27"/>
  <c r="IR16" i="6" s="1"/>
  <c r="G38" i="27"/>
  <c r="IL16" i="6" s="1"/>
  <c r="I38" i="27"/>
  <c r="IN16" i="6" s="1"/>
  <c r="K38" i="27"/>
  <c r="IP16" i="6" s="1"/>
  <c r="O21" i="27"/>
  <c r="O34" i="27"/>
  <c r="IV14" i="30"/>
  <c r="Q34" i="27"/>
  <c r="IM14" i="30"/>
  <c r="H34" i="27"/>
  <c r="IM12" i="6" s="1"/>
  <c r="IO14" i="30"/>
  <c r="J34" i="27"/>
  <c r="IQ14" i="30"/>
  <c r="L34" i="27"/>
  <c r="IQ12" i="6" s="1"/>
  <c r="H38" i="27"/>
  <c r="IM16" i="6" s="1"/>
  <c r="J38" i="27"/>
  <c r="IO16" i="6" s="1"/>
  <c r="L38" i="27"/>
  <c r="IQ16" i="6" s="1"/>
  <c r="JB14" i="30"/>
  <c r="W34" i="27"/>
  <c r="JF14" i="30"/>
  <c r="AA34" i="27"/>
  <c r="JF12" i="6" s="1"/>
  <c r="JD14" i="30"/>
  <c r="Y34" i="27"/>
  <c r="JH14" i="30"/>
  <c r="AC34" i="27"/>
  <c r="JH12" i="6" s="1"/>
  <c r="IO12" i="6"/>
  <c r="IP12" i="6"/>
  <c r="IN12" i="6"/>
  <c r="AJ33" i="25"/>
  <c r="IT15" i="30"/>
  <c r="AH38" i="25"/>
  <c r="IK16" i="6" s="1"/>
  <c r="IK17" i="30"/>
  <c r="AH37" i="25"/>
  <c r="IK15" i="6" s="1"/>
  <c r="JF13" i="30"/>
  <c r="AA33" i="27"/>
  <c r="JF11" i="6" s="1"/>
  <c r="IY12" i="6"/>
  <c r="IY14" i="30"/>
  <c r="JO12" i="6"/>
  <c r="JO14" i="30"/>
  <c r="L22" i="29"/>
  <c r="JA16" i="6"/>
  <c r="JA17" i="30"/>
  <c r="V37" i="27"/>
  <c r="JA15" i="6" s="1"/>
  <c r="JI16" i="6"/>
  <c r="JI17" i="30"/>
  <c r="AD37" i="27"/>
  <c r="JI15" i="6" s="1"/>
  <c r="IB13" i="30"/>
  <c r="Y33" i="25"/>
  <c r="IB11" i="6" s="1"/>
  <c r="IF13" i="30"/>
  <c r="AC33" i="25"/>
  <c r="IF11" i="6" s="1"/>
  <c r="IJ13" i="30"/>
  <c r="AG33" i="25"/>
  <c r="IJ11" i="6" s="1"/>
  <c r="AK33" i="25"/>
  <c r="X34" i="25"/>
  <c r="IA12" i="6" s="1"/>
  <c r="IA14" i="30"/>
  <c r="AB34" i="25"/>
  <c r="IE12" i="6" s="1"/>
  <c r="IE14" i="30"/>
  <c r="AF34" i="25"/>
  <c r="II12" i="6" s="1"/>
  <c r="II14" i="30"/>
  <c r="AA38" i="25"/>
  <c r="ID16" i="6" s="1"/>
  <c r="ID17" i="30"/>
  <c r="AA37" i="25"/>
  <c r="ID15" i="6" s="1"/>
  <c r="AE38" i="25"/>
  <c r="IH16" i="6" s="1"/>
  <c r="IH17" i="30"/>
  <c r="AE37" i="25"/>
  <c r="IH15" i="6" s="1"/>
  <c r="AI38" i="25"/>
  <c r="AI37" i="25"/>
  <c r="IU13" i="30"/>
  <c r="P33" i="27"/>
  <c r="IU11" i="6" s="1"/>
  <c r="IY13" i="30"/>
  <c r="T33" i="27"/>
  <c r="IY11" i="6" s="1"/>
  <c r="JC13" i="30"/>
  <c r="X33" i="27"/>
  <c r="JC11" i="6" s="1"/>
  <c r="JG13" i="30"/>
  <c r="AB33" i="27"/>
  <c r="JG11" i="6" s="1"/>
  <c r="JK13" i="30"/>
  <c r="AF33" i="27"/>
  <c r="JK11" i="6" s="1"/>
  <c r="JO13" i="30"/>
  <c r="AJ33" i="27"/>
  <c r="JO11" i="6" s="1"/>
  <c r="JL14" i="30"/>
  <c r="I22" i="29"/>
  <c r="JP14" i="30"/>
  <c r="M22" i="29"/>
  <c r="IT16" i="6"/>
  <c r="IT17" i="30"/>
  <c r="O37" i="27"/>
  <c r="IT15" i="6" s="1"/>
  <c r="IX16" i="6"/>
  <c r="IX17" i="30"/>
  <c r="S37" i="27"/>
  <c r="IX15" i="6" s="1"/>
  <c r="JB16" i="6"/>
  <c r="JB17" i="30"/>
  <c r="W37" i="27"/>
  <c r="JB15" i="6" s="1"/>
  <c r="JF16" i="6"/>
  <c r="JF17" i="30"/>
  <c r="AA37" i="27"/>
  <c r="JF15" i="6" s="1"/>
  <c r="JJ16" i="6"/>
  <c r="JJ17" i="30"/>
  <c r="AE37" i="27"/>
  <c r="JJ15" i="6" s="1"/>
  <c r="JN16" i="6"/>
  <c r="JN17" i="30"/>
  <c r="AI37" i="27"/>
  <c r="JN15" i="6" s="1"/>
  <c r="G22" i="27"/>
  <c r="IL16" i="30" s="1"/>
  <c r="IA13" i="30"/>
  <c r="X33" i="25"/>
  <c r="IA11" i="6" s="1"/>
  <c r="IE13" i="30"/>
  <c r="AB33" i="25"/>
  <c r="IE11" i="6" s="1"/>
  <c r="II13" i="30"/>
  <c r="AF33" i="25"/>
  <c r="II11" i="6" s="1"/>
  <c r="AD38" i="25"/>
  <c r="IG16" i="6" s="1"/>
  <c r="IG17" i="30"/>
  <c r="AD37" i="25"/>
  <c r="IG15" i="6" s="1"/>
  <c r="IT13" i="30"/>
  <c r="O33" i="27"/>
  <c r="IT11" i="6" s="1"/>
  <c r="IX13" i="30"/>
  <c r="S33" i="27"/>
  <c r="IX11" i="6" s="1"/>
  <c r="JJ13" i="30"/>
  <c r="AE33" i="27"/>
  <c r="JJ11" i="6" s="1"/>
  <c r="JN13" i="30"/>
  <c r="AI33" i="27"/>
  <c r="JN11" i="6" s="1"/>
  <c r="IU12" i="6"/>
  <c r="IU14" i="30"/>
  <c r="JG12" i="6"/>
  <c r="JG14" i="30"/>
  <c r="IW16" i="6"/>
  <c r="IW17" i="30"/>
  <c r="R37" i="27"/>
  <c r="IW15" i="6" s="1"/>
  <c r="J22" i="27"/>
  <c r="IO16" i="30" s="1"/>
  <c r="IC13" i="30"/>
  <c r="Z33" i="25"/>
  <c r="IC11" i="6" s="1"/>
  <c r="IG13" i="30"/>
  <c r="AD33" i="25"/>
  <c r="IG11" i="6" s="1"/>
  <c r="IK13" i="30"/>
  <c r="AH33" i="25"/>
  <c r="IK11" i="6" s="1"/>
  <c r="X38" i="25"/>
  <c r="IA16" i="6" s="1"/>
  <c r="IA17" i="30"/>
  <c r="X37" i="25"/>
  <c r="IA15" i="6" s="1"/>
  <c r="AB38" i="25"/>
  <c r="IE16" i="6" s="1"/>
  <c r="IE17" i="30"/>
  <c r="AB37" i="25"/>
  <c r="IE15" i="6" s="1"/>
  <c r="AF38" i="25"/>
  <c r="II16" i="6" s="1"/>
  <c r="II17" i="30"/>
  <c r="AF37" i="25"/>
  <c r="II15" i="6" s="1"/>
  <c r="AJ38" i="25"/>
  <c r="AJ37" i="25"/>
  <c r="IV13" i="30"/>
  <c r="Q33" i="27"/>
  <c r="IV11" i="6" s="1"/>
  <c r="IZ13" i="30"/>
  <c r="U33" i="27"/>
  <c r="IZ11" i="6" s="1"/>
  <c r="JD13" i="30"/>
  <c r="Y33" i="27"/>
  <c r="JD11" i="6" s="1"/>
  <c r="JH13" i="30"/>
  <c r="AC33" i="27"/>
  <c r="JH11" i="6" s="1"/>
  <c r="JL13" i="30"/>
  <c r="AG33" i="27"/>
  <c r="JL11" i="6" s="1"/>
  <c r="JP13" i="30"/>
  <c r="AK33" i="27"/>
  <c r="JP11" i="6" s="1"/>
  <c r="IS12" i="6"/>
  <c r="IS14" i="30"/>
  <c r="IW12" i="6"/>
  <c r="IW14" i="30"/>
  <c r="JA12" i="6"/>
  <c r="JA14" i="30"/>
  <c r="JE12" i="6"/>
  <c r="JE14" i="30"/>
  <c r="JI12" i="6"/>
  <c r="JI14" i="30"/>
  <c r="JM12" i="6"/>
  <c r="JM14" i="30"/>
  <c r="J22" i="29"/>
  <c r="IU16" i="6"/>
  <c r="IU17" i="30"/>
  <c r="P37" i="27"/>
  <c r="IU15" i="6" s="1"/>
  <c r="IY16" i="6"/>
  <c r="IY17" i="30"/>
  <c r="T37" i="27"/>
  <c r="IY15" i="6" s="1"/>
  <c r="JC16" i="6"/>
  <c r="JC17" i="30"/>
  <c r="X37" i="27"/>
  <c r="JC15" i="6" s="1"/>
  <c r="JG16" i="6"/>
  <c r="JG17" i="30"/>
  <c r="AB37" i="27"/>
  <c r="JG15" i="6" s="1"/>
  <c r="JK16" i="6"/>
  <c r="JK17" i="30"/>
  <c r="AF37" i="27"/>
  <c r="JK15" i="6" s="1"/>
  <c r="JO16" i="6"/>
  <c r="JO17" i="30"/>
  <c r="AJ37" i="27"/>
  <c r="JO15" i="6" s="1"/>
  <c r="L22" i="27"/>
  <c r="IQ16" i="30" s="1"/>
  <c r="H22" i="27"/>
  <c r="IM16" i="30" s="1"/>
  <c r="Z38" i="25"/>
  <c r="IC16" i="6" s="1"/>
  <c r="IC17" i="30"/>
  <c r="Z37" i="25"/>
  <c r="IC15" i="6" s="1"/>
  <c r="JB13" i="30"/>
  <c r="W33" i="27"/>
  <c r="JB11" i="6" s="1"/>
  <c r="JC12" i="6"/>
  <c r="JC14" i="30"/>
  <c r="JK12" i="6"/>
  <c r="JK14" i="30"/>
  <c r="H22" i="29"/>
  <c r="IS16" i="6"/>
  <c r="IS17" i="30"/>
  <c r="N37" i="27"/>
  <c r="IS15" i="6" s="1"/>
  <c r="JE16" i="6"/>
  <c r="JE17" i="30"/>
  <c r="Z37" i="27"/>
  <c r="JE15" i="6" s="1"/>
  <c r="JM16" i="6"/>
  <c r="JM17" i="30"/>
  <c r="AH37" i="27"/>
  <c r="JM15" i="6" s="1"/>
  <c r="ID13" i="30"/>
  <c r="AA33" i="25"/>
  <c r="ID11" i="6" s="1"/>
  <c r="IH13" i="30"/>
  <c r="AE33" i="25"/>
  <c r="IH11" i="6" s="1"/>
  <c r="AI33" i="25"/>
  <c r="Z34" i="25"/>
  <c r="IC12" i="6" s="1"/>
  <c r="IC14" i="30"/>
  <c r="AD34" i="25"/>
  <c r="IG12" i="6" s="1"/>
  <c r="IG14" i="30"/>
  <c r="AH34" i="25"/>
  <c r="IK12" i="6" s="1"/>
  <c r="IK14" i="30"/>
  <c r="Y38" i="25"/>
  <c r="IB16" i="6" s="1"/>
  <c r="IB17" i="30"/>
  <c r="Y37" i="25"/>
  <c r="IB15" i="6" s="1"/>
  <c r="AC38" i="25"/>
  <c r="IF16" i="6" s="1"/>
  <c r="IF17" i="30"/>
  <c r="AC37" i="25"/>
  <c r="IF15" i="6" s="1"/>
  <c r="AG38" i="25"/>
  <c r="IJ16" i="6" s="1"/>
  <c r="IJ17" i="30"/>
  <c r="AG37" i="25"/>
  <c r="IJ15" i="6" s="1"/>
  <c r="AK38" i="25"/>
  <c r="AK37" i="25"/>
  <c r="IS13" i="30"/>
  <c r="N33" i="27"/>
  <c r="IS11" i="6" s="1"/>
  <c r="IW13" i="30"/>
  <c r="R33" i="27"/>
  <c r="IW11" i="6" s="1"/>
  <c r="JA13" i="30"/>
  <c r="V33" i="27"/>
  <c r="JA11" i="6" s="1"/>
  <c r="JE13" i="30"/>
  <c r="Z33" i="27"/>
  <c r="JE11" i="6" s="1"/>
  <c r="JI13" i="30"/>
  <c r="AD33" i="27"/>
  <c r="JI11" i="6" s="1"/>
  <c r="JM13" i="30"/>
  <c r="AH33" i="27"/>
  <c r="JM11" i="6" s="1"/>
  <c r="IT12" i="6"/>
  <c r="IT14" i="30"/>
  <c r="JJ14" i="30"/>
  <c r="G22" i="29"/>
  <c r="G36" i="29" s="1"/>
  <c r="JQ14" i="6" s="1"/>
  <c r="JN14" i="30"/>
  <c r="K22" i="29"/>
  <c r="IV16" i="6"/>
  <c r="IV17" i="30"/>
  <c r="Q37" i="27"/>
  <c r="IV15" i="6" s="1"/>
  <c r="IZ16" i="6"/>
  <c r="IZ17" i="30"/>
  <c r="U37" i="27"/>
  <c r="IZ15" i="6" s="1"/>
  <c r="JD16" i="6"/>
  <c r="JD17" i="30"/>
  <c r="Y37" i="27"/>
  <c r="JD15" i="6" s="1"/>
  <c r="JH16" i="6"/>
  <c r="JH17" i="30"/>
  <c r="AC37" i="27"/>
  <c r="JH15" i="6" s="1"/>
  <c r="JL16" i="6"/>
  <c r="JL17" i="30"/>
  <c r="AG37" i="27"/>
  <c r="JL15" i="6" s="1"/>
  <c r="JP16" i="6"/>
  <c r="JP17" i="30"/>
  <c r="AK37" i="27"/>
  <c r="JP15" i="6" s="1"/>
  <c r="K22" i="27"/>
  <c r="IP16" i="30" s="1"/>
  <c r="M22" i="27"/>
  <c r="IR16" i="30" s="1"/>
  <c r="W38" i="25"/>
  <c r="HZ16" i="6" s="1"/>
  <c r="HZ17" i="30"/>
  <c r="HZ14" i="30"/>
  <c r="W37" i="25"/>
  <c r="HZ15" i="6" s="1"/>
  <c r="HZ12" i="30"/>
  <c r="W33" i="25"/>
  <c r="HZ11" i="6" s="1"/>
  <c r="V38" i="25"/>
  <c r="HY16" i="6" s="1"/>
  <c r="HY17" i="30"/>
  <c r="HY12" i="30"/>
  <c r="V33" i="25"/>
  <c r="HY11" i="6" s="1"/>
  <c r="V34" i="25"/>
  <c r="HY12" i="6" s="1"/>
  <c r="HY14" i="30"/>
  <c r="V37" i="25"/>
  <c r="HY15" i="6" s="1"/>
  <c r="U38" i="25"/>
  <c r="HX16" i="6" s="1"/>
  <c r="HX17" i="30"/>
  <c r="HX14" i="30"/>
  <c r="U37" i="25"/>
  <c r="HX15" i="6" s="1"/>
  <c r="HX12" i="30"/>
  <c r="U33" i="25"/>
  <c r="HX11" i="6" s="1"/>
  <c r="T38" i="25"/>
  <c r="HW16" i="6" s="1"/>
  <c r="HW17" i="30"/>
  <c r="HW12" i="30"/>
  <c r="T33" i="25"/>
  <c r="HW11" i="6" s="1"/>
  <c r="T34" i="25"/>
  <c r="HW12" i="6" s="1"/>
  <c r="HW14" i="30"/>
  <c r="T37" i="25"/>
  <c r="HW15" i="6" s="1"/>
  <c r="S38" i="25"/>
  <c r="HV16" i="6" s="1"/>
  <c r="HV17" i="30"/>
  <c r="HV12" i="30"/>
  <c r="S33" i="25"/>
  <c r="HV11" i="6" s="1"/>
  <c r="HV14" i="30"/>
  <c r="S37" i="25"/>
  <c r="HV15" i="6" s="1"/>
  <c r="R38" i="25"/>
  <c r="HU16" i="6" s="1"/>
  <c r="HU17" i="30"/>
  <c r="HU12" i="30"/>
  <c r="R33" i="25"/>
  <c r="HU11" i="6" s="1"/>
  <c r="R34" i="25"/>
  <c r="HU12" i="6" s="1"/>
  <c r="HU14" i="30"/>
  <c r="R37" i="25"/>
  <c r="HU15" i="6" s="1"/>
  <c r="Q38" i="25"/>
  <c r="HT16" i="6" s="1"/>
  <c r="HT17" i="30"/>
  <c r="Q37" i="25"/>
  <c r="HT15" i="6" s="1"/>
  <c r="HT12" i="30"/>
  <c r="Q33" i="25"/>
  <c r="HT11" i="6" s="1"/>
  <c r="P38" i="25"/>
  <c r="HS16" i="6" s="1"/>
  <c r="HS17" i="30"/>
  <c r="HS12" i="30"/>
  <c r="P33" i="25"/>
  <c r="HS11" i="6" s="1"/>
  <c r="P34" i="25"/>
  <c r="HS12" i="6" s="1"/>
  <c r="HS14" i="30"/>
  <c r="P37" i="25"/>
  <c r="HS15" i="6" s="1"/>
  <c r="O38" i="25"/>
  <c r="HR16" i="6" s="1"/>
  <c r="HR17" i="30"/>
  <c r="HR12" i="30"/>
  <c r="O33" i="25"/>
  <c r="HR11" i="6" s="1"/>
  <c r="J34" i="25"/>
  <c r="HM12" i="6" s="1"/>
  <c r="O34" i="25"/>
  <c r="HR12" i="6" s="1"/>
  <c r="HR14" i="30"/>
  <c r="O37" i="25"/>
  <c r="HR15" i="6" s="1"/>
  <c r="N38" i="25"/>
  <c r="HQ16" i="6" s="1"/>
  <c r="HQ17" i="30"/>
  <c r="N34" i="25"/>
  <c r="HQ12" i="6" s="1"/>
  <c r="HQ14" i="30"/>
  <c r="N37" i="25"/>
  <c r="HQ15" i="6" s="1"/>
  <c r="HQ12" i="30"/>
  <c r="N33" i="25"/>
  <c r="HQ11" i="6" s="1"/>
  <c r="I21" i="25"/>
  <c r="I36" i="25" s="1"/>
  <c r="HJ15" i="30"/>
  <c r="HN16" i="30"/>
  <c r="AK38" i="23"/>
  <c r="HI16" i="6" s="1"/>
  <c r="HI17" i="30"/>
  <c r="HI14" i="30"/>
  <c r="M22" i="25"/>
  <c r="AK37" i="23"/>
  <c r="HI15" i="6" s="1"/>
  <c r="HI12" i="30"/>
  <c r="AK33" i="23"/>
  <c r="HI11" i="6" s="1"/>
  <c r="AJ38" i="23"/>
  <c r="HH16" i="6" s="1"/>
  <c r="HH17" i="30"/>
  <c r="HH14" i="30"/>
  <c r="AJ37" i="23"/>
  <c r="HH15" i="6" s="1"/>
  <c r="L22" i="25"/>
  <c r="HH12" i="30"/>
  <c r="AJ33" i="23"/>
  <c r="HH11" i="6" s="1"/>
  <c r="AI38" i="23"/>
  <c r="HG16" i="6" s="1"/>
  <c r="HG17" i="30"/>
  <c r="HG14" i="30"/>
  <c r="AI37" i="23"/>
  <c r="HG15" i="6" s="1"/>
  <c r="HG12" i="30"/>
  <c r="AI33" i="23"/>
  <c r="HG11" i="6" s="1"/>
  <c r="AH38" i="23"/>
  <c r="HF16" i="6" s="1"/>
  <c r="HF17" i="30"/>
  <c r="HF14" i="30"/>
  <c r="AH37" i="23"/>
  <c r="HF15" i="6" s="1"/>
  <c r="HF12" i="30"/>
  <c r="AH33" i="23"/>
  <c r="HF11" i="6" s="1"/>
  <c r="AG38" i="23"/>
  <c r="HE16" i="6" s="1"/>
  <c r="HE17" i="30"/>
  <c r="HE14" i="30"/>
  <c r="AG37" i="23"/>
  <c r="HE15" i="6" s="1"/>
  <c r="HE12" i="30"/>
  <c r="AG33" i="23"/>
  <c r="HE11" i="6" s="1"/>
  <c r="AF38" i="23"/>
  <c r="HD16" i="6" s="1"/>
  <c r="HD17" i="30"/>
  <c r="HD13" i="30"/>
  <c r="AF33" i="23"/>
  <c r="HD11" i="6" s="1"/>
  <c r="HD14" i="30"/>
  <c r="AF37" i="23"/>
  <c r="HD15" i="6" s="1"/>
  <c r="H22" i="25"/>
  <c r="HK16" i="30" s="1"/>
  <c r="AE38" i="23"/>
  <c r="HC16" i="6" s="1"/>
  <c r="HC17" i="30"/>
  <c r="HC14" i="30"/>
  <c r="AE37" i="23"/>
  <c r="HC15" i="6" s="1"/>
  <c r="G22" i="25"/>
  <c r="HJ16" i="30" s="1"/>
  <c r="HC12" i="30"/>
  <c r="AE33" i="23"/>
  <c r="HC11" i="6" s="1"/>
  <c r="AD38" i="23"/>
  <c r="HB16" i="6" s="1"/>
  <c r="HB17" i="30"/>
  <c r="HB14" i="30"/>
  <c r="AD37" i="23"/>
  <c r="HB15" i="6" s="1"/>
  <c r="HB12" i="30"/>
  <c r="AD33" i="23"/>
  <c r="HB11" i="6" s="1"/>
  <c r="AC38" i="23"/>
  <c r="HA16" i="6" s="1"/>
  <c r="HA17" i="30"/>
  <c r="HA12" i="30"/>
  <c r="AC33" i="23"/>
  <c r="HA11" i="6" s="1"/>
  <c r="HA14" i="30"/>
  <c r="AC37" i="23"/>
  <c r="HA15" i="6" s="1"/>
  <c r="AB38" i="23"/>
  <c r="GZ16" i="6" s="1"/>
  <c r="GZ17" i="30"/>
  <c r="GZ14" i="30"/>
  <c r="AB37" i="23"/>
  <c r="GZ15" i="6" s="1"/>
  <c r="GZ12" i="30"/>
  <c r="AB33" i="23"/>
  <c r="GZ11" i="6" s="1"/>
  <c r="AA38" i="23"/>
  <c r="GY16" i="6" s="1"/>
  <c r="GY17" i="30"/>
  <c r="GY14" i="30"/>
  <c r="AA37" i="23"/>
  <c r="GY15" i="6" s="1"/>
  <c r="GY12" i="30"/>
  <c r="AA33" i="23"/>
  <c r="GY11" i="6" s="1"/>
  <c r="GX13" i="30"/>
  <c r="Z33" i="23"/>
  <c r="GX11" i="6" s="1"/>
  <c r="Z38" i="23"/>
  <c r="GX16" i="6" s="1"/>
  <c r="GX17" i="30"/>
  <c r="Z37" i="23"/>
  <c r="GX15" i="6" s="1"/>
  <c r="GW12" i="30"/>
  <c r="Y33" i="23"/>
  <c r="GW11" i="6" s="1"/>
  <c r="Y38" i="23"/>
  <c r="GW16" i="6" s="1"/>
  <c r="GW17" i="30"/>
  <c r="Y37" i="23"/>
  <c r="GW15" i="6" s="1"/>
  <c r="X38" i="23"/>
  <c r="GV16" i="6" s="1"/>
  <c r="GV17" i="30"/>
  <c r="GV14" i="30"/>
  <c r="X37" i="23"/>
  <c r="GV15" i="6" s="1"/>
  <c r="GV12" i="30"/>
  <c r="X33" i="23"/>
  <c r="GV11" i="6" s="1"/>
  <c r="GU13" i="30"/>
  <c r="W33" i="23"/>
  <c r="GU11" i="6" s="1"/>
  <c r="W38" i="23"/>
  <c r="GU16" i="6" s="1"/>
  <c r="GU17" i="30"/>
  <c r="W37" i="23"/>
  <c r="GU15" i="6" s="1"/>
  <c r="GT13" i="30"/>
  <c r="V33" i="23"/>
  <c r="GT11" i="6" s="1"/>
  <c r="V38" i="23"/>
  <c r="GT16" i="6" s="1"/>
  <c r="GT17" i="30"/>
  <c r="V37" i="23"/>
  <c r="GT15" i="6" s="1"/>
  <c r="U38" i="23"/>
  <c r="GS16" i="6" s="1"/>
  <c r="GS17" i="30"/>
  <c r="GS12" i="30"/>
  <c r="U33" i="23"/>
  <c r="GS11" i="6" s="1"/>
  <c r="GS14" i="30"/>
  <c r="U37" i="23"/>
  <c r="GS15" i="6" s="1"/>
  <c r="T38" i="23"/>
  <c r="GR16" i="6" s="1"/>
  <c r="GR17" i="30"/>
  <c r="GR12" i="30"/>
  <c r="T33" i="23"/>
  <c r="GR11" i="6" s="1"/>
  <c r="GR14" i="30"/>
  <c r="T37" i="23"/>
  <c r="GR15" i="6" s="1"/>
  <c r="GQ12" i="30"/>
  <c r="S33" i="23"/>
  <c r="GQ11" i="6" s="1"/>
  <c r="S38" i="23"/>
  <c r="GQ16" i="6" s="1"/>
  <c r="GQ17" i="30"/>
  <c r="S37" i="23"/>
  <c r="GQ15" i="6" s="1"/>
  <c r="R38" i="23"/>
  <c r="GP16" i="6" s="1"/>
  <c r="GP17" i="30"/>
  <c r="GP12" i="30"/>
  <c r="R33" i="23"/>
  <c r="GP11" i="6" s="1"/>
  <c r="GP14" i="30"/>
  <c r="R37" i="23"/>
  <c r="GP15" i="6" s="1"/>
  <c r="GO12" i="30"/>
  <c r="Q33" i="23"/>
  <c r="GO11" i="6" s="1"/>
  <c r="Q38" i="23"/>
  <c r="GO16" i="6" s="1"/>
  <c r="GO17" i="30"/>
  <c r="Q37" i="23"/>
  <c r="GO15" i="6" s="1"/>
  <c r="P38" i="23"/>
  <c r="GN16" i="6" s="1"/>
  <c r="GN17" i="30"/>
  <c r="P34" i="23"/>
  <c r="GN12" i="6" s="1"/>
  <c r="GN14" i="30"/>
  <c r="P37" i="23"/>
  <c r="GN15" i="6" s="1"/>
  <c r="GN12" i="30"/>
  <c r="P33" i="23"/>
  <c r="GN11" i="6" s="1"/>
  <c r="O34" i="23"/>
  <c r="GM12" i="6" s="1"/>
  <c r="GM14" i="30"/>
  <c r="GM12" i="30"/>
  <c r="O33" i="23"/>
  <c r="GM11" i="6" s="1"/>
  <c r="O38" i="23"/>
  <c r="GM16" i="6" s="1"/>
  <c r="GM17" i="30"/>
  <c r="O37" i="23"/>
  <c r="GM15" i="6" s="1"/>
  <c r="N38" i="23"/>
  <c r="GL16" i="6" s="1"/>
  <c r="GL17" i="30"/>
  <c r="N34" i="23"/>
  <c r="GL12" i="6" s="1"/>
  <c r="GL14" i="30"/>
  <c r="N37" i="23"/>
  <c r="GL15" i="6" s="1"/>
  <c r="GL12" i="30"/>
  <c r="N33" i="23"/>
  <c r="GL11" i="6" s="1"/>
  <c r="L34" i="23"/>
  <c r="GJ12" i="6" s="1"/>
  <c r="J34" i="23"/>
  <c r="GH12" i="6" s="1"/>
  <c r="K34" i="23"/>
  <c r="GI12" i="6" s="1"/>
  <c r="I34" i="23"/>
  <c r="GG12" i="6" s="1"/>
  <c r="H34" i="23"/>
  <c r="GF12" i="6" s="1"/>
  <c r="G34" i="23"/>
  <c r="GE12" i="6" s="1"/>
  <c r="IR12" i="6"/>
  <c r="IR14" i="30"/>
  <c r="K34" i="25"/>
  <c r="HN12" i="6" s="1"/>
  <c r="IN13" i="30"/>
  <c r="I33" i="27"/>
  <c r="IN11" i="6" s="1"/>
  <c r="IP13" i="30"/>
  <c r="K33" i="27"/>
  <c r="IP11" i="6" s="1"/>
  <c r="K21" i="25"/>
  <c r="R22" i="25" s="1"/>
  <c r="IL13" i="30"/>
  <c r="G33" i="27"/>
  <c r="IL11" i="6" s="1"/>
  <c r="IL17" i="30"/>
  <c r="G37" i="27"/>
  <c r="IL15" i="6" s="1"/>
  <c r="IR13" i="30"/>
  <c r="M33" i="27"/>
  <c r="IR11" i="6" s="1"/>
  <c r="M21" i="27"/>
  <c r="M36" i="27" s="1"/>
  <c r="IR14" i="6" s="1"/>
  <c r="IM13" i="30"/>
  <c r="H33" i="27"/>
  <c r="IM11" i="6" s="1"/>
  <c r="IO13" i="30"/>
  <c r="J33" i="27"/>
  <c r="IO11" i="6" s="1"/>
  <c r="IQ13" i="30"/>
  <c r="L33" i="27"/>
  <c r="IQ11" i="6" s="1"/>
  <c r="H34" i="25"/>
  <c r="HK12" i="6" s="1"/>
  <c r="L34" i="25"/>
  <c r="HO12" i="6" s="1"/>
  <c r="I34" i="25"/>
  <c r="HL12" i="6" s="1"/>
  <c r="IR17" i="30"/>
  <c r="M37" i="27"/>
  <c r="IR15" i="6" s="1"/>
  <c r="IM17" i="30"/>
  <c r="H37" i="27"/>
  <c r="IM15" i="6" s="1"/>
  <c r="IN17" i="30"/>
  <c r="I37" i="27"/>
  <c r="IN15" i="6" s="1"/>
  <c r="IO17" i="30"/>
  <c r="J37" i="27"/>
  <c r="IO15" i="6" s="1"/>
  <c r="IP17" i="30"/>
  <c r="K37" i="27"/>
  <c r="IP15" i="6" s="1"/>
  <c r="IQ17" i="30"/>
  <c r="L37" i="27"/>
  <c r="IQ15" i="6" s="1"/>
  <c r="HP13" i="30"/>
  <c r="M33" i="25"/>
  <c r="HP11" i="6" s="1"/>
  <c r="HP17" i="30"/>
  <c r="M37" i="25"/>
  <c r="HP15" i="6" s="1"/>
  <c r="G34" i="25"/>
  <c r="HJ12" i="6" s="1"/>
  <c r="HJ14" i="30"/>
  <c r="HK13" i="30"/>
  <c r="H33" i="25"/>
  <c r="HK11" i="6" s="1"/>
  <c r="HL17" i="30"/>
  <c r="I37" i="25"/>
  <c r="HL15" i="6" s="1"/>
  <c r="HO13" i="30"/>
  <c r="L33" i="25"/>
  <c r="HO11" i="6" s="1"/>
  <c r="HL13" i="30"/>
  <c r="I33" i="25"/>
  <c r="HL11" i="6" s="1"/>
  <c r="HM17" i="30"/>
  <c r="J37" i="25"/>
  <c r="HM15" i="6" s="1"/>
  <c r="M34" i="25"/>
  <c r="HP12" i="6" s="1"/>
  <c r="HP14" i="30"/>
  <c r="M21" i="25"/>
  <c r="HP15" i="30" s="1"/>
  <c r="HJ17" i="30"/>
  <c r="G37" i="25"/>
  <c r="HJ15" i="6" s="1"/>
  <c r="HM13" i="30"/>
  <c r="J33" i="25"/>
  <c r="HM11" i="6" s="1"/>
  <c r="HN17" i="30"/>
  <c r="K37" i="25"/>
  <c r="HN15" i="6" s="1"/>
  <c r="HJ13" i="30"/>
  <c r="G33" i="25"/>
  <c r="HJ11" i="6" s="1"/>
  <c r="HK17" i="30"/>
  <c r="H37" i="25"/>
  <c r="HK15" i="6" s="1"/>
  <c r="HN13" i="30"/>
  <c r="K33" i="25"/>
  <c r="HN11" i="6" s="1"/>
  <c r="HO17" i="30"/>
  <c r="L37" i="25"/>
  <c r="HO15" i="6" s="1"/>
  <c r="GK13" i="30"/>
  <c r="M33" i="23"/>
  <c r="GK11" i="6" s="1"/>
  <c r="GK17" i="30"/>
  <c r="M37" i="23"/>
  <c r="GK15" i="6" s="1"/>
  <c r="GG13" i="30"/>
  <c r="I33" i="23"/>
  <c r="GG11" i="6" s="1"/>
  <c r="GH17" i="30"/>
  <c r="J37" i="23"/>
  <c r="GH15" i="6" s="1"/>
  <c r="GE17" i="30"/>
  <c r="G37" i="23"/>
  <c r="GE15" i="6" s="1"/>
  <c r="GH13" i="30"/>
  <c r="J33" i="23"/>
  <c r="GH11" i="6" s="1"/>
  <c r="GI17" i="30"/>
  <c r="K37" i="23"/>
  <c r="GI15" i="6" s="1"/>
  <c r="GF17" i="30"/>
  <c r="H37" i="23"/>
  <c r="GF15" i="6" s="1"/>
  <c r="GI13" i="30"/>
  <c r="K33" i="23"/>
  <c r="GI11" i="6" s="1"/>
  <c r="GJ17" i="30"/>
  <c r="L37" i="23"/>
  <c r="GJ15" i="6" s="1"/>
  <c r="M34" i="23"/>
  <c r="GK12" i="6" s="1"/>
  <c r="GK14" i="30"/>
  <c r="GE13" i="30"/>
  <c r="G33" i="23"/>
  <c r="GE11" i="6" s="1"/>
  <c r="GF13" i="30"/>
  <c r="H33" i="23"/>
  <c r="GF11" i="6" s="1"/>
  <c r="GG17" i="30"/>
  <c r="I37" i="23"/>
  <c r="GG15" i="6" s="1"/>
  <c r="GJ13" i="30"/>
  <c r="L33" i="23"/>
  <c r="GJ11" i="6" s="1"/>
  <c r="IV12" i="6"/>
  <c r="Q21" i="27"/>
  <c r="IX12" i="6"/>
  <c r="S21" i="27"/>
  <c r="IZ12" i="6"/>
  <c r="U21" i="27"/>
  <c r="JB12" i="6"/>
  <c r="W21" i="27"/>
  <c r="JD12" i="6"/>
  <c r="Y21" i="27"/>
  <c r="AA21" i="27"/>
  <c r="AC21" i="27"/>
  <c r="JJ12" i="6"/>
  <c r="AE21" i="27"/>
  <c r="JL12" i="6"/>
  <c r="AG21" i="27"/>
  <c r="JN12" i="6"/>
  <c r="AI21" i="27"/>
  <c r="JP12" i="6"/>
  <c r="AK21" i="27"/>
  <c r="H21" i="27"/>
  <c r="H36" i="27" s="1"/>
  <c r="IM14" i="6" s="1"/>
  <c r="J21" i="27"/>
  <c r="J36" i="27" s="1"/>
  <c r="IO14" i="6" s="1"/>
  <c r="L21" i="27"/>
  <c r="L36" i="27" s="1"/>
  <c r="IQ14" i="6" s="1"/>
  <c r="N21" i="27"/>
  <c r="P21" i="27"/>
  <c r="T21" i="27"/>
  <c r="X21" i="27"/>
  <c r="AB21" i="27"/>
  <c r="AF21" i="27"/>
  <c r="AJ21" i="27"/>
  <c r="G21" i="27"/>
  <c r="G36" i="27" s="1"/>
  <c r="IL14" i="6" s="1"/>
  <c r="I21" i="27"/>
  <c r="I36" i="27" s="1"/>
  <c r="IN14" i="6" s="1"/>
  <c r="K21" i="27"/>
  <c r="K36" i="27" s="1"/>
  <c r="IP14" i="6" s="1"/>
  <c r="V22" i="27"/>
  <c r="JA16" i="30" s="1"/>
  <c r="R21" i="27"/>
  <c r="V21" i="27"/>
  <c r="Z21" i="27"/>
  <c r="AD21" i="27"/>
  <c r="AH21" i="27"/>
  <c r="Q34" i="25"/>
  <c r="HT12" i="6" s="1"/>
  <c r="Q21" i="25"/>
  <c r="HT15" i="30" s="1"/>
  <c r="S34" i="25"/>
  <c r="HV12" i="6" s="1"/>
  <c r="S21" i="25"/>
  <c r="HV15" i="30" s="1"/>
  <c r="U34" i="25"/>
  <c r="HX12" i="6" s="1"/>
  <c r="U21" i="25"/>
  <c r="HX15" i="30" s="1"/>
  <c r="W34" i="25"/>
  <c r="HZ12" i="6" s="1"/>
  <c r="W21" i="25"/>
  <c r="HZ15" i="30" s="1"/>
  <c r="Y34" i="25"/>
  <c r="IB12" i="6" s="1"/>
  <c r="Y21" i="25"/>
  <c r="IB15" i="30" s="1"/>
  <c r="AA34" i="25"/>
  <c r="ID12" i="6" s="1"/>
  <c r="AA21" i="25"/>
  <c r="ID15" i="30" s="1"/>
  <c r="AC34" i="25"/>
  <c r="IF12" i="6" s="1"/>
  <c r="AC21" i="25"/>
  <c r="IF15" i="30" s="1"/>
  <c r="AE34" i="25"/>
  <c r="IH12" i="6" s="1"/>
  <c r="AE21" i="25"/>
  <c r="AG34" i="25"/>
  <c r="IJ12" i="6" s="1"/>
  <c r="AG21" i="25"/>
  <c r="AI34" i="25"/>
  <c r="AI21" i="25"/>
  <c r="AK34" i="25"/>
  <c r="AK21" i="25"/>
  <c r="H21" i="25"/>
  <c r="H36" i="25" s="1"/>
  <c r="J21" i="25"/>
  <c r="J36" i="25" s="1"/>
  <c r="L21" i="25"/>
  <c r="HO15" i="30" s="1"/>
  <c r="N21" i="25"/>
  <c r="HQ15" i="30" s="1"/>
  <c r="P21" i="25"/>
  <c r="HS15" i="30" s="1"/>
  <c r="T21" i="25"/>
  <c r="HW15" i="30" s="1"/>
  <c r="X21" i="25"/>
  <c r="IA15" i="30" s="1"/>
  <c r="AB21" i="25"/>
  <c r="IE15" i="30" s="1"/>
  <c r="AF21" i="25"/>
  <c r="AJ21" i="25"/>
  <c r="N22" i="25"/>
  <c r="V22" i="25"/>
  <c r="R21" i="25"/>
  <c r="HU15" i="30" s="1"/>
  <c r="V21" i="25"/>
  <c r="HY15" i="30" s="1"/>
  <c r="Z21" i="25"/>
  <c r="IC15" i="30" s="1"/>
  <c r="AD21" i="25"/>
  <c r="IG15" i="30" s="1"/>
  <c r="AH21" i="25"/>
  <c r="Q34" i="23"/>
  <c r="GO12" i="6" s="1"/>
  <c r="Q21" i="23"/>
  <c r="S34" i="23"/>
  <c r="GQ12" i="6" s="1"/>
  <c r="S21" i="23"/>
  <c r="U34" i="23"/>
  <c r="GS12" i="6" s="1"/>
  <c r="U21" i="23"/>
  <c r="W34" i="23"/>
  <c r="GU12" i="6" s="1"/>
  <c r="W21" i="23"/>
  <c r="Y34" i="23"/>
  <c r="GW12" i="6" s="1"/>
  <c r="Y21" i="23"/>
  <c r="AA34" i="23"/>
  <c r="GY12" i="6" s="1"/>
  <c r="AA21" i="23"/>
  <c r="AC34" i="23"/>
  <c r="HA12" i="6" s="1"/>
  <c r="AC21" i="23"/>
  <c r="AE34" i="23"/>
  <c r="HC12" i="6" s="1"/>
  <c r="AE21" i="23"/>
  <c r="AG34" i="23"/>
  <c r="HE12" i="6" s="1"/>
  <c r="AG21" i="23"/>
  <c r="AI34" i="23"/>
  <c r="HG12" i="6" s="1"/>
  <c r="AI21" i="23"/>
  <c r="AK34" i="23"/>
  <c r="HI12" i="6" s="1"/>
  <c r="AK21" i="23"/>
  <c r="H21" i="23"/>
  <c r="J21" i="23"/>
  <c r="L21" i="23"/>
  <c r="N21" i="23"/>
  <c r="P21" i="23"/>
  <c r="R21" i="23"/>
  <c r="R34" i="23"/>
  <c r="GP12" i="6" s="1"/>
  <c r="T21" i="23"/>
  <c r="T34" i="23"/>
  <c r="GR12" i="6" s="1"/>
  <c r="V21" i="23"/>
  <c r="V34" i="23"/>
  <c r="GT12" i="6" s="1"/>
  <c r="X21" i="23"/>
  <c r="X34" i="23"/>
  <c r="GV12" i="6" s="1"/>
  <c r="Z21" i="23"/>
  <c r="Z34" i="23"/>
  <c r="GX12" i="6" s="1"/>
  <c r="AB21" i="23"/>
  <c r="AB34" i="23"/>
  <c r="GZ12" i="6" s="1"/>
  <c r="AD21" i="23"/>
  <c r="AD34" i="23"/>
  <c r="HB12" i="6" s="1"/>
  <c r="AF21" i="23"/>
  <c r="AF34" i="23"/>
  <c r="HD12" i="6" s="1"/>
  <c r="AH21" i="23"/>
  <c r="AH34" i="23"/>
  <c r="HF12" i="6" s="1"/>
  <c r="AJ21" i="23"/>
  <c r="AJ34" i="23"/>
  <c r="HH12" i="6" s="1"/>
  <c r="G21" i="23"/>
  <c r="I21" i="23"/>
  <c r="K21" i="23"/>
  <c r="M21" i="23"/>
  <c r="O21" i="23"/>
  <c r="GA8" i="6"/>
  <c r="FW10" i="6"/>
  <c r="FX10" i="6"/>
  <c r="FY10" i="6"/>
  <c r="FZ10" i="6"/>
  <c r="GA10" i="6"/>
  <c r="GB10" i="6"/>
  <c r="GC10" i="6"/>
  <c r="GD10" i="6"/>
  <c r="FG8" i="6"/>
  <c r="FK8" i="6"/>
  <c r="FO8" i="6"/>
  <c r="FS8" i="6"/>
  <c r="FA10" i="6"/>
  <c r="FB10" i="6"/>
  <c r="FC10" i="6"/>
  <c r="FD10" i="6"/>
  <c r="FE10" i="6"/>
  <c r="FF10" i="6"/>
  <c r="FG10" i="6"/>
  <c r="FH10" i="6"/>
  <c r="FI10" i="6"/>
  <c r="FJ10" i="6"/>
  <c r="FK10" i="6"/>
  <c r="FL10" i="6"/>
  <c r="FM10" i="6"/>
  <c r="FN10" i="6"/>
  <c r="FO10" i="6"/>
  <c r="FP10" i="6"/>
  <c r="FQ10" i="6"/>
  <c r="FR10" i="6"/>
  <c r="FS10" i="6"/>
  <c r="FT10" i="6"/>
  <c r="FU10" i="6"/>
  <c r="FV10" i="6"/>
  <c r="EZ10" i="6"/>
  <c r="EZ8" i="6"/>
  <c r="L24" i="22"/>
  <c r="L37" i="22" s="1"/>
  <c r="FE16" i="6" s="1"/>
  <c r="L20" i="22"/>
  <c r="L18" i="22"/>
  <c r="L16" i="22"/>
  <c r="FE12" i="30" s="1"/>
  <c r="K24" i="22"/>
  <c r="K37" i="22" s="1"/>
  <c r="FD16" i="6" s="1"/>
  <c r="K20" i="22"/>
  <c r="K18" i="22"/>
  <c r="K16" i="22"/>
  <c r="J24" i="22"/>
  <c r="J37" i="22" s="1"/>
  <c r="FC16" i="6" s="1"/>
  <c r="J20" i="22"/>
  <c r="J18" i="22"/>
  <c r="J16" i="22"/>
  <c r="I24" i="22"/>
  <c r="I37" i="22" s="1"/>
  <c r="FB16" i="6" s="1"/>
  <c r="I20" i="22"/>
  <c r="I18" i="22"/>
  <c r="I16" i="22"/>
  <c r="H24" i="22"/>
  <c r="H37" i="22" s="1"/>
  <c r="FA16" i="6" s="1"/>
  <c r="H20" i="22"/>
  <c r="H18" i="22"/>
  <c r="H16" i="22"/>
  <c r="G24" i="22"/>
  <c r="G20" i="22"/>
  <c r="G18" i="22"/>
  <c r="EZ13" i="30" s="1"/>
  <c r="G16" i="22"/>
  <c r="GD9" i="6"/>
  <c r="GC9" i="6"/>
  <c r="GB9" i="6"/>
  <c r="GA9" i="6"/>
  <c r="FZ9" i="6"/>
  <c r="FY9" i="6"/>
  <c r="FX9" i="6"/>
  <c r="FW9" i="6"/>
  <c r="FV9" i="6"/>
  <c r="FU9" i="6"/>
  <c r="FT9" i="6"/>
  <c r="FS9" i="6"/>
  <c r="FR9" i="6"/>
  <c r="FQ9" i="6"/>
  <c r="FP9" i="6"/>
  <c r="FO9" i="6"/>
  <c r="FN9" i="6"/>
  <c r="FM9" i="6"/>
  <c r="FL9" i="6"/>
  <c r="FK9" i="6"/>
  <c r="FJ9" i="6"/>
  <c r="FI9" i="6"/>
  <c r="FH9" i="6"/>
  <c r="FG9" i="6"/>
  <c r="FF9" i="6"/>
  <c r="FE9" i="6"/>
  <c r="FD9" i="6"/>
  <c r="FC9" i="6"/>
  <c r="FB9" i="6"/>
  <c r="FA9" i="6"/>
  <c r="EZ9" i="6"/>
  <c r="GD8" i="6"/>
  <c r="GC8" i="6"/>
  <c r="GB8" i="6"/>
  <c r="FZ8" i="6"/>
  <c r="FY8" i="6"/>
  <c r="FX8" i="6"/>
  <c r="FW8" i="6"/>
  <c r="FV8" i="6"/>
  <c r="FU8" i="6"/>
  <c r="FT8" i="6"/>
  <c r="FR8" i="6"/>
  <c r="FQ8" i="6"/>
  <c r="FP8" i="6"/>
  <c r="FN8" i="6"/>
  <c r="FM8" i="6"/>
  <c r="FL8" i="6"/>
  <c r="FJ8" i="6"/>
  <c r="FI8" i="6"/>
  <c r="FH8" i="6"/>
  <c r="FF8" i="6"/>
  <c r="FE8" i="6"/>
  <c r="FD8" i="6"/>
  <c r="FC8" i="6"/>
  <c r="FB8" i="6"/>
  <c r="FA8" i="6"/>
  <c r="GD7" i="6"/>
  <c r="GC7" i="6"/>
  <c r="GB7" i="6"/>
  <c r="GA7" i="6"/>
  <c r="FZ7" i="6"/>
  <c r="FY7" i="6"/>
  <c r="FX7" i="6"/>
  <c r="FW7" i="6"/>
  <c r="FV7" i="6"/>
  <c r="FU7" i="6"/>
  <c r="FT7" i="6"/>
  <c r="FS7" i="6"/>
  <c r="FR7" i="6"/>
  <c r="FQ7" i="6"/>
  <c r="FP7" i="6"/>
  <c r="FO7" i="6"/>
  <c r="FN7" i="6"/>
  <c r="FM7" i="6"/>
  <c r="FL7" i="6"/>
  <c r="FK7" i="6"/>
  <c r="FJ7" i="6"/>
  <c r="FI7" i="6"/>
  <c r="FH7" i="6"/>
  <c r="FG7" i="6"/>
  <c r="FF7" i="6"/>
  <c r="FE7" i="6"/>
  <c r="FD7" i="6"/>
  <c r="FC7" i="6"/>
  <c r="FB7" i="6"/>
  <c r="FA7" i="6"/>
  <c r="EZ7" i="6"/>
  <c r="GD6" i="6"/>
  <c r="GC6" i="6"/>
  <c r="GB6" i="6"/>
  <c r="GA6" i="6"/>
  <c r="FZ6" i="6"/>
  <c r="FY6" i="6"/>
  <c r="FX6" i="6"/>
  <c r="FW6" i="6"/>
  <c r="FV6" i="6"/>
  <c r="FU6" i="6"/>
  <c r="FT6" i="6"/>
  <c r="FS6" i="6"/>
  <c r="FR6" i="6"/>
  <c r="FQ6" i="6"/>
  <c r="FP6" i="6"/>
  <c r="FO6" i="6"/>
  <c r="FN6" i="6"/>
  <c r="FM6" i="6"/>
  <c r="FL6" i="6"/>
  <c r="FK6" i="6"/>
  <c r="FJ6" i="6"/>
  <c r="FI6" i="6"/>
  <c r="FH6" i="6"/>
  <c r="FG6" i="6"/>
  <c r="FF6" i="6"/>
  <c r="FE6" i="6"/>
  <c r="FD6" i="6"/>
  <c r="FC6" i="6"/>
  <c r="FB6" i="6"/>
  <c r="FA6" i="6"/>
  <c r="EZ6" i="6"/>
  <c r="AK27" i="22"/>
  <c r="GD5" i="6" s="1"/>
  <c r="AJ27" i="22"/>
  <c r="GC5" i="6" s="1"/>
  <c r="AI27" i="22"/>
  <c r="GB5" i="6" s="1"/>
  <c r="AH27" i="22"/>
  <c r="GA5" i="6" s="1"/>
  <c r="AG27" i="22"/>
  <c r="FZ5" i="6" s="1"/>
  <c r="AF27" i="22"/>
  <c r="FY5" i="6" s="1"/>
  <c r="AE27" i="22"/>
  <c r="FX5" i="6" s="1"/>
  <c r="AD27" i="22"/>
  <c r="FW5" i="6" s="1"/>
  <c r="AC27" i="22"/>
  <c r="FV5" i="6" s="1"/>
  <c r="AB27" i="22"/>
  <c r="FU5" i="6" s="1"/>
  <c r="AA27" i="22"/>
  <c r="FT5" i="6" s="1"/>
  <c r="Z27" i="22"/>
  <c r="FS5" i="6" s="1"/>
  <c r="Y27" i="22"/>
  <c r="FR5" i="6" s="1"/>
  <c r="X27" i="22"/>
  <c r="FQ5" i="6" s="1"/>
  <c r="W27" i="22"/>
  <c r="FP5" i="6" s="1"/>
  <c r="V27" i="22"/>
  <c r="FO5" i="6" s="1"/>
  <c r="U27" i="22"/>
  <c r="FN5" i="6" s="1"/>
  <c r="T27" i="22"/>
  <c r="FM5" i="6" s="1"/>
  <c r="S27" i="22"/>
  <c r="FL5" i="6" s="1"/>
  <c r="R27" i="22"/>
  <c r="FK5" i="6" s="1"/>
  <c r="Q27" i="22"/>
  <c r="FJ5" i="6" s="1"/>
  <c r="P27" i="22"/>
  <c r="FI5" i="6" s="1"/>
  <c r="O27" i="22"/>
  <c r="FH5" i="6" s="1"/>
  <c r="N27" i="22"/>
  <c r="FG5" i="6" s="1"/>
  <c r="M27" i="22"/>
  <c r="FF5" i="6" s="1"/>
  <c r="L27" i="22"/>
  <c r="FE5" i="6" s="1"/>
  <c r="K27" i="22"/>
  <c r="FD5" i="6" s="1"/>
  <c r="J27" i="22"/>
  <c r="FC5" i="6" s="1"/>
  <c r="I27" i="22"/>
  <c r="FB5" i="6" s="1"/>
  <c r="H27" i="22"/>
  <c r="FA5" i="6" s="1"/>
  <c r="G27" i="22"/>
  <c r="EZ5" i="6" s="1"/>
  <c r="AK26" i="22"/>
  <c r="GD4" i="6" s="1"/>
  <c r="AJ26" i="22"/>
  <c r="GC4" i="6" s="1"/>
  <c r="AI26" i="22"/>
  <c r="GB4" i="6" s="1"/>
  <c r="AH26" i="22"/>
  <c r="GA4" i="6" s="1"/>
  <c r="AG26" i="22"/>
  <c r="FZ4" i="6" s="1"/>
  <c r="AF26" i="22"/>
  <c r="FY4" i="6" s="1"/>
  <c r="AE26" i="22"/>
  <c r="FX4" i="6" s="1"/>
  <c r="AD26" i="22"/>
  <c r="FW4" i="6" s="1"/>
  <c r="AC26" i="22"/>
  <c r="FV4" i="6" s="1"/>
  <c r="AB26" i="22"/>
  <c r="FU4" i="6" s="1"/>
  <c r="AA26" i="22"/>
  <c r="FT4" i="6" s="1"/>
  <c r="Z26" i="22"/>
  <c r="FS4" i="6" s="1"/>
  <c r="Y26" i="22"/>
  <c r="FR4" i="6" s="1"/>
  <c r="X26" i="22"/>
  <c r="FQ4" i="6" s="1"/>
  <c r="W26" i="22"/>
  <c r="FP4" i="6" s="1"/>
  <c r="V26" i="22"/>
  <c r="FO4" i="6" s="1"/>
  <c r="U26" i="22"/>
  <c r="FN4" i="6" s="1"/>
  <c r="T26" i="22"/>
  <c r="FM4" i="6" s="1"/>
  <c r="S26" i="22"/>
  <c r="FL4" i="6" s="1"/>
  <c r="R26" i="22"/>
  <c r="FK4" i="6" s="1"/>
  <c r="Q26" i="22"/>
  <c r="FJ4" i="6" s="1"/>
  <c r="P26" i="22"/>
  <c r="FI4" i="6" s="1"/>
  <c r="O26" i="22"/>
  <c r="FH4" i="6" s="1"/>
  <c r="N26" i="22"/>
  <c r="FG4" i="6" s="1"/>
  <c r="M26" i="22"/>
  <c r="FF4" i="6" s="1"/>
  <c r="L26" i="22"/>
  <c r="FE4" i="6" s="1"/>
  <c r="K26" i="22"/>
  <c r="FD4" i="6" s="1"/>
  <c r="J26" i="22"/>
  <c r="FC4" i="6" s="1"/>
  <c r="I26" i="22"/>
  <c r="FB4" i="6" s="1"/>
  <c r="H26" i="22"/>
  <c r="FA4" i="6" s="1"/>
  <c r="G26" i="22"/>
  <c r="EZ4" i="6" s="1"/>
  <c r="AK24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M37" i="22" s="1"/>
  <c r="FF16" i="6" s="1"/>
  <c r="AK20" i="22"/>
  <c r="AJ20" i="22"/>
  <c r="AI20" i="22"/>
  <c r="AH20" i="22"/>
  <c r="AG20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O21" i="22" s="1"/>
  <c r="FH15" i="30" s="1"/>
  <c r="N20" i="22"/>
  <c r="M20" i="22"/>
  <c r="AK18" i="22"/>
  <c r="GD13" i="30" s="1"/>
  <c r="AJ18" i="22"/>
  <c r="GC13" i="30" s="1"/>
  <c r="AI18" i="22"/>
  <c r="GB13" i="30" s="1"/>
  <c r="AH18" i="22"/>
  <c r="GA13" i="30" s="1"/>
  <c r="AG18" i="22"/>
  <c r="FZ13" i="30" s="1"/>
  <c r="AF18" i="22"/>
  <c r="FY13" i="30" s="1"/>
  <c r="AE18" i="22"/>
  <c r="FX13" i="30" s="1"/>
  <c r="AD18" i="22"/>
  <c r="AC18" i="22"/>
  <c r="FV13" i="30" s="1"/>
  <c r="AB18" i="22"/>
  <c r="FU13" i="30" s="1"/>
  <c r="AA18" i="22"/>
  <c r="FT13" i="30" s="1"/>
  <c r="Z18" i="22"/>
  <c r="FS13" i="30" s="1"/>
  <c r="Y18" i="22"/>
  <c r="FR13" i="30" s="1"/>
  <c r="X18" i="22"/>
  <c r="FQ13" i="30" s="1"/>
  <c r="W18" i="22"/>
  <c r="FP13" i="30" s="1"/>
  <c r="V18" i="22"/>
  <c r="FO13" i="30" s="1"/>
  <c r="U18" i="22"/>
  <c r="FN13" i="30" s="1"/>
  <c r="T18" i="22"/>
  <c r="FM13" i="30" s="1"/>
  <c r="S18" i="22"/>
  <c r="R18" i="22"/>
  <c r="FK13" i="30" s="1"/>
  <c r="Q18" i="22"/>
  <c r="FJ13" i="30" s="1"/>
  <c r="P18" i="22"/>
  <c r="FI13" i="30" s="1"/>
  <c r="O18" i="22"/>
  <c r="FH13" i="30" s="1"/>
  <c r="N18" i="22"/>
  <c r="FG13" i="30" s="1"/>
  <c r="M18" i="22"/>
  <c r="AK16" i="22"/>
  <c r="AJ16" i="22"/>
  <c r="AI16" i="22"/>
  <c r="AH16" i="22"/>
  <c r="AG16" i="22"/>
  <c r="AF16" i="22"/>
  <c r="AE16" i="22"/>
  <c r="AD16" i="22"/>
  <c r="FW12" i="30" s="1"/>
  <c r="AC16" i="22"/>
  <c r="AB16" i="22"/>
  <c r="AA16" i="22"/>
  <c r="Z16" i="22"/>
  <c r="Y16" i="22"/>
  <c r="X16" i="22"/>
  <c r="W16" i="22"/>
  <c r="V16" i="22"/>
  <c r="U16" i="22"/>
  <c r="T16" i="22"/>
  <c r="S16" i="22"/>
  <c r="FL12" i="30" s="1"/>
  <c r="R16" i="22"/>
  <c r="Q16" i="22"/>
  <c r="P16" i="22"/>
  <c r="O16" i="22"/>
  <c r="N16" i="22"/>
  <c r="M16" i="22"/>
  <c r="L24" i="20"/>
  <c r="L20" i="20"/>
  <c r="L18" i="20"/>
  <c r="EA13" i="30" s="1"/>
  <c r="L16" i="20"/>
  <c r="EA12" i="30" s="1"/>
  <c r="K24" i="20"/>
  <c r="K20" i="20"/>
  <c r="K18" i="20"/>
  <c r="DZ13" i="30" s="1"/>
  <c r="K16" i="20"/>
  <c r="DZ12" i="30" s="1"/>
  <c r="J24" i="20"/>
  <c r="J20" i="20"/>
  <c r="J18" i="20"/>
  <c r="DY13" i="30" s="1"/>
  <c r="J16" i="20"/>
  <c r="DY12" i="30" s="1"/>
  <c r="I24" i="20"/>
  <c r="I20" i="20"/>
  <c r="I18" i="20"/>
  <c r="DX13" i="30" s="1"/>
  <c r="I16" i="20"/>
  <c r="DX12" i="30" s="1"/>
  <c r="H24" i="20"/>
  <c r="H20" i="20"/>
  <c r="H18" i="20"/>
  <c r="DW13" i="30" s="1"/>
  <c r="H16" i="20"/>
  <c r="DW12" i="30" s="1"/>
  <c r="G24" i="20"/>
  <c r="G20" i="20"/>
  <c r="G18" i="20"/>
  <c r="DV13" i="30" s="1"/>
  <c r="G16" i="20"/>
  <c r="DV12" i="30" s="1"/>
  <c r="AK16" i="20"/>
  <c r="AK18" i="20"/>
  <c r="AK20" i="20"/>
  <c r="AK24" i="20"/>
  <c r="AK37" i="20" s="1"/>
  <c r="AK26" i="20"/>
  <c r="AK27" i="20"/>
  <c r="AK28" i="20"/>
  <c r="AK29" i="20"/>
  <c r="AK30" i="20"/>
  <c r="AK31" i="20"/>
  <c r="AK32" i="20"/>
  <c r="AJ32" i="20"/>
  <c r="EY10" i="6" s="1"/>
  <c r="AI32" i="20"/>
  <c r="EX10" i="6" s="1"/>
  <c r="AH32" i="20"/>
  <c r="EW10" i="6" s="1"/>
  <c r="AG32" i="20"/>
  <c r="EV10" i="6" s="1"/>
  <c r="AF32" i="20"/>
  <c r="EU10" i="6" s="1"/>
  <c r="AE32" i="20"/>
  <c r="ET10" i="6" s="1"/>
  <c r="AD32" i="20"/>
  <c r="ES10" i="6" s="1"/>
  <c r="AC32" i="20"/>
  <c r="ER10" i="6" s="1"/>
  <c r="AB32" i="20"/>
  <c r="EQ10" i="6" s="1"/>
  <c r="AA32" i="20"/>
  <c r="EP10" i="6" s="1"/>
  <c r="Z32" i="20"/>
  <c r="EO10" i="6" s="1"/>
  <c r="Y32" i="20"/>
  <c r="EN10" i="6" s="1"/>
  <c r="X32" i="20"/>
  <c r="EM10" i="6" s="1"/>
  <c r="W32" i="20"/>
  <c r="EL10" i="6" s="1"/>
  <c r="V32" i="20"/>
  <c r="EK10" i="6" s="1"/>
  <c r="U32" i="20"/>
  <c r="EJ10" i="6" s="1"/>
  <c r="T32" i="20"/>
  <c r="EI10" i="6" s="1"/>
  <c r="S32" i="20"/>
  <c r="EH10" i="6" s="1"/>
  <c r="R32" i="20"/>
  <c r="EG10" i="6" s="1"/>
  <c r="Q32" i="20"/>
  <c r="EF10" i="6" s="1"/>
  <c r="P32" i="20"/>
  <c r="EE10" i="6" s="1"/>
  <c r="O32" i="20"/>
  <c r="ED10" i="6" s="1"/>
  <c r="N32" i="20"/>
  <c r="EC10" i="6" s="1"/>
  <c r="M32" i="20"/>
  <c r="EB10" i="6" s="1"/>
  <c r="L32" i="20"/>
  <c r="EA10" i="6" s="1"/>
  <c r="K32" i="20"/>
  <c r="DZ10" i="6" s="1"/>
  <c r="J32" i="20"/>
  <c r="DY10" i="6" s="1"/>
  <c r="I32" i="20"/>
  <c r="DX10" i="6" s="1"/>
  <c r="H32" i="20"/>
  <c r="DW10" i="6" s="1"/>
  <c r="G32" i="20"/>
  <c r="DV10" i="6" s="1"/>
  <c r="AJ31" i="20"/>
  <c r="EY9" i="6" s="1"/>
  <c r="AI31" i="20"/>
  <c r="EX9" i="6" s="1"/>
  <c r="AH31" i="20"/>
  <c r="EW9" i="6" s="1"/>
  <c r="AG31" i="20"/>
  <c r="EV9" i="6" s="1"/>
  <c r="AF31" i="20"/>
  <c r="EU9" i="6" s="1"/>
  <c r="AE31" i="20"/>
  <c r="ET9" i="6" s="1"/>
  <c r="AD31" i="20"/>
  <c r="ES9" i="6" s="1"/>
  <c r="AC31" i="20"/>
  <c r="ER9" i="6" s="1"/>
  <c r="AB31" i="20"/>
  <c r="EQ9" i="6" s="1"/>
  <c r="AA31" i="20"/>
  <c r="EP9" i="6" s="1"/>
  <c r="Z31" i="20"/>
  <c r="EO9" i="6" s="1"/>
  <c r="Y31" i="20"/>
  <c r="EN9" i="6" s="1"/>
  <c r="X31" i="20"/>
  <c r="EM9" i="6" s="1"/>
  <c r="W31" i="20"/>
  <c r="EL9" i="6" s="1"/>
  <c r="V31" i="20"/>
  <c r="EK9" i="6" s="1"/>
  <c r="U31" i="20"/>
  <c r="EJ9" i="6" s="1"/>
  <c r="T31" i="20"/>
  <c r="EI9" i="6" s="1"/>
  <c r="S31" i="20"/>
  <c r="EH9" i="6" s="1"/>
  <c r="R31" i="20"/>
  <c r="EG9" i="6" s="1"/>
  <c r="Q31" i="20"/>
  <c r="EF9" i="6" s="1"/>
  <c r="P31" i="20"/>
  <c r="EE9" i="6" s="1"/>
  <c r="O31" i="20"/>
  <c r="ED9" i="6" s="1"/>
  <c r="N31" i="20"/>
  <c r="EC9" i="6" s="1"/>
  <c r="M31" i="20"/>
  <c r="EB9" i="6" s="1"/>
  <c r="L31" i="20"/>
  <c r="EA9" i="6" s="1"/>
  <c r="K31" i="20"/>
  <c r="DZ9" i="6" s="1"/>
  <c r="J31" i="20"/>
  <c r="DY9" i="6" s="1"/>
  <c r="I31" i="20"/>
  <c r="DX9" i="6" s="1"/>
  <c r="H31" i="20"/>
  <c r="DW9" i="6" s="1"/>
  <c r="G31" i="20"/>
  <c r="DV9" i="6" s="1"/>
  <c r="AJ30" i="20"/>
  <c r="EY8" i="6" s="1"/>
  <c r="AI30" i="20"/>
  <c r="EX8" i="6" s="1"/>
  <c r="AH30" i="20"/>
  <c r="EW8" i="6" s="1"/>
  <c r="AG30" i="20"/>
  <c r="EV8" i="6" s="1"/>
  <c r="AF30" i="20"/>
  <c r="EU8" i="6" s="1"/>
  <c r="AE30" i="20"/>
  <c r="ET8" i="6" s="1"/>
  <c r="AD30" i="20"/>
  <c r="ES8" i="6" s="1"/>
  <c r="AC30" i="20"/>
  <c r="ER8" i="6" s="1"/>
  <c r="AB30" i="20"/>
  <c r="EQ8" i="6" s="1"/>
  <c r="AA30" i="20"/>
  <c r="EP8" i="6" s="1"/>
  <c r="Z30" i="20"/>
  <c r="EO8" i="6" s="1"/>
  <c r="Y30" i="20"/>
  <c r="EN8" i="6" s="1"/>
  <c r="X30" i="20"/>
  <c r="EM8" i="6" s="1"/>
  <c r="W30" i="20"/>
  <c r="EL8" i="6" s="1"/>
  <c r="V30" i="20"/>
  <c r="EK8" i="6" s="1"/>
  <c r="U30" i="20"/>
  <c r="EJ8" i="6" s="1"/>
  <c r="T30" i="20"/>
  <c r="EI8" i="6" s="1"/>
  <c r="S30" i="20"/>
  <c r="EH8" i="6" s="1"/>
  <c r="R30" i="20"/>
  <c r="EG8" i="6" s="1"/>
  <c r="Q30" i="20"/>
  <c r="EF8" i="6" s="1"/>
  <c r="P30" i="20"/>
  <c r="EE8" i="6" s="1"/>
  <c r="O30" i="20"/>
  <c r="ED8" i="6" s="1"/>
  <c r="N30" i="20"/>
  <c r="EC8" i="6" s="1"/>
  <c r="M30" i="20"/>
  <c r="EB8" i="6" s="1"/>
  <c r="L30" i="20"/>
  <c r="EA8" i="6" s="1"/>
  <c r="K30" i="20"/>
  <c r="DZ8" i="6" s="1"/>
  <c r="J30" i="20"/>
  <c r="DY8" i="6" s="1"/>
  <c r="I30" i="20"/>
  <c r="DX8" i="6" s="1"/>
  <c r="H30" i="20"/>
  <c r="DW8" i="6" s="1"/>
  <c r="G30" i="20"/>
  <c r="DV8" i="6" s="1"/>
  <c r="AJ29" i="20"/>
  <c r="EY7" i="6" s="1"/>
  <c r="AI29" i="20"/>
  <c r="EX7" i="6" s="1"/>
  <c r="AH29" i="20"/>
  <c r="EW7" i="6" s="1"/>
  <c r="AG29" i="20"/>
  <c r="EV7" i="6" s="1"/>
  <c r="AF29" i="20"/>
  <c r="EU7" i="6" s="1"/>
  <c r="AE29" i="20"/>
  <c r="ET7" i="6" s="1"/>
  <c r="AD29" i="20"/>
  <c r="ES7" i="6" s="1"/>
  <c r="AC29" i="20"/>
  <c r="ER7" i="6" s="1"/>
  <c r="AB29" i="20"/>
  <c r="EQ7" i="6" s="1"/>
  <c r="AA29" i="20"/>
  <c r="EP7" i="6" s="1"/>
  <c r="Z29" i="20"/>
  <c r="EO7" i="6" s="1"/>
  <c r="Y29" i="20"/>
  <c r="EN7" i="6" s="1"/>
  <c r="X29" i="20"/>
  <c r="EM7" i="6" s="1"/>
  <c r="W29" i="20"/>
  <c r="EL7" i="6" s="1"/>
  <c r="V29" i="20"/>
  <c r="EK7" i="6" s="1"/>
  <c r="U29" i="20"/>
  <c r="EJ7" i="6" s="1"/>
  <c r="T29" i="20"/>
  <c r="EI7" i="6" s="1"/>
  <c r="S29" i="20"/>
  <c r="EH7" i="6" s="1"/>
  <c r="R29" i="20"/>
  <c r="EG7" i="6" s="1"/>
  <c r="Q29" i="20"/>
  <c r="EF7" i="6" s="1"/>
  <c r="P29" i="20"/>
  <c r="EE7" i="6" s="1"/>
  <c r="O29" i="20"/>
  <c r="ED7" i="6" s="1"/>
  <c r="N29" i="20"/>
  <c r="EC7" i="6" s="1"/>
  <c r="M29" i="20"/>
  <c r="EB7" i="6" s="1"/>
  <c r="L29" i="20"/>
  <c r="EA7" i="6" s="1"/>
  <c r="K29" i="20"/>
  <c r="DZ7" i="6" s="1"/>
  <c r="J29" i="20"/>
  <c r="DY7" i="6" s="1"/>
  <c r="I29" i="20"/>
  <c r="DX7" i="6" s="1"/>
  <c r="H29" i="20"/>
  <c r="DW7" i="6" s="1"/>
  <c r="G29" i="20"/>
  <c r="DV7" i="6" s="1"/>
  <c r="AJ28" i="20"/>
  <c r="EY6" i="6" s="1"/>
  <c r="AI28" i="20"/>
  <c r="EX6" i="6" s="1"/>
  <c r="AH28" i="20"/>
  <c r="EW6" i="6" s="1"/>
  <c r="AG28" i="20"/>
  <c r="EV6" i="6" s="1"/>
  <c r="AF28" i="20"/>
  <c r="EU6" i="6" s="1"/>
  <c r="AE28" i="20"/>
  <c r="ET6" i="6" s="1"/>
  <c r="AD28" i="20"/>
  <c r="ES6" i="6" s="1"/>
  <c r="AC28" i="20"/>
  <c r="ER6" i="6" s="1"/>
  <c r="AB28" i="20"/>
  <c r="EQ6" i="6" s="1"/>
  <c r="AA28" i="20"/>
  <c r="EP6" i="6" s="1"/>
  <c r="Z28" i="20"/>
  <c r="EO6" i="6" s="1"/>
  <c r="Y28" i="20"/>
  <c r="EN6" i="6" s="1"/>
  <c r="X28" i="20"/>
  <c r="EM6" i="6" s="1"/>
  <c r="W28" i="20"/>
  <c r="EL6" i="6" s="1"/>
  <c r="V28" i="20"/>
  <c r="EK6" i="6" s="1"/>
  <c r="U28" i="20"/>
  <c r="EJ6" i="6" s="1"/>
  <c r="T28" i="20"/>
  <c r="EI6" i="6" s="1"/>
  <c r="S28" i="20"/>
  <c r="EH6" i="6" s="1"/>
  <c r="R28" i="20"/>
  <c r="EG6" i="6" s="1"/>
  <c r="Q28" i="20"/>
  <c r="EF6" i="6" s="1"/>
  <c r="P28" i="20"/>
  <c r="EE6" i="6" s="1"/>
  <c r="O28" i="20"/>
  <c r="ED6" i="6" s="1"/>
  <c r="N28" i="20"/>
  <c r="EC6" i="6" s="1"/>
  <c r="M28" i="20"/>
  <c r="EB6" i="6" s="1"/>
  <c r="L28" i="20"/>
  <c r="EA6" i="6" s="1"/>
  <c r="K28" i="20"/>
  <c r="DZ6" i="6" s="1"/>
  <c r="J28" i="20"/>
  <c r="DY6" i="6" s="1"/>
  <c r="I28" i="20"/>
  <c r="DX6" i="6" s="1"/>
  <c r="H28" i="20"/>
  <c r="DW6" i="6" s="1"/>
  <c r="G28" i="20"/>
  <c r="DV6" i="6" s="1"/>
  <c r="AJ27" i="20"/>
  <c r="EY5" i="6" s="1"/>
  <c r="AI27" i="20"/>
  <c r="EX5" i="6" s="1"/>
  <c r="AH27" i="20"/>
  <c r="EW5" i="6" s="1"/>
  <c r="AG27" i="20"/>
  <c r="EV5" i="6" s="1"/>
  <c r="AF27" i="20"/>
  <c r="EU5" i="6" s="1"/>
  <c r="AE27" i="20"/>
  <c r="ET5" i="6" s="1"/>
  <c r="AD27" i="20"/>
  <c r="ES5" i="6" s="1"/>
  <c r="AC27" i="20"/>
  <c r="ER5" i="6" s="1"/>
  <c r="AB27" i="20"/>
  <c r="EQ5" i="6" s="1"/>
  <c r="AA27" i="20"/>
  <c r="EP5" i="6" s="1"/>
  <c r="Z27" i="20"/>
  <c r="EO5" i="6" s="1"/>
  <c r="Y27" i="20"/>
  <c r="EN5" i="6" s="1"/>
  <c r="X27" i="20"/>
  <c r="EM5" i="6" s="1"/>
  <c r="W27" i="20"/>
  <c r="EL5" i="6" s="1"/>
  <c r="V27" i="20"/>
  <c r="EK5" i="6" s="1"/>
  <c r="U27" i="20"/>
  <c r="EJ5" i="6" s="1"/>
  <c r="T27" i="20"/>
  <c r="EI5" i="6" s="1"/>
  <c r="S27" i="20"/>
  <c r="EH5" i="6" s="1"/>
  <c r="R27" i="20"/>
  <c r="EG5" i="6" s="1"/>
  <c r="Q27" i="20"/>
  <c r="EF5" i="6" s="1"/>
  <c r="P27" i="20"/>
  <c r="EE5" i="6" s="1"/>
  <c r="O27" i="20"/>
  <c r="ED5" i="6" s="1"/>
  <c r="N27" i="20"/>
  <c r="EC5" i="6" s="1"/>
  <c r="M27" i="20"/>
  <c r="EB5" i="6" s="1"/>
  <c r="L27" i="20"/>
  <c r="EA5" i="6" s="1"/>
  <c r="K27" i="20"/>
  <c r="DZ5" i="6" s="1"/>
  <c r="J27" i="20"/>
  <c r="DY5" i="6" s="1"/>
  <c r="I27" i="20"/>
  <c r="DX5" i="6" s="1"/>
  <c r="H27" i="20"/>
  <c r="DW5" i="6" s="1"/>
  <c r="G27" i="20"/>
  <c r="DV5" i="6" s="1"/>
  <c r="AJ26" i="20"/>
  <c r="EY4" i="6" s="1"/>
  <c r="AI26" i="20"/>
  <c r="EX4" i="6" s="1"/>
  <c r="AH26" i="20"/>
  <c r="EW4" i="6" s="1"/>
  <c r="AG26" i="20"/>
  <c r="EV4" i="6" s="1"/>
  <c r="AF26" i="20"/>
  <c r="EU4" i="6" s="1"/>
  <c r="AE26" i="20"/>
  <c r="ET4" i="6" s="1"/>
  <c r="AD26" i="20"/>
  <c r="ES4" i="6" s="1"/>
  <c r="AC26" i="20"/>
  <c r="ER4" i="6" s="1"/>
  <c r="AB26" i="20"/>
  <c r="EQ4" i="6" s="1"/>
  <c r="AA26" i="20"/>
  <c r="EP4" i="6" s="1"/>
  <c r="Z26" i="20"/>
  <c r="EO4" i="6" s="1"/>
  <c r="Y26" i="20"/>
  <c r="EN4" i="6" s="1"/>
  <c r="X26" i="20"/>
  <c r="EM4" i="6" s="1"/>
  <c r="W26" i="20"/>
  <c r="EL4" i="6" s="1"/>
  <c r="V26" i="20"/>
  <c r="EK4" i="6" s="1"/>
  <c r="U26" i="20"/>
  <c r="EJ4" i="6" s="1"/>
  <c r="T26" i="20"/>
  <c r="EI4" i="6" s="1"/>
  <c r="S26" i="20"/>
  <c r="EH4" i="6" s="1"/>
  <c r="R26" i="20"/>
  <c r="EG4" i="6" s="1"/>
  <c r="Q26" i="20"/>
  <c r="EF4" i="6" s="1"/>
  <c r="P26" i="20"/>
  <c r="EE4" i="6" s="1"/>
  <c r="O26" i="20"/>
  <c r="ED4" i="6" s="1"/>
  <c r="N26" i="20"/>
  <c r="EC4" i="6" s="1"/>
  <c r="M26" i="20"/>
  <c r="EB4" i="6" s="1"/>
  <c r="L26" i="20"/>
  <c r="EA4" i="6" s="1"/>
  <c r="K26" i="20"/>
  <c r="DZ4" i="6" s="1"/>
  <c r="J26" i="20"/>
  <c r="DY4" i="6" s="1"/>
  <c r="I26" i="20"/>
  <c r="DX4" i="6" s="1"/>
  <c r="H26" i="20"/>
  <c r="DW4" i="6" s="1"/>
  <c r="G26" i="20"/>
  <c r="DV4" i="6" s="1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AJ20" i="20"/>
  <c r="M22" i="22" s="1"/>
  <c r="AI20" i="20"/>
  <c r="AH20" i="20"/>
  <c r="EW14" i="30" s="1"/>
  <c r="AG20" i="20"/>
  <c r="EV14" i="30" s="1"/>
  <c r="AF20" i="20"/>
  <c r="EU14" i="30" s="1"/>
  <c r="AE20" i="20"/>
  <c r="ET14" i="30" s="1"/>
  <c r="AD20" i="20"/>
  <c r="ES14" i="30" s="1"/>
  <c r="AC20" i="20"/>
  <c r="AB20" i="20"/>
  <c r="EQ14" i="30" s="1"/>
  <c r="AA20" i="20"/>
  <c r="EP14" i="30" s="1"/>
  <c r="Z20" i="20"/>
  <c r="EO14" i="30" s="1"/>
  <c r="Y20" i="20"/>
  <c r="X20" i="20"/>
  <c r="W20" i="20"/>
  <c r="V20" i="20"/>
  <c r="EK14" i="30" s="1"/>
  <c r="U20" i="20"/>
  <c r="T20" i="20"/>
  <c r="EI14" i="30" s="1"/>
  <c r="S20" i="20"/>
  <c r="R20" i="20"/>
  <c r="EG14" i="30" s="1"/>
  <c r="Q20" i="20"/>
  <c r="P20" i="20"/>
  <c r="EE14" i="30" s="1"/>
  <c r="O20" i="20"/>
  <c r="N20" i="20"/>
  <c r="EC14" i="30" s="1"/>
  <c r="M20" i="20"/>
  <c r="EB14" i="30" s="1"/>
  <c r="AJ18" i="20"/>
  <c r="EY13" i="30" s="1"/>
  <c r="AI18" i="20"/>
  <c r="EX13" i="30" s="1"/>
  <c r="AH18" i="20"/>
  <c r="EW13" i="30" s="1"/>
  <c r="AG18" i="20"/>
  <c r="EV13" i="30" s="1"/>
  <c r="AF18" i="20"/>
  <c r="EU13" i="30" s="1"/>
  <c r="AE18" i="20"/>
  <c r="ET13" i="30" s="1"/>
  <c r="AD18" i="20"/>
  <c r="ES13" i="30" s="1"/>
  <c r="AC18" i="20"/>
  <c r="ER13" i="30" s="1"/>
  <c r="AB18" i="20"/>
  <c r="EQ13" i="30" s="1"/>
  <c r="AA18" i="20"/>
  <c r="EP13" i="30" s="1"/>
  <c r="Z18" i="20"/>
  <c r="EO13" i="30" s="1"/>
  <c r="Y18" i="20"/>
  <c r="EN13" i="30" s="1"/>
  <c r="X18" i="20"/>
  <c r="EM13" i="30" s="1"/>
  <c r="W18" i="20"/>
  <c r="EL13" i="30" s="1"/>
  <c r="V18" i="20"/>
  <c r="EK13" i="30" s="1"/>
  <c r="U18" i="20"/>
  <c r="EJ13" i="30" s="1"/>
  <c r="T18" i="20"/>
  <c r="EI13" i="30" s="1"/>
  <c r="S18" i="20"/>
  <c r="EH13" i="30" s="1"/>
  <c r="R18" i="20"/>
  <c r="EG13" i="30" s="1"/>
  <c r="Q18" i="20"/>
  <c r="EF13" i="30" s="1"/>
  <c r="P18" i="20"/>
  <c r="EE13" i="30" s="1"/>
  <c r="O18" i="20"/>
  <c r="ED13" i="30" s="1"/>
  <c r="N18" i="20"/>
  <c r="EC13" i="30" s="1"/>
  <c r="M18" i="20"/>
  <c r="EB13" i="30" s="1"/>
  <c r="AJ16" i="20"/>
  <c r="AI16" i="20"/>
  <c r="AH16" i="20"/>
  <c r="AG16" i="20"/>
  <c r="AF16" i="20"/>
  <c r="AE16" i="20"/>
  <c r="ET12" i="30" s="1"/>
  <c r="AD16" i="20"/>
  <c r="AC16" i="20"/>
  <c r="AB16" i="20"/>
  <c r="EQ12" i="30" s="1"/>
  <c r="AA16" i="20"/>
  <c r="Z16" i="20"/>
  <c r="Y16" i="20"/>
  <c r="X16" i="20"/>
  <c r="W16" i="20"/>
  <c r="EL12" i="30" s="1"/>
  <c r="V16" i="20"/>
  <c r="U16" i="20"/>
  <c r="T16" i="20"/>
  <c r="EI12" i="30" s="1"/>
  <c r="S16" i="20"/>
  <c r="R16" i="20"/>
  <c r="EG12" i="30" s="1"/>
  <c r="Q16" i="20"/>
  <c r="EF12" i="30" s="1"/>
  <c r="P16" i="20"/>
  <c r="O16" i="20"/>
  <c r="ED12" i="30" s="1"/>
  <c r="N16" i="20"/>
  <c r="EC12" i="30" s="1"/>
  <c r="M16" i="20"/>
  <c r="EB12" i="30" s="1"/>
  <c r="V36" i="27" l="1"/>
  <c r="JA14" i="6" s="1"/>
  <c r="M36" i="29"/>
  <c r="JW14" i="6" s="1"/>
  <c r="M35" i="29"/>
  <c r="M40" i="29" s="1"/>
  <c r="L36" i="29"/>
  <c r="JV14" i="6" s="1"/>
  <c r="L35" i="29"/>
  <c r="L40" i="29" s="1"/>
  <c r="K36" i="29"/>
  <c r="JU14" i="6" s="1"/>
  <c r="K35" i="29"/>
  <c r="K40" i="29" s="1"/>
  <c r="J36" i="29"/>
  <c r="JT14" i="6" s="1"/>
  <c r="J35" i="29"/>
  <c r="J40" i="29" s="1"/>
  <c r="I36" i="29"/>
  <c r="JS14" i="6" s="1"/>
  <c r="I35" i="29"/>
  <c r="I40" i="29" s="1"/>
  <c r="H36" i="29"/>
  <c r="JR14" i="6" s="1"/>
  <c r="H35" i="29"/>
  <c r="H40" i="29" s="1"/>
  <c r="M35" i="27"/>
  <c r="M40" i="27" s="1"/>
  <c r="EB17" i="30"/>
  <c r="M37" i="20"/>
  <c r="EB16" i="6" s="1"/>
  <c r="EN17" i="30"/>
  <c r="Y37" i="20"/>
  <c r="EN16" i="6" s="1"/>
  <c r="DX17" i="30"/>
  <c r="I37" i="20"/>
  <c r="DX16" i="6" s="1"/>
  <c r="EA17" i="30"/>
  <c r="L37" i="20"/>
  <c r="EA16" i="6" s="1"/>
  <c r="FJ17" i="30"/>
  <c r="Q37" i="22"/>
  <c r="FJ16" i="6" s="1"/>
  <c r="GX15" i="30"/>
  <c r="GU15" i="30"/>
  <c r="IK15" i="30"/>
  <c r="JA15" i="30"/>
  <c r="JO15" i="30"/>
  <c r="JN15" i="30"/>
  <c r="JB15" i="30"/>
  <c r="EC17" i="30"/>
  <c r="N37" i="20"/>
  <c r="EC16" i="6" s="1"/>
  <c r="EG17" i="30"/>
  <c r="R37" i="20"/>
  <c r="EG16" i="6" s="1"/>
  <c r="EK17" i="30"/>
  <c r="V37" i="20"/>
  <c r="EK16" i="6" s="1"/>
  <c r="EO17" i="30"/>
  <c r="Z37" i="20"/>
  <c r="EO16" i="6" s="1"/>
  <c r="ES17" i="30"/>
  <c r="AD37" i="20"/>
  <c r="ES16" i="6" s="1"/>
  <c r="EW17" i="30"/>
  <c r="AH37" i="20"/>
  <c r="EW16" i="6" s="1"/>
  <c r="FG17" i="30"/>
  <c r="N37" i="22"/>
  <c r="FG16" i="6" s="1"/>
  <c r="FK17" i="30"/>
  <c r="R37" i="22"/>
  <c r="FK16" i="6" s="1"/>
  <c r="GK15" i="30"/>
  <c r="GN15" i="30"/>
  <c r="IH15" i="30"/>
  <c r="JM15" i="30"/>
  <c r="IW15" i="30"/>
  <c r="JK15" i="30"/>
  <c r="IU15" i="30"/>
  <c r="JQ16" i="30"/>
  <c r="G35" i="29"/>
  <c r="G40" i="29" s="1"/>
  <c r="G36" i="25"/>
  <c r="JR16" i="30"/>
  <c r="JW16" i="30"/>
  <c r="EJ17" i="30"/>
  <c r="U37" i="20"/>
  <c r="EJ16" i="6" s="1"/>
  <c r="EV17" i="30"/>
  <c r="AG37" i="20"/>
  <c r="EV16" i="6" s="1"/>
  <c r="DW17" i="30"/>
  <c r="H37" i="20"/>
  <c r="DW16" i="6" s="1"/>
  <c r="DZ17" i="30"/>
  <c r="K37" i="20"/>
  <c r="DZ16" i="6" s="1"/>
  <c r="GM15" i="30"/>
  <c r="HB15" i="30"/>
  <c r="HC15" i="30"/>
  <c r="GQ15" i="30"/>
  <c r="JF15" i="30"/>
  <c r="IX15" i="30"/>
  <c r="JV16" i="30"/>
  <c r="ED17" i="30"/>
  <c r="O37" i="20"/>
  <c r="ED16" i="6" s="1"/>
  <c r="EH17" i="30"/>
  <c r="S37" i="20"/>
  <c r="EH16" i="6" s="1"/>
  <c r="EL17" i="30"/>
  <c r="W37" i="20"/>
  <c r="EL16" i="6" s="1"/>
  <c r="EP17" i="30"/>
  <c r="AA37" i="20"/>
  <c r="EP16" i="6" s="1"/>
  <c r="ET17" i="30"/>
  <c r="AE37" i="20"/>
  <c r="ET16" i="6" s="1"/>
  <c r="EX17" i="30"/>
  <c r="AI37" i="20"/>
  <c r="EX16" i="6" s="1"/>
  <c r="FH17" i="30"/>
  <c r="O37" i="22"/>
  <c r="FH16" i="6" s="1"/>
  <c r="FL17" i="30"/>
  <c r="S37" i="22"/>
  <c r="FL16" i="6" s="1"/>
  <c r="HD15" i="30"/>
  <c r="GZ15" i="30"/>
  <c r="GV15" i="30"/>
  <c r="GR15" i="30"/>
  <c r="GL15" i="30"/>
  <c r="HE15" i="30"/>
  <c r="HA15" i="30"/>
  <c r="GW15" i="30"/>
  <c r="GS15" i="30"/>
  <c r="GO15" i="30"/>
  <c r="P22" i="25"/>
  <c r="P36" i="25" s="1"/>
  <c r="II15" i="30"/>
  <c r="JI15" i="30"/>
  <c r="JG15" i="30"/>
  <c r="IS15" i="30"/>
  <c r="JP15" i="30"/>
  <c r="JL15" i="30"/>
  <c r="JH15" i="30"/>
  <c r="JD15" i="30"/>
  <c r="IZ15" i="30"/>
  <c r="IV15" i="30"/>
  <c r="EF17" i="30"/>
  <c r="Q37" i="20"/>
  <c r="EF16" i="6" s="1"/>
  <c r="ER17" i="30"/>
  <c r="AC37" i="20"/>
  <c r="ER16" i="6" s="1"/>
  <c r="DV17" i="30"/>
  <c r="G37" i="20"/>
  <c r="DV16" i="6" s="1"/>
  <c r="DY17" i="30"/>
  <c r="J37" i="20"/>
  <c r="DY16" i="6" s="1"/>
  <c r="FN17" i="30"/>
  <c r="U37" i="22"/>
  <c r="FN16" i="6" s="1"/>
  <c r="EZ17" i="30"/>
  <c r="G37" i="22"/>
  <c r="EZ16" i="6" s="1"/>
  <c r="HF15" i="30"/>
  <c r="GT15" i="30"/>
  <c r="GP15" i="30"/>
  <c r="GY15" i="30"/>
  <c r="IY15" i="30"/>
  <c r="JJ15" i="30"/>
  <c r="EE17" i="30"/>
  <c r="P37" i="20"/>
  <c r="EE16" i="6" s="1"/>
  <c r="EI17" i="30"/>
  <c r="T37" i="20"/>
  <c r="EI16" i="6" s="1"/>
  <c r="EM17" i="30"/>
  <c r="X37" i="20"/>
  <c r="EM16" i="6" s="1"/>
  <c r="EQ17" i="30"/>
  <c r="AB37" i="20"/>
  <c r="EQ16" i="6" s="1"/>
  <c r="EU17" i="30"/>
  <c r="AF37" i="20"/>
  <c r="EU16" i="6" s="1"/>
  <c r="EY17" i="30"/>
  <c r="AJ37" i="20"/>
  <c r="EY16" i="6" s="1"/>
  <c r="FI17" i="30"/>
  <c r="P37" i="22"/>
  <c r="FI16" i="6" s="1"/>
  <c r="FM17" i="30"/>
  <c r="T37" i="22"/>
  <c r="FM16" i="6" s="1"/>
  <c r="I35" i="25"/>
  <c r="I40" i="25" s="1"/>
  <c r="IJ15" i="30"/>
  <c r="JE15" i="30"/>
  <c r="T22" i="27"/>
  <c r="T36" i="27" s="1"/>
  <c r="IY14" i="6" s="1"/>
  <c r="JC15" i="30"/>
  <c r="JU16" i="30"/>
  <c r="JT16" i="30"/>
  <c r="JS16" i="30"/>
  <c r="R36" i="25"/>
  <c r="T22" i="25"/>
  <c r="T36" i="25" s="1"/>
  <c r="HL15" i="30"/>
  <c r="V36" i="25"/>
  <c r="HY14" i="6"/>
  <c r="HY16" i="30"/>
  <c r="N36" i="25"/>
  <c r="L36" i="25"/>
  <c r="M36" i="25"/>
  <c r="HN15" i="30"/>
  <c r="K36" i="25"/>
  <c r="HL14" i="6"/>
  <c r="IN15" i="30"/>
  <c r="IL15" i="30"/>
  <c r="IQ15" i="30"/>
  <c r="IO15" i="30"/>
  <c r="IR15" i="30"/>
  <c r="IP15" i="30"/>
  <c r="IM15" i="30"/>
  <c r="GI15" i="30"/>
  <c r="HW16" i="30"/>
  <c r="GG15" i="30"/>
  <c r="GJ15" i="30"/>
  <c r="HU16" i="30"/>
  <c r="HU14" i="6"/>
  <c r="GE15" i="30"/>
  <c r="GH15" i="30"/>
  <c r="HN14" i="6"/>
  <c r="HJ14" i="6"/>
  <c r="GF15" i="30"/>
  <c r="HH15" i="30"/>
  <c r="HI15" i="30"/>
  <c r="HQ16" i="30"/>
  <c r="HQ14" i="6"/>
  <c r="HM15" i="30"/>
  <c r="HM14" i="6"/>
  <c r="HG15" i="30"/>
  <c r="HS16" i="30"/>
  <c r="HS14" i="6"/>
  <c r="HK15" i="30"/>
  <c r="HK14" i="6"/>
  <c r="HO16" i="30"/>
  <c r="HO14" i="6"/>
  <c r="HP16" i="30"/>
  <c r="HP14" i="6"/>
  <c r="G35" i="25"/>
  <c r="G40" i="25" s="1"/>
  <c r="FR17" i="30"/>
  <c r="Y37" i="22"/>
  <c r="FR16" i="6" s="1"/>
  <c r="FP17" i="30"/>
  <c r="W37" i="22"/>
  <c r="FP16" i="6" s="1"/>
  <c r="FO17" i="30"/>
  <c r="V37" i="22"/>
  <c r="FO16" i="6" s="1"/>
  <c r="FQ17" i="30"/>
  <c r="X37" i="22"/>
  <c r="FQ16" i="6" s="1"/>
  <c r="AK37" i="22"/>
  <c r="GD16" i="6" s="1"/>
  <c r="GD17" i="30"/>
  <c r="AK36" i="22"/>
  <c r="GD15" i="6" s="1"/>
  <c r="AK34" i="22"/>
  <c r="GD12" i="6" s="1"/>
  <c r="GD14" i="30"/>
  <c r="M22" i="23"/>
  <c r="M36" i="23" s="1"/>
  <c r="AK33" i="22"/>
  <c r="GD11" i="6" s="1"/>
  <c r="GD12" i="30"/>
  <c r="AJ37" i="22"/>
  <c r="GC16" i="6" s="1"/>
  <c r="GC17" i="30"/>
  <c r="AJ34" i="22"/>
  <c r="GC12" i="6" s="1"/>
  <c r="AJ36" i="22"/>
  <c r="GC15" i="6" s="1"/>
  <c r="GC14" i="30"/>
  <c r="L22" i="23"/>
  <c r="GJ16" i="30" s="1"/>
  <c r="AJ33" i="22"/>
  <c r="GC11" i="6" s="1"/>
  <c r="GC12" i="30"/>
  <c r="AI37" i="22"/>
  <c r="GB16" i="6" s="1"/>
  <c r="GB17" i="30"/>
  <c r="AI36" i="22"/>
  <c r="GB15" i="6" s="1"/>
  <c r="AI34" i="22"/>
  <c r="GB12" i="6" s="1"/>
  <c r="GB14" i="30"/>
  <c r="K22" i="23"/>
  <c r="GI16" i="30" s="1"/>
  <c r="AI33" i="22"/>
  <c r="GB11" i="6" s="1"/>
  <c r="GB12" i="30"/>
  <c r="AH37" i="22"/>
  <c r="GA16" i="6" s="1"/>
  <c r="GA17" i="30"/>
  <c r="AH36" i="22"/>
  <c r="GA15" i="6" s="1"/>
  <c r="AH34" i="22"/>
  <c r="GA12" i="6" s="1"/>
  <c r="GA14" i="30"/>
  <c r="J22" i="23"/>
  <c r="GH16" i="30" s="1"/>
  <c r="AH33" i="22"/>
  <c r="GA11" i="6" s="1"/>
  <c r="GA12" i="30"/>
  <c r="AG37" i="22"/>
  <c r="FZ16" i="6" s="1"/>
  <c r="FZ17" i="30"/>
  <c r="AG36" i="22"/>
  <c r="FZ15" i="6" s="1"/>
  <c r="AG34" i="22"/>
  <c r="FZ12" i="6" s="1"/>
  <c r="FZ14" i="30"/>
  <c r="I22" i="23"/>
  <c r="GG16" i="30" s="1"/>
  <c r="AG33" i="22"/>
  <c r="FZ11" i="6" s="1"/>
  <c r="FZ12" i="30"/>
  <c r="FU17" i="30"/>
  <c r="AB37" i="22"/>
  <c r="FU16" i="6" s="1"/>
  <c r="AF37" i="22"/>
  <c r="FY16" i="6" s="1"/>
  <c r="FY17" i="30"/>
  <c r="FV17" i="30"/>
  <c r="AC37" i="22"/>
  <c r="FV16" i="6" s="1"/>
  <c r="FS17" i="30"/>
  <c r="Z37" i="22"/>
  <c r="FS16" i="6" s="1"/>
  <c r="FW17" i="30"/>
  <c r="AD37" i="22"/>
  <c r="FW16" i="6" s="1"/>
  <c r="FT17" i="30"/>
  <c r="AA37" i="22"/>
  <c r="FT16" i="6" s="1"/>
  <c r="FX17" i="30"/>
  <c r="AE37" i="22"/>
  <c r="FX16" i="6" s="1"/>
  <c r="AF34" i="22"/>
  <c r="FY12" i="6" s="1"/>
  <c r="AF36" i="22"/>
  <c r="FY15" i="6" s="1"/>
  <c r="FY14" i="30"/>
  <c r="H22" i="23"/>
  <c r="GF16" i="30" s="1"/>
  <c r="AF33" i="22"/>
  <c r="FY11" i="6" s="1"/>
  <c r="FY12" i="30"/>
  <c r="K35" i="25"/>
  <c r="IR19" i="6"/>
  <c r="IR13" i="6"/>
  <c r="HJ19" i="6"/>
  <c r="HJ13" i="6"/>
  <c r="HL19" i="6"/>
  <c r="HL13" i="6"/>
  <c r="AE36" i="22"/>
  <c r="FX15" i="6" s="1"/>
  <c r="AE34" i="22"/>
  <c r="FX12" i="6" s="1"/>
  <c r="FX14" i="30"/>
  <c r="G22" i="23"/>
  <c r="GE16" i="30" s="1"/>
  <c r="AE33" i="22"/>
  <c r="FX11" i="6" s="1"/>
  <c r="FX12" i="30"/>
  <c r="AD33" i="22"/>
  <c r="FW11" i="6" s="1"/>
  <c r="FW13" i="30"/>
  <c r="AD36" i="22"/>
  <c r="FW15" i="6" s="1"/>
  <c r="AD34" i="22"/>
  <c r="FW12" i="6" s="1"/>
  <c r="FW14" i="30"/>
  <c r="AC33" i="22"/>
  <c r="FV11" i="6" s="1"/>
  <c r="FV12" i="30"/>
  <c r="AC34" i="22"/>
  <c r="FV12" i="6" s="1"/>
  <c r="AC36" i="22"/>
  <c r="FV15" i="6" s="1"/>
  <c r="FV14" i="30"/>
  <c r="AB34" i="22"/>
  <c r="FU12" i="6" s="1"/>
  <c r="AB36" i="22"/>
  <c r="FU15" i="6" s="1"/>
  <c r="FU14" i="30"/>
  <c r="AB33" i="22"/>
  <c r="FU11" i="6" s="1"/>
  <c r="FU12" i="30"/>
  <c r="AA36" i="22"/>
  <c r="FT15" i="6" s="1"/>
  <c r="AA34" i="22"/>
  <c r="FT12" i="6" s="1"/>
  <c r="FT14" i="30"/>
  <c r="AA33" i="22"/>
  <c r="FT11" i="6" s="1"/>
  <c r="FT12" i="30"/>
  <c r="Z34" i="22"/>
  <c r="FS12" i="6" s="1"/>
  <c r="Z36" i="22"/>
  <c r="FS15" i="6" s="1"/>
  <c r="FS14" i="30"/>
  <c r="Z33" i="22"/>
  <c r="FS11" i="6" s="1"/>
  <c r="FS12" i="30"/>
  <c r="Y34" i="22"/>
  <c r="FR12" i="6" s="1"/>
  <c r="Y36" i="22"/>
  <c r="FR15" i="6" s="1"/>
  <c r="FR14" i="30"/>
  <c r="Y33" i="22"/>
  <c r="FR11" i="6" s="1"/>
  <c r="FR12" i="30"/>
  <c r="X34" i="22"/>
  <c r="FQ12" i="6" s="1"/>
  <c r="X36" i="22"/>
  <c r="FQ15" i="6" s="1"/>
  <c r="FQ14" i="30"/>
  <c r="X33" i="22"/>
  <c r="FQ11" i="6" s="1"/>
  <c r="FQ12" i="30"/>
  <c r="W36" i="22"/>
  <c r="FP15" i="6" s="1"/>
  <c r="W34" i="22"/>
  <c r="FP12" i="6" s="1"/>
  <c r="FP14" i="30"/>
  <c r="W33" i="22"/>
  <c r="FP11" i="6" s="1"/>
  <c r="FP12" i="30"/>
  <c r="V36" i="22"/>
  <c r="FO15" i="6" s="1"/>
  <c r="V34" i="22"/>
  <c r="FO12" i="6" s="1"/>
  <c r="FO14" i="30"/>
  <c r="V33" i="22"/>
  <c r="FO11" i="6" s="1"/>
  <c r="FO12" i="30"/>
  <c r="U34" i="22"/>
  <c r="FN12" i="6" s="1"/>
  <c r="U36" i="22"/>
  <c r="FN15" i="6" s="1"/>
  <c r="FN14" i="30"/>
  <c r="U33" i="22"/>
  <c r="FN11" i="6" s="1"/>
  <c r="FN12" i="30"/>
  <c r="T34" i="22"/>
  <c r="FM12" i="6" s="1"/>
  <c r="T36" i="22"/>
  <c r="FM15" i="6" s="1"/>
  <c r="FM14" i="30"/>
  <c r="T33" i="22"/>
  <c r="FM11" i="6" s="1"/>
  <c r="FM12" i="30"/>
  <c r="S36" i="22"/>
  <c r="FL15" i="6" s="1"/>
  <c r="S34" i="22"/>
  <c r="FL12" i="6" s="1"/>
  <c r="FL14" i="30"/>
  <c r="S33" i="22"/>
  <c r="FL11" i="6" s="1"/>
  <c r="FL13" i="30"/>
  <c r="R33" i="22"/>
  <c r="FK11" i="6" s="1"/>
  <c r="FK12" i="30"/>
  <c r="P33" i="22"/>
  <c r="FI11" i="6" s="1"/>
  <c r="FI12" i="30"/>
  <c r="Q33" i="22"/>
  <c r="FJ11" i="6" s="1"/>
  <c r="FJ12" i="30"/>
  <c r="R34" i="22"/>
  <c r="FK12" i="6" s="1"/>
  <c r="R36" i="22"/>
  <c r="FK15" i="6" s="1"/>
  <c r="FK14" i="30"/>
  <c r="Q36" i="22"/>
  <c r="FJ15" i="6" s="1"/>
  <c r="Q34" i="22"/>
  <c r="FJ12" i="6" s="1"/>
  <c r="FJ14" i="30"/>
  <c r="P34" i="22"/>
  <c r="FI12" i="6" s="1"/>
  <c r="P36" i="22"/>
  <c r="FI15" i="6" s="1"/>
  <c r="FI14" i="30"/>
  <c r="O36" i="22"/>
  <c r="FH15" i="6" s="1"/>
  <c r="O34" i="22"/>
  <c r="FH12" i="6" s="1"/>
  <c r="FH14" i="30"/>
  <c r="O33" i="22"/>
  <c r="FH11" i="6" s="1"/>
  <c r="FH12" i="30"/>
  <c r="N36" i="22"/>
  <c r="FG15" i="6" s="1"/>
  <c r="N34" i="22"/>
  <c r="FG12" i="6" s="1"/>
  <c r="FG14" i="30"/>
  <c r="N33" i="22"/>
  <c r="FG11" i="6" s="1"/>
  <c r="FG12" i="30"/>
  <c r="M34" i="22"/>
  <c r="FF12" i="6" s="1"/>
  <c r="M36" i="22"/>
  <c r="FF15" i="6" s="1"/>
  <c r="FF12" i="30"/>
  <c r="M33" i="22"/>
  <c r="FF11" i="6" s="1"/>
  <c r="FE14" i="30"/>
  <c r="L34" i="22"/>
  <c r="FE12" i="6" s="1"/>
  <c r="L36" i="22"/>
  <c r="FE15" i="6" s="1"/>
  <c r="L33" i="22"/>
  <c r="FE11" i="6" s="1"/>
  <c r="FB12" i="30"/>
  <c r="I33" i="22"/>
  <c r="FB11" i="6" s="1"/>
  <c r="FC12" i="30"/>
  <c r="J33" i="22"/>
  <c r="FC11" i="6" s="1"/>
  <c r="FD12" i="30"/>
  <c r="K33" i="22"/>
  <c r="FD11" i="6" s="1"/>
  <c r="FD14" i="30"/>
  <c r="K34" i="22"/>
  <c r="FD12" i="6" s="1"/>
  <c r="K36" i="22"/>
  <c r="FD15" i="6" s="1"/>
  <c r="FC14" i="30"/>
  <c r="J34" i="22"/>
  <c r="FC12" i="6" s="1"/>
  <c r="J36" i="22"/>
  <c r="FC15" i="6" s="1"/>
  <c r="FB14" i="30"/>
  <c r="I34" i="22"/>
  <c r="FB12" i="6" s="1"/>
  <c r="I36" i="22"/>
  <c r="FB15" i="6" s="1"/>
  <c r="FF16" i="30"/>
  <c r="G34" i="22"/>
  <c r="EZ12" i="6" s="1"/>
  <c r="G36" i="22"/>
  <c r="EZ15" i="6" s="1"/>
  <c r="FA14" i="30"/>
  <c r="H34" i="22"/>
  <c r="FA12" i="6" s="1"/>
  <c r="H36" i="22"/>
  <c r="FA15" i="6" s="1"/>
  <c r="G33" i="22"/>
  <c r="EZ11" i="6" s="1"/>
  <c r="FA12" i="30"/>
  <c r="H33" i="22"/>
  <c r="FA11" i="6" s="1"/>
  <c r="V33" i="20"/>
  <c r="EK11" i="6" s="1"/>
  <c r="EK12" i="30"/>
  <c r="Z33" i="20"/>
  <c r="EO11" i="6" s="1"/>
  <c r="EO12" i="30"/>
  <c r="FF17" i="30"/>
  <c r="O21" i="20"/>
  <c r="ED15" i="30" s="1"/>
  <c r="ED14" i="30"/>
  <c r="S36" i="20"/>
  <c r="EH15" i="6" s="1"/>
  <c r="EH14" i="30"/>
  <c r="W36" i="20"/>
  <c r="EL15" i="6" s="1"/>
  <c r="EL14" i="30"/>
  <c r="FF14" i="30"/>
  <c r="FA17" i="30"/>
  <c r="FB17" i="30"/>
  <c r="FC17" i="30"/>
  <c r="FD17" i="30"/>
  <c r="FE17" i="30"/>
  <c r="M18" i="18" s="1"/>
  <c r="P33" i="20"/>
  <c r="EE11" i="6" s="1"/>
  <c r="EE12" i="30"/>
  <c r="X33" i="20"/>
  <c r="EM11" i="6" s="1"/>
  <c r="EM12" i="30"/>
  <c r="X34" i="20"/>
  <c r="EM12" i="6" s="1"/>
  <c r="EM14" i="30"/>
  <c r="G34" i="20"/>
  <c r="DV12" i="6" s="1"/>
  <c r="DV14" i="30"/>
  <c r="H34" i="20"/>
  <c r="DW12" i="6" s="1"/>
  <c r="DW14" i="30"/>
  <c r="I21" i="20"/>
  <c r="DX15" i="30" s="1"/>
  <c r="DX14" i="30"/>
  <c r="J34" i="20"/>
  <c r="DY12" i="6" s="1"/>
  <c r="DY14" i="30"/>
  <c r="K21" i="20"/>
  <c r="DZ15" i="30" s="1"/>
  <c r="DZ14" i="30"/>
  <c r="L34" i="20"/>
  <c r="EA12" i="6" s="1"/>
  <c r="EA14" i="30"/>
  <c r="FF13" i="30"/>
  <c r="M21" i="22"/>
  <c r="FF15" i="30" s="1"/>
  <c r="S33" i="20"/>
  <c r="EH11" i="6" s="1"/>
  <c r="EH12" i="30"/>
  <c r="AA33" i="20"/>
  <c r="EP11" i="6" s="1"/>
  <c r="EP12" i="30"/>
  <c r="U33" i="20"/>
  <c r="EJ11" i="6" s="1"/>
  <c r="EJ12" i="30"/>
  <c r="Y33" i="20"/>
  <c r="EN11" i="6" s="1"/>
  <c r="EN12" i="30"/>
  <c r="AC33" i="20"/>
  <c r="ER11" i="6" s="1"/>
  <c r="ER12" i="30"/>
  <c r="Q36" i="20"/>
  <c r="EF15" i="6" s="1"/>
  <c r="EF14" i="30"/>
  <c r="U36" i="20"/>
  <c r="EJ15" i="6" s="1"/>
  <c r="EJ14" i="30"/>
  <c r="Y36" i="20"/>
  <c r="EN15" i="6" s="1"/>
  <c r="EN14" i="30"/>
  <c r="AC36" i="20"/>
  <c r="ER15" i="6" s="1"/>
  <c r="ER14" i="30"/>
  <c r="FA13" i="30"/>
  <c r="FB13" i="30"/>
  <c r="FC13" i="30"/>
  <c r="FD13" i="30"/>
  <c r="FE13" i="30"/>
  <c r="M14" i="18" s="1"/>
  <c r="AK33" i="20"/>
  <c r="EZ12" i="30"/>
  <c r="AK21" i="20"/>
  <c r="AK36" i="20"/>
  <c r="AK34" i="20"/>
  <c r="EZ14" i="30"/>
  <c r="AH33" i="20"/>
  <c r="EW11" i="6" s="1"/>
  <c r="EW12" i="30"/>
  <c r="AF33" i="20"/>
  <c r="EU11" i="6" s="1"/>
  <c r="EU12" i="30"/>
  <c r="EY12" i="30"/>
  <c r="AJ33" i="20"/>
  <c r="EY11" i="6" s="1"/>
  <c r="AD33" i="20"/>
  <c r="ES11" i="6" s="1"/>
  <c r="ES12" i="30"/>
  <c r="AI33" i="20"/>
  <c r="EX11" i="6" s="1"/>
  <c r="EX12" i="30"/>
  <c r="AG33" i="20"/>
  <c r="EV11" i="6" s="1"/>
  <c r="EV12" i="30"/>
  <c r="AI36" i="20"/>
  <c r="EX15" i="6" s="1"/>
  <c r="EX14" i="30"/>
  <c r="AJ34" i="20"/>
  <c r="EY12" i="6" s="1"/>
  <c r="EY14" i="30"/>
  <c r="M15" i="18" s="1"/>
  <c r="AJ36" i="20"/>
  <c r="EY15" i="6" s="1"/>
  <c r="AG36" i="20"/>
  <c r="EV15" i="6" s="1"/>
  <c r="AE33" i="20"/>
  <c r="ET11" i="6" s="1"/>
  <c r="L22" i="22"/>
  <c r="J22" i="22"/>
  <c r="AH34" i="20"/>
  <c r="EW12" i="6" s="1"/>
  <c r="AH36" i="20"/>
  <c r="EW15" i="6" s="1"/>
  <c r="K22" i="22"/>
  <c r="AF34" i="20"/>
  <c r="EU12" i="6" s="1"/>
  <c r="AF36" i="20"/>
  <c r="EU15" i="6" s="1"/>
  <c r="I22" i="22"/>
  <c r="AE36" i="20"/>
  <c r="ET15" i="6" s="1"/>
  <c r="H22" i="22"/>
  <c r="FA16" i="30" s="1"/>
  <c r="AB33" i="20"/>
  <c r="EQ11" i="6" s="1"/>
  <c r="AD34" i="20"/>
  <c r="ES12" i="6" s="1"/>
  <c r="AD36" i="20"/>
  <c r="ES15" i="6" s="1"/>
  <c r="G22" i="22"/>
  <c r="EZ16" i="30" s="1"/>
  <c r="AA36" i="20"/>
  <c r="EP15" i="6" s="1"/>
  <c r="AB34" i="20"/>
  <c r="EQ12" i="6" s="1"/>
  <c r="AB36" i="20"/>
  <c r="EQ15" i="6" s="1"/>
  <c r="Z34" i="20"/>
  <c r="EO12" i="6" s="1"/>
  <c r="Z36" i="20"/>
  <c r="EO15" i="6" s="1"/>
  <c r="X36" i="20"/>
  <c r="EM15" i="6" s="1"/>
  <c r="T33" i="20"/>
  <c r="EI11" i="6" s="1"/>
  <c r="W33" i="20"/>
  <c r="EL11" i="6" s="1"/>
  <c r="V34" i="20"/>
  <c r="EK12" i="6" s="1"/>
  <c r="V36" i="20"/>
  <c r="EK15" i="6" s="1"/>
  <c r="Q33" i="20"/>
  <c r="EF11" i="6" s="1"/>
  <c r="R33" i="20"/>
  <c r="EG11" i="6" s="1"/>
  <c r="T34" i="20"/>
  <c r="EI12" i="6" s="1"/>
  <c r="T36" i="20"/>
  <c r="EI15" i="6" s="1"/>
  <c r="R34" i="20"/>
  <c r="EG12" i="6" s="1"/>
  <c r="R36" i="20"/>
  <c r="EG15" i="6" s="1"/>
  <c r="K33" i="20"/>
  <c r="DZ11" i="6" s="1"/>
  <c r="L33" i="20"/>
  <c r="EA11" i="6" s="1"/>
  <c r="P34" i="20"/>
  <c r="EE12" i="6" s="1"/>
  <c r="P36" i="20"/>
  <c r="EE15" i="6" s="1"/>
  <c r="O33" i="20"/>
  <c r="ED11" i="6" s="1"/>
  <c r="N33" i="20"/>
  <c r="EC11" i="6" s="1"/>
  <c r="O34" i="20"/>
  <c r="ED12" i="6" s="1"/>
  <c r="O36" i="20"/>
  <c r="ED15" i="6" s="1"/>
  <c r="N34" i="20"/>
  <c r="EC12" i="6" s="1"/>
  <c r="N36" i="20"/>
  <c r="EC15" i="6" s="1"/>
  <c r="L36" i="20"/>
  <c r="EA15" i="6" s="1"/>
  <c r="M33" i="20"/>
  <c r="EB11" i="6" s="1"/>
  <c r="K36" i="20"/>
  <c r="DZ15" i="6" s="1"/>
  <c r="M34" i="20"/>
  <c r="EB12" i="6" s="1"/>
  <c r="M36" i="20"/>
  <c r="EB15" i="6" s="1"/>
  <c r="M21" i="20"/>
  <c r="I34" i="20"/>
  <c r="DX12" i="6" s="1"/>
  <c r="K34" i="20"/>
  <c r="DZ12" i="6" s="1"/>
  <c r="J36" i="20"/>
  <c r="DY15" i="6" s="1"/>
  <c r="J33" i="20"/>
  <c r="DY11" i="6" s="1"/>
  <c r="I36" i="20"/>
  <c r="DX15" i="6" s="1"/>
  <c r="I33" i="20"/>
  <c r="DX11" i="6" s="1"/>
  <c r="H36" i="20"/>
  <c r="DW15" i="6" s="1"/>
  <c r="H33" i="20"/>
  <c r="DW11" i="6" s="1"/>
  <c r="G33" i="20"/>
  <c r="DV11" i="6" s="1"/>
  <c r="G36" i="20"/>
  <c r="DV15" i="6" s="1"/>
  <c r="AK22" i="27"/>
  <c r="AK35" i="27" s="1"/>
  <c r="AK40" i="27" s="1"/>
  <c r="V35" i="27"/>
  <c r="V40" i="27" s="1"/>
  <c r="AC22" i="27"/>
  <c r="JH16" i="30" s="1"/>
  <c r="K35" i="27"/>
  <c r="K40" i="27" s="1"/>
  <c r="R22" i="27"/>
  <c r="R36" i="27" s="1"/>
  <c r="IW14" i="6" s="1"/>
  <c r="G35" i="27"/>
  <c r="G40" i="27" s="1"/>
  <c r="N22" i="27"/>
  <c r="N36" i="27" s="1"/>
  <c r="IS14" i="6" s="1"/>
  <c r="AE22" i="27"/>
  <c r="W22" i="27"/>
  <c r="JB16" i="30" s="1"/>
  <c r="L35" i="27"/>
  <c r="L40" i="27" s="1"/>
  <c r="S22" i="27"/>
  <c r="S36" i="27" s="1"/>
  <c r="IX14" i="6" s="1"/>
  <c r="H35" i="27"/>
  <c r="H40" i="27" s="1"/>
  <c r="O22" i="27"/>
  <c r="O36" i="27" s="1"/>
  <c r="IT14" i="6" s="1"/>
  <c r="AG22" i="27"/>
  <c r="Y22" i="27"/>
  <c r="JD16" i="30" s="1"/>
  <c r="I35" i="27"/>
  <c r="I40" i="27" s="1"/>
  <c r="P22" i="27"/>
  <c r="P36" i="27" s="1"/>
  <c r="IU14" i="6" s="1"/>
  <c r="AI22" i="27"/>
  <c r="AA22" i="27"/>
  <c r="JF16" i="30" s="1"/>
  <c r="U22" i="27"/>
  <c r="IZ16" i="30" s="1"/>
  <c r="J35" i="27"/>
  <c r="J40" i="27" s="1"/>
  <c r="Q22" i="27"/>
  <c r="Q36" i="27" s="1"/>
  <c r="IV14" i="6" s="1"/>
  <c r="AJ22" i="27"/>
  <c r="AJ36" i="27" s="1"/>
  <c r="JO14" i="6" s="1"/>
  <c r="AH22" i="27"/>
  <c r="AH36" i="27" s="1"/>
  <c r="JM14" i="6" s="1"/>
  <c r="AF22" i="27"/>
  <c r="AF36" i="27" s="1"/>
  <c r="JK14" i="6" s="1"/>
  <c r="AD22" i="27"/>
  <c r="AD36" i="27" s="1"/>
  <c r="JI14" i="6" s="1"/>
  <c r="AB22" i="27"/>
  <c r="AB36" i="27" s="1"/>
  <c r="JG14" i="6" s="1"/>
  <c r="Z22" i="27"/>
  <c r="Z36" i="27" s="1"/>
  <c r="JE14" i="6" s="1"/>
  <c r="X22" i="27"/>
  <c r="X36" i="27" s="1"/>
  <c r="JC14" i="6" s="1"/>
  <c r="AG22" i="25"/>
  <c r="IJ16" i="30" s="1"/>
  <c r="R35" i="25"/>
  <c r="R40" i="25" s="1"/>
  <c r="Y22" i="25"/>
  <c r="Y35" i="25" s="1"/>
  <c r="Y40" i="25" s="1"/>
  <c r="AE22" i="25"/>
  <c r="IH16" i="30" s="1"/>
  <c r="P35" i="25"/>
  <c r="P40" i="25" s="1"/>
  <c r="W22" i="25"/>
  <c r="W35" i="25" s="1"/>
  <c r="W40" i="25" s="1"/>
  <c r="L35" i="25"/>
  <c r="L40" i="25" s="1"/>
  <c r="S22" i="25"/>
  <c r="H35" i="25"/>
  <c r="H40" i="25" s="1"/>
  <c r="O22" i="25"/>
  <c r="AK22" i="25"/>
  <c r="AK35" i="25" s="1"/>
  <c r="AK40" i="25" s="1"/>
  <c r="V35" i="25"/>
  <c r="V40" i="25" s="1"/>
  <c r="AC22" i="25"/>
  <c r="AC35" i="25" s="1"/>
  <c r="AC40" i="25" s="1"/>
  <c r="AI22" i="25"/>
  <c r="AI36" i="25" s="1"/>
  <c r="T35" i="25"/>
  <c r="T40" i="25" s="1"/>
  <c r="AA22" i="25"/>
  <c r="AA35" i="25" s="1"/>
  <c r="AA40" i="25" s="1"/>
  <c r="N35" i="25"/>
  <c r="N40" i="25" s="1"/>
  <c r="U22" i="25"/>
  <c r="U35" i="25" s="1"/>
  <c r="U40" i="25" s="1"/>
  <c r="J35" i="25"/>
  <c r="J40" i="25" s="1"/>
  <c r="Q22" i="25"/>
  <c r="Q36" i="25" s="1"/>
  <c r="AG35" i="25"/>
  <c r="AG40" i="25" s="1"/>
  <c r="AJ22" i="25"/>
  <c r="AJ35" i="25" s="1"/>
  <c r="AJ40" i="25" s="1"/>
  <c r="AH22" i="25"/>
  <c r="AH36" i="25" s="1"/>
  <c r="AF22" i="25"/>
  <c r="AF36" i="25" s="1"/>
  <c r="AD22" i="25"/>
  <c r="AB22" i="25"/>
  <c r="Z22" i="25"/>
  <c r="X22" i="25"/>
  <c r="V22" i="23"/>
  <c r="GT16" i="30" s="1"/>
  <c r="R22" i="23"/>
  <c r="R36" i="23" s="1"/>
  <c r="N22" i="23"/>
  <c r="N36" i="23" s="1"/>
  <c r="AK22" i="23"/>
  <c r="HI16" i="30" s="1"/>
  <c r="AI22" i="23"/>
  <c r="HG16" i="30" s="1"/>
  <c r="AG22" i="23"/>
  <c r="HE16" i="30" s="1"/>
  <c r="AE22" i="23"/>
  <c r="HC16" i="30" s="1"/>
  <c r="AC22" i="23"/>
  <c r="HA16" i="30" s="1"/>
  <c r="AA22" i="23"/>
  <c r="GY16" i="30" s="1"/>
  <c r="Y22" i="23"/>
  <c r="GW16" i="30" s="1"/>
  <c r="U22" i="23"/>
  <c r="GS16" i="30" s="1"/>
  <c r="Q22" i="23"/>
  <c r="Q36" i="23" s="1"/>
  <c r="AC35" i="23"/>
  <c r="AC40" i="23" s="1"/>
  <c r="AJ22" i="23"/>
  <c r="AJ36" i="23" s="1"/>
  <c r="AH22" i="23"/>
  <c r="AH36" i="23" s="1"/>
  <c r="AF22" i="23"/>
  <c r="AF36" i="23" s="1"/>
  <c r="AD22" i="23"/>
  <c r="AD36" i="23" s="1"/>
  <c r="AB22" i="23"/>
  <c r="AB36" i="23" s="1"/>
  <c r="Z22" i="23"/>
  <c r="Z36" i="23" s="1"/>
  <c r="X22" i="23"/>
  <c r="X36" i="23" s="1"/>
  <c r="T22" i="23"/>
  <c r="GR14" i="6" s="1"/>
  <c r="P22" i="23"/>
  <c r="P36" i="23" s="1"/>
  <c r="W22" i="23"/>
  <c r="GU16" i="30" s="1"/>
  <c r="S22" i="23"/>
  <c r="GQ14" i="6" s="1"/>
  <c r="O22" i="23"/>
  <c r="GM14" i="6" s="1"/>
  <c r="Q21" i="22"/>
  <c r="FJ15" i="30" s="1"/>
  <c r="S21" i="22"/>
  <c r="FL15" i="30" s="1"/>
  <c r="U21" i="22"/>
  <c r="FN15" i="30" s="1"/>
  <c r="W21" i="22"/>
  <c r="FP15" i="30" s="1"/>
  <c r="Y21" i="22"/>
  <c r="FR15" i="30" s="1"/>
  <c r="AA21" i="22"/>
  <c r="FT15" i="30" s="1"/>
  <c r="AC21" i="22"/>
  <c r="FV15" i="30" s="1"/>
  <c r="AE21" i="22"/>
  <c r="FX15" i="30" s="1"/>
  <c r="AG21" i="22"/>
  <c r="FZ15" i="30" s="1"/>
  <c r="AI21" i="22"/>
  <c r="GB15" i="30" s="1"/>
  <c r="AK21" i="22"/>
  <c r="GD15" i="30" s="1"/>
  <c r="H21" i="22"/>
  <c r="J21" i="22"/>
  <c r="FC15" i="30" s="1"/>
  <c r="L21" i="22"/>
  <c r="FE15" i="30" s="1"/>
  <c r="N21" i="22"/>
  <c r="FG15" i="30" s="1"/>
  <c r="P21" i="22"/>
  <c r="FI15" i="30" s="1"/>
  <c r="T21" i="22"/>
  <c r="FM15" i="30" s="1"/>
  <c r="X21" i="22"/>
  <c r="FQ15" i="30" s="1"/>
  <c r="AB21" i="22"/>
  <c r="FU15" i="30" s="1"/>
  <c r="AF21" i="22"/>
  <c r="FY15" i="30" s="1"/>
  <c r="AJ21" i="22"/>
  <c r="GC15" i="30" s="1"/>
  <c r="G21" i="22"/>
  <c r="I21" i="22"/>
  <c r="FB15" i="30" s="1"/>
  <c r="K21" i="22"/>
  <c r="FD15" i="30" s="1"/>
  <c r="V22" i="22"/>
  <c r="R21" i="22"/>
  <c r="FK15" i="30" s="1"/>
  <c r="V21" i="22"/>
  <c r="FO15" i="30" s="1"/>
  <c r="Z21" i="22"/>
  <c r="FS15" i="30" s="1"/>
  <c r="AD21" i="22"/>
  <c r="FW15" i="30" s="1"/>
  <c r="AH21" i="22"/>
  <c r="GA15" i="30" s="1"/>
  <c r="Q34" i="20"/>
  <c r="EF12" i="6" s="1"/>
  <c r="Q21" i="20"/>
  <c r="EF15" i="30" s="1"/>
  <c r="S34" i="20"/>
  <c r="EH12" i="6" s="1"/>
  <c r="S21" i="20"/>
  <c r="EH15" i="30" s="1"/>
  <c r="U34" i="20"/>
  <c r="EJ12" i="6" s="1"/>
  <c r="U21" i="20"/>
  <c r="EJ15" i="30" s="1"/>
  <c r="W34" i="20"/>
  <c r="EL12" i="6" s="1"/>
  <c r="W21" i="20"/>
  <c r="EL15" i="30" s="1"/>
  <c r="Y34" i="20"/>
  <c r="EN12" i="6" s="1"/>
  <c r="Y21" i="20"/>
  <c r="EN15" i="30" s="1"/>
  <c r="AA34" i="20"/>
  <c r="EP12" i="6" s="1"/>
  <c r="AA21" i="20"/>
  <c r="EP15" i="30" s="1"/>
  <c r="AC34" i="20"/>
  <c r="ER12" i="6" s="1"/>
  <c r="AC21" i="20"/>
  <c r="ER15" i="30" s="1"/>
  <c r="AE34" i="20"/>
  <c r="ET12" i="6" s="1"/>
  <c r="AE21" i="20"/>
  <c r="ET15" i="30" s="1"/>
  <c r="AG34" i="20"/>
  <c r="EV12" i="6" s="1"/>
  <c r="AG21" i="20"/>
  <c r="EV15" i="30" s="1"/>
  <c r="AI34" i="20"/>
  <c r="EX12" i="6" s="1"/>
  <c r="AI21" i="20"/>
  <c r="EX15" i="30" s="1"/>
  <c r="H21" i="20"/>
  <c r="DW15" i="30" s="1"/>
  <c r="J21" i="20"/>
  <c r="DY15" i="30" s="1"/>
  <c r="L21" i="20"/>
  <c r="EA15" i="30" s="1"/>
  <c r="N21" i="20"/>
  <c r="EC15" i="30" s="1"/>
  <c r="P21" i="20"/>
  <c r="EE15" i="30" s="1"/>
  <c r="T21" i="20"/>
  <c r="EI15" i="30" s="1"/>
  <c r="X21" i="20"/>
  <c r="EM15" i="30" s="1"/>
  <c r="AB21" i="20"/>
  <c r="EQ15" i="30" s="1"/>
  <c r="AF21" i="20"/>
  <c r="EU15" i="30" s="1"/>
  <c r="AJ21" i="20"/>
  <c r="EY15" i="30" s="1"/>
  <c r="G21" i="20"/>
  <c r="DV15" i="30" s="1"/>
  <c r="V22" i="20"/>
  <c r="EK16" i="30" s="1"/>
  <c r="R21" i="20"/>
  <c r="EG15" i="30" s="1"/>
  <c r="V21" i="20"/>
  <c r="EK15" i="30" s="1"/>
  <c r="Z21" i="20"/>
  <c r="EO15" i="30" s="1"/>
  <c r="AD21" i="20"/>
  <c r="AH21" i="20"/>
  <c r="EW15" i="30" s="1"/>
  <c r="C39" i="6"/>
  <c r="C37" i="6"/>
  <c r="C36" i="6"/>
  <c r="C35" i="6"/>
  <c r="C34" i="6"/>
  <c r="C33" i="6"/>
  <c r="C32" i="6"/>
  <c r="C31" i="6"/>
  <c r="CR17" i="6"/>
  <c r="CS17" i="6"/>
  <c r="CT17" i="6"/>
  <c r="CU17" i="6"/>
  <c r="CV17" i="6"/>
  <c r="CW17" i="6"/>
  <c r="CX17" i="6"/>
  <c r="CY17" i="6"/>
  <c r="CZ17" i="6"/>
  <c r="DA17" i="6"/>
  <c r="DB17" i="6"/>
  <c r="DC17" i="6"/>
  <c r="DD17" i="6"/>
  <c r="DE17" i="6"/>
  <c r="DF17" i="6"/>
  <c r="DG17" i="6"/>
  <c r="DH17" i="6"/>
  <c r="DI17" i="6"/>
  <c r="DJ17" i="6"/>
  <c r="DK17" i="6"/>
  <c r="DL17" i="6"/>
  <c r="DM17" i="6"/>
  <c r="DN17" i="6"/>
  <c r="DO17" i="6"/>
  <c r="DP17" i="6"/>
  <c r="DQ17" i="6"/>
  <c r="DR17" i="6"/>
  <c r="DS17" i="6"/>
  <c r="DT17" i="6"/>
  <c r="DU17" i="6"/>
  <c r="CQ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BM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AH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C17" i="6"/>
  <c r="GS14" i="6" l="1"/>
  <c r="HH14" i="6"/>
  <c r="I36" i="23"/>
  <c r="AC36" i="27"/>
  <c r="JH14" i="6" s="1"/>
  <c r="Y36" i="23"/>
  <c r="HC14" i="6"/>
  <c r="HD14" i="6"/>
  <c r="Y36" i="27"/>
  <c r="JD14" i="6" s="1"/>
  <c r="U35" i="27"/>
  <c r="U40" i="27" s="1"/>
  <c r="K40" i="25"/>
  <c r="HN19" i="6" s="1"/>
  <c r="K36" i="23"/>
  <c r="AA36" i="27"/>
  <c r="JF14" i="6" s="1"/>
  <c r="AK36" i="23"/>
  <c r="U36" i="27"/>
  <c r="IZ14" i="6" s="1"/>
  <c r="W36" i="27"/>
  <c r="JB14" i="6" s="1"/>
  <c r="M17" i="18"/>
  <c r="JP16" i="30"/>
  <c r="AK36" i="27"/>
  <c r="JP14" i="6" s="1"/>
  <c r="JN16" i="30"/>
  <c r="AI36" i="27"/>
  <c r="JN14" i="6" s="1"/>
  <c r="JL16" i="30"/>
  <c r="AG36" i="27"/>
  <c r="JL14" i="6" s="1"/>
  <c r="JJ16" i="30"/>
  <c r="AE36" i="27"/>
  <c r="JJ14" i="6" s="1"/>
  <c r="AG35" i="27"/>
  <c r="AG40" i="27" s="1"/>
  <c r="JL19" i="6" s="1"/>
  <c r="AE35" i="27"/>
  <c r="AE40" i="27" s="1"/>
  <c r="JJ19" i="6" s="1"/>
  <c r="AC35" i="27"/>
  <c r="AC40" i="27" s="1"/>
  <c r="JH19" i="6" s="1"/>
  <c r="AA35" i="27"/>
  <c r="W35" i="27"/>
  <c r="IY16" i="30"/>
  <c r="T35" i="27"/>
  <c r="S35" i="27"/>
  <c r="R35" i="27"/>
  <c r="AI35" i="25"/>
  <c r="AI40" i="25" s="1"/>
  <c r="AG36" i="25"/>
  <c r="AE35" i="25"/>
  <c r="Z35" i="27"/>
  <c r="Z40" i="27" s="1"/>
  <c r="JE16" i="30"/>
  <c r="AH35" i="27"/>
  <c r="AH40" i="27" s="1"/>
  <c r="JM16" i="30"/>
  <c r="V36" i="23"/>
  <c r="HB14" i="6"/>
  <c r="IK14" i="6"/>
  <c r="AK36" i="25"/>
  <c r="U36" i="23"/>
  <c r="HE14" i="6"/>
  <c r="GZ14" i="6"/>
  <c r="AE36" i="23"/>
  <c r="AJ36" i="25"/>
  <c r="AI36" i="23"/>
  <c r="G36" i="23"/>
  <c r="AH35" i="25"/>
  <c r="AH40" i="25" s="1"/>
  <c r="IK16" i="30"/>
  <c r="AD35" i="27"/>
  <c r="AD40" i="27" s="1"/>
  <c r="JI16" i="30"/>
  <c r="HG14" i="6"/>
  <c r="T36" i="23"/>
  <c r="Q35" i="25"/>
  <c r="AF35" i="25"/>
  <c r="AF40" i="25" s="1"/>
  <c r="II16" i="30"/>
  <c r="AB35" i="27"/>
  <c r="AB40" i="27" s="1"/>
  <c r="JG16" i="30"/>
  <c r="AF35" i="27"/>
  <c r="AF40" i="27" s="1"/>
  <c r="JK16" i="30"/>
  <c r="AJ35" i="27"/>
  <c r="AJ40" i="27" s="1"/>
  <c r="JO16" i="30"/>
  <c r="AI35" i="27"/>
  <c r="AI40" i="27" s="1"/>
  <c r="JA19" i="6"/>
  <c r="JA13" i="6"/>
  <c r="HI14" i="6"/>
  <c r="JS19" i="6"/>
  <c r="JS13" i="6"/>
  <c r="JT19" i="6"/>
  <c r="JT13" i="6"/>
  <c r="JU13" i="6"/>
  <c r="JU19" i="6"/>
  <c r="GY14" i="6"/>
  <c r="HF14" i="6"/>
  <c r="HA14" i="6"/>
  <c r="AG36" i="23"/>
  <c r="GV14" i="6"/>
  <c r="S36" i="23"/>
  <c r="JW13" i="6"/>
  <c r="JW19" i="6"/>
  <c r="JQ19" i="6"/>
  <c r="JQ13" i="6"/>
  <c r="IH14" i="6"/>
  <c r="H36" i="23"/>
  <c r="GU14" i="6"/>
  <c r="GX14" i="6"/>
  <c r="IJ19" i="6"/>
  <c r="IJ13" i="6"/>
  <c r="X35" i="27"/>
  <c r="X40" i="27" s="1"/>
  <c r="JC16" i="30"/>
  <c r="IZ19" i="6"/>
  <c r="IZ13" i="6"/>
  <c r="Y35" i="27"/>
  <c r="Y40" i="27" s="1"/>
  <c r="JP19" i="6"/>
  <c r="JP13" i="6"/>
  <c r="HW14" i="6"/>
  <c r="IJ14" i="6"/>
  <c r="L36" i="23"/>
  <c r="AA36" i="23"/>
  <c r="GT14" i="6"/>
  <c r="II14" i="6"/>
  <c r="GW14" i="6"/>
  <c r="AC36" i="23"/>
  <c r="JV19" i="6"/>
  <c r="JV13" i="6"/>
  <c r="J36" i="23"/>
  <c r="O36" i="23"/>
  <c r="JR19" i="6"/>
  <c r="JR13" i="6"/>
  <c r="AE36" i="25"/>
  <c r="W36" i="23"/>
  <c r="AD35" i="25"/>
  <c r="AD40" i="25" s="1"/>
  <c r="AD36" i="25"/>
  <c r="IG14" i="6"/>
  <c r="IG16" i="30"/>
  <c r="IF19" i="6"/>
  <c r="IF13" i="6"/>
  <c r="AC36" i="25"/>
  <c r="IF14" i="6"/>
  <c r="IF16" i="30"/>
  <c r="AB35" i="25"/>
  <c r="AB40" i="25" s="1"/>
  <c r="AB36" i="25"/>
  <c r="IE14" i="6"/>
  <c r="IE16" i="30"/>
  <c r="AA36" i="25"/>
  <c r="ID14" i="6"/>
  <c r="ID16" i="30"/>
  <c r="ID19" i="6"/>
  <c r="ID13" i="6"/>
  <c r="Z35" i="25"/>
  <c r="Z40" i="25" s="1"/>
  <c r="Z36" i="25"/>
  <c r="IC14" i="6"/>
  <c r="IC16" i="30"/>
  <c r="IB19" i="6"/>
  <c r="IB13" i="6"/>
  <c r="Y36" i="25"/>
  <c r="IB14" i="6"/>
  <c r="IB16" i="30"/>
  <c r="X35" i="25"/>
  <c r="X40" i="25" s="1"/>
  <c r="X36" i="25"/>
  <c r="IA14" i="6"/>
  <c r="IA16" i="30"/>
  <c r="W36" i="25"/>
  <c r="HZ14" i="6"/>
  <c r="HZ16" i="30"/>
  <c r="HZ19" i="6"/>
  <c r="HZ13" i="6"/>
  <c r="HY19" i="6"/>
  <c r="HY13" i="6"/>
  <c r="U36" i="25"/>
  <c r="HX14" i="6"/>
  <c r="HX16" i="30"/>
  <c r="HX19" i="6"/>
  <c r="HX13" i="6"/>
  <c r="HV14" i="6"/>
  <c r="S36" i="25"/>
  <c r="HR14" i="6"/>
  <c r="O36" i="25"/>
  <c r="IW16" i="30"/>
  <c r="IV16" i="30"/>
  <c r="IX16" i="30"/>
  <c r="GN16" i="30"/>
  <c r="GN14" i="6"/>
  <c r="GP16" i="30"/>
  <c r="GP14" i="6"/>
  <c r="GE14" i="6"/>
  <c r="GJ14" i="6"/>
  <c r="GK16" i="30"/>
  <c r="GK14" i="6"/>
  <c r="GO16" i="30"/>
  <c r="GO14" i="6"/>
  <c r="GF14" i="6"/>
  <c r="GH14" i="6"/>
  <c r="GG14" i="6"/>
  <c r="GI14" i="6"/>
  <c r="GL16" i="30"/>
  <c r="GL14" i="6"/>
  <c r="HT16" i="30"/>
  <c r="O17" i="18" s="1"/>
  <c r="HT14" i="6"/>
  <c r="HN13" i="6"/>
  <c r="AK35" i="23"/>
  <c r="AJ35" i="23"/>
  <c r="AJ40" i="23" s="1"/>
  <c r="HH16" i="30"/>
  <c r="AI35" i="23"/>
  <c r="AI40" i="23" s="1"/>
  <c r="AH35" i="23"/>
  <c r="AH40" i="23" s="1"/>
  <c r="HF16" i="30"/>
  <c r="AG35" i="23"/>
  <c r="AG40" i="23" s="1"/>
  <c r="AF35" i="23"/>
  <c r="AF40" i="23" s="1"/>
  <c r="HD16" i="30"/>
  <c r="AE35" i="23"/>
  <c r="AE40" i="23" s="1"/>
  <c r="AD35" i="23"/>
  <c r="AD40" i="23" s="1"/>
  <c r="HB16" i="30"/>
  <c r="HA19" i="6"/>
  <c r="HA13" i="6"/>
  <c r="AB35" i="23"/>
  <c r="AB40" i="23" s="1"/>
  <c r="GZ16" i="30"/>
  <c r="Y35" i="23"/>
  <c r="AA35" i="23"/>
  <c r="AA40" i="23" s="1"/>
  <c r="Z35" i="23"/>
  <c r="Z40" i="23" s="1"/>
  <c r="GX16" i="30"/>
  <c r="X35" i="23"/>
  <c r="X40" i="23" s="1"/>
  <c r="GV16" i="30"/>
  <c r="Q35" i="23"/>
  <c r="W35" i="23"/>
  <c r="W40" i="23" s="1"/>
  <c r="V35" i="23"/>
  <c r="V40" i="23" s="1"/>
  <c r="U35" i="23"/>
  <c r="M20" i="18"/>
  <c r="N35" i="23"/>
  <c r="L35" i="23"/>
  <c r="K35" i="23"/>
  <c r="J35" i="23"/>
  <c r="H35" i="23"/>
  <c r="I35" i="23"/>
  <c r="IM19" i="6"/>
  <c r="IM13" i="6"/>
  <c r="IO19" i="6"/>
  <c r="IO13" i="6"/>
  <c r="N35" i="27"/>
  <c r="N40" i="27" s="1"/>
  <c r="IS16" i="30"/>
  <c r="P35" i="27"/>
  <c r="P40" i="27" s="1"/>
  <c r="IU16" i="30"/>
  <c r="IL19" i="6"/>
  <c r="IL13" i="6"/>
  <c r="IP19" i="6"/>
  <c r="IP13" i="6"/>
  <c r="IQ19" i="6"/>
  <c r="IQ13" i="6"/>
  <c r="Q35" i="27"/>
  <c r="Q40" i="27" s="1"/>
  <c r="IN19" i="6"/>
  <c r="IN13" i="6"/>
  <c r="O35" i="27"/>
  <c r="O40" i="27" s="1"/>
  <c r="IT16" i="30"/>
  <c r="R35" i="23"/>
  <c r="HQ19" i="6"/>
  <c r="HQ13" i="6"/>
  <c r="HK19" i="6"/>
  <c r="HK13" i="6"/>
  <c r="HS19" i="6"/>
  <c r="HS13" i="6"/>
  <c r="S35" i="25"/>
  <c r="S40" i="25" s="1"/>
  <c r="HV16" i="30"/>
  <c r="HM19" i="6"/>
  <c r="HM13" i="6"/>
  <c r="HW19" i="6"/>
  <c r="HW13" i="6"/>
  <c r="HO19" i="6"/>
  <c r="HO13" i="6"/>
  <c r="O35" i="25"/>
  <c r="O40" i="25" s="1"/>
  <c r="HR16" i="30"/>
  <c r="HU19" i="6"/>
  <c r="HU13" i="6"/>
  <c r="P35" i="23"/>
  <c r="P40" i="23" s="1"/>
  <c r="S35" i="23"/>
  <c r="S40" i="23" s="1"/>
  <c r="GQ16" i="30"/>
  <c r="O35" i="23"/>
  <c r="O40" i="23" s="1"/>
  <c r="GM16" i="30"/>
  <c r="T35" i="23"/>
  <c r="T40" i="23" s="1"/>
  <c r="GR16" i="30"/>
  <c r="R22" i="20"/>
  <c r="EG16" i="30" s="1"/>
  <c r="P22" i="20"/>
  <c r="EE16" i="30" s="1"/>
  <c r="G35" i="23"/>
  <c r="G40" i="23" s="1"/>
  <c r="V35" i="22"/>
  <c r="FO16" i="30"/>
  <c r="T22" i="22"/>
  <c r="M35" i="22"/>
  <c r="M39" i="22" s="1"/>
  <c r="FF19" i="6" s="1"/>
  <c r="O14" i="18"/>
  <c r="FC16" i="30"/>
  <c r="J35" i="22"/>
  <c r="FD16" i="30"/>
  <c r="K35" i="22"/>
  <c r="FE16" i="30"/>
  <c r="L35" i="22"/>
  <c r="FB16" i="30"/>
  <c r="I35" i="22"/>
  <c r="FA15" i="30"/>
  <c r="H35" i="22"/>
  <c r="EZ15" i="30"/>
  <c r="G35" i="22"/>
  <c r="T22" i="20"/>
  <c r="EI16" i="30" s="1"/>
  <c r="EB15" i="30"/>
  <c r="O18" i="18"/>
  <c r="M16" i="18"/>
  <c r="AK22" i="20"/>
  <c r="AK35" i="20" s="1"/>
  <c r="AK39" i="20" s="1"/>
  <c r="ES15" i="30"/>
  <c r="AK22" i="22"/>
  <c r="AC22" i="22"/>
  <c r="R22" i="22"/>
  <c r="N22" i="22"/>
  <c r="AE22" i="22"/>
  <c r="W22" i="22"/>
  <c r="S22" i="22"/>
  <c r="O22" i="22"/>
  <c r="O35" i="22" s="1"/>
  <c r="AG22" i="22"/>
  <c r="Y22" i="22"/>
  <c r="P22" i="22"/>
  <c r="P35" i="22" s="1"/>
  <c r="AI22" i="22"/>
  <c r="AA22" i="22"/>
  <c r="U22" i="22"/>
  <c r="Q22" i="22"/>
  <c r="AJ22" i="22"/>
  <c r="AH22" i="22"/>
  <c r="AF22" i="22"/>
  <c r="AD22" i="22"/>
  <c r="AB22" i="22"/>
  <c r="Z22" i="22"/>
  <c r="X22" i="22"/>
  <c r="V35" i="20"/>
  <c r="AC22" i="20"/>
  <c r="ER16" i="30" s="1"/>
  <c r="N22" i="20"/>
  <c r="EC16" i="30" s="1"/>
  <c r="AE22" i="20"/>
  <c r="W22" i="20"/>
  <c r="EL16" i="30" s="1"/>
  <c r="S22" i="20"/>
  <c r="O22" i="20"/>
  <c r="AG22" i="20"/>
  <c r="R35" i="20"/>
  <c r="Y22" i="20"/>
  <c r="AI22" i="20"/>
  <c r="T35" i="20"/>
  <c r="AA22" i="20"/>
  <c r="N35" i="20"/>
  <c r="U22" i="20"/>
  <c r="Q22" i="20"/>
  <c r="AC35" i="20"/>
  <c r="AJ22" i="20"/>
  <c r="AH22" i="20"/>
  <c r="AF22" i="20"/>
  <c r="W35" i="20"/>
  <c r="AD22" i="20"/>
  <c r="AB22" i="20"/>
  <c r="Z22" i="20"/>
  <c r="X22" i="20"/>
  <c r="AK26" i="19"/>
  <c r="DU4" i="6" s="1"/>
  <c r="AK27" i="19"/>
  <c r="DU5" i="6" s="1"/>
  <c r="J40" i="23" l="1"/>
  <c r="GH19" i="6" s="1"/>
  <c r="Q40" i="23"/>
  <c r="GO19" i="6" s="1"/>
  <c r="GI13" i="6"/>
  <c r="K40" i="23"/>
  <c r="GP13" i="6"/>
  <c r="R40" i="23"/>
  <c r="L40" i="23"/>
  <c r="GJ19" i="6" s="1"/>
  <c r="GL13" i="6"/>
  <c r="N40" i="23"/>
  <c r="AE40" i="25"/>
  <c r="IH19" i="6" s="1"/>
  <c r="U40" i="23"/>
  <c r="GS19" i="6" s="1"/>
  <c r="Q40" i="25"/>
  <c r="HT19" i="6" s="1"/>
  <c r="GG13" i="6"/>
  <c r="I40" i="23"/>
  <c r="GW13" i="6"/>
  <c r="Y40" i="23"/>
  <c r="GW19" i="6" s="1"/>
  <c r="AK40" i="23"/>
  <c r="HI19" i="6" s="1"/>
  <c r="GF13" i="6"/>
  <c r="H40" i="23"/>
  <c r="GF19" i="6" s="1"/>
  <c r="Q17" i="18"/>
  <c r="JH13" i="6"/>
  <c r="JJ13" i="6"/>
  <c r="JL13" i="6"/>
  <c r="R40" i="27"/>
  <c r="IW19" i="6" s="1"/>
  <c r="IX13" i="6"/>
  <c r="S40" i="27"/>
  <c r="IX19" i="6" s="1"/>
  <c r="JF13" i="6"/>
  <c r="AA40" i="27"/>
  <c r="JF19" i="6" s="1"/>
  <c r="IY13" i="6"/>
  <c r="T40" i="27"/>
  <c r="IY19" i="6" s="1"/>
  <c r="W40" i="27"/>
  <c r="JB19" i="6" s="1"/>
  <c r="JB13" i="6"/>
  <c r="IW13" i="6"/>
  <c r="IH13" i="6"/>
  <c r="JC19" i="6"/>
  <c r="JC13" i="6"/>
  <c r="JO19" i="6"/>
  <c r="JO13" i="6"/>
  <c r="JG19" i="6"/>
  <c r="JG13" i="6"/>
  <c r="JI19" i="6"/>
  <c r="JI13" i="6"/>
  <c r="JM19" i="6"/>
  <c r="JM13" i="6"/>
  <c r="HT13" i="6"/>
  <c r="JD19" i="6"/>
  <c r="JD13" i="6"/>
  <c r="P35" i="20"/>
  <c r="JN19" i="6"/>
  <c r="JN13" i="6"/>
  <c r="JK19" i="6"/>
  <c r="JK13" i="6"/>
  <c r="II19" i="6"/>
  <c r="II13" i="6"/>
  <c r="IK19" i="6"/>
  <c r="IK13" i="6"/>
  <c r="JE19" i="6"/>
  <c r="JE13" i="6"/>
  <c r="IG19" i="6"/>
  <c r="IG13" i="6"/>
  <c r="IE19" i="6"/>
  <c r="IE13" i="6"/>
  <c r="IC19" i="6"/>
  <c r="IC13" i="6"/>
  <c r="IA19" i="6"/>
  <c r="IA13" i="6"/>
  <c r="HI13" i="6"/>
  <c r="HH19" i="6"/>
  <c r="HH13" i="6"/>
  <c r="HG19" i="6"/>
  <c r="HG13" i="6"/>
  <c r="HF19" i="6"/>
  <c r="HF13" i="6"/>
  <c r="HE19" i="6"/>
  <c r="HE13" i="6"/>
  <c r="HD19" i="6"/>
  <c r="HD13" i="6"/>
  <c r="HC19" i="6"/>
  <c r="HC13" i="6"/>
  <c r="HB19" i="6"/>
  <c r="HB13" i="6"/>
  <c r="GZ19" i="6"/>
  <c r="GZ13" i="6"/>
  <c r="GY19" i="6"/>
  <c r="GY13" i="6"/>
  <c r="GX19" i="6"/>
  <c r="GX13" i="6"/>
  <c r="GO13" i="6"/>
  <c r="GV19" i="6"/>
  <c r="GV13" i="6"/>
  <c r="GP19" i="6"/>
  <c r="GS13" i="6"/>
  <c r="GU19" i="6"/>
  <c r="GU13" i="6"/>
  <c r="GT19" i="6"/>
  <c r="GT13" i="6"/>
  <c r="GL19" i="6"/>
  <c r="GG19" i="6"/>
  <c r="GJ13" i="6"/>
  <c r="GI19" i="6"/>
  <c r="GH13" i="6"/>
  <c r="IU19" i="6"/>
  <c r="IU13" i="6"/>
  <c r="IT19" i="6"/>
  <c r="IT13" i="6"/>
  <c r="IV19" i="6"/>
  <c r="IV13" i="6"/>
  <c r="IS19" i="6"/>
  <c r="IS13" i="6"/>
  <c r="HR19" i="6"/>
  <c r="HR13" i="6"/>
  <c r="HV19" i="6"/>
  <c r="HV13" i="6"/>
  <c r="GM19" i="6"/>
  <c r="GM13" i="6"/>
  <c r="GQ19" i="6"/>
  <c r="GQ13" i="6"/>
  <c r="GN19" i="6"/>
  <c r="GN13" i="6"/>
  <c r="GR19" i="6"/>
  <c r="GR13" i="6"/>
  <c r="GE19" i="6"/>
  <c r="GE13" i="6"/>
  <c r="AK35" i="22"/>
  <c r="GD16" i="30"/>
  <c r="AJ35" i="22"/>
  <c r="GC16" i="30"/>
  <c r="AI35" i="22"/>
  <c r="GB16" i="30"/>
  <c r="AH35" i="22"/>
  <c r="GA16" i="30"/>
  <c r="AG35" i="22"/>
  <c r="FZ16" i="30"/>
  <c r="AF35" i="22"/>
  <c r="FY16" i="30"/>
  <c r="AE35" i="22"/>
  <c r="FX16" i="30"/>
  <c r="AD35" i="22"/>
  <c r="FW16" i="30"/>
  <c r="AC35" i="22"/>
  <c r="FV16" i="30"/>
  <c r="AB35" i="22"/>
  <c r="FU16" i="30"/>
  <c r="AA35" i="22"/>
  <c r="FT16" i="30"/>
  <c r="Z35" i="22"/>
  <c r="FS16" i="30"/>
  <c r="Y35" i="22"/>
  <c r="FR16" i="30"/>
  <c r="X35" i="22"/>
  <c r="FQ16" i="30"/>
  <c r="W35" i="22"/>
  <c r="FP16" i="30"/>
  <c r="FF13" i="6"/>
  <c r="V39" i="22"/>
  <c r="FO19" i="6" s="1"/>
  <c r="FO13" i="6"/>
  <c r="U35" i="22"/>
  <c r="FN16" i="30"/>
  <c r="FM16" i="30"/>
  <c r="T35" i="22"/>
  <c r="T39" i="22" s="1"/>
  <c r="FM19" i="6" s="1"/>
  <c r="FL16" i="30"/>
  <c r="S35" i="22"/>
  <c r="S39" i="22" s="1"/>
  <c r="FL19" i="6" s="1"/>
  <c r="FK16" i="30"/>
  <c r="R35" i="22"/>
  <c r="R39" i="22" s="1"/>
  <c r="FK19" i="6" s="1"/>
  <c r="FJ16" i="30"/>
  <c r="Q35" i="22"/>
  <c r="FG16" i="30"/>
  <c r="N35" i="22"/>
  <c r="X35" i="20"/>
  <c r="EM16" i="30"/>
  <c r="EL13" i="6"/>
  <c r="W39" i="20"/>
  <c r="EL19" i="6" s="1"/>
  <c r="ER13" i="6"/>
  <c r="AC39" i="20"/>
  <c r="ER19" i="6" s="1"/>
  <c r="AA35" i="20"/>
  <c r="EP16" i="30"/>
  <c r="EG13" i="6"/>
  <c r="R39" i="20"/>
  <c r="EG19" i="6" s="1"/>
  <c r="Z35" i="20"/>
  <c r="EO16" i="30"/>
  <c r="Q35" i="20"/>
  <c r="EF16" i="30"/>
  <c r="EI13" i="6"/>
  <c r="T39" i="20"/>
  <c r="EI19" i="6" s="1"/>
  <c r="AG35" i="20"/>
  <c r="AG39" i="20" s="1"/>
  <c r="EV19" i="6" s="1"/>
  <c r="EV16" i="30"/>
  <c r="EE13" i="6"/>
  <c r="P39" i="20"/>
  <c r="EE19" i="6" s="1"/>
  <c r="EK13" i="6"/>
  <c r="V39" i="20"/>
  <c r="EK19" i="6" s="1"/>
  <c r="FL13" i="6"/>
  <c r="AB35" i="20"/>
  <c r="EQ16" i="30"/>
  <c r="U35" i="20"/>
  <c r="EJ16" i="30"/>
  <c r="O35" i="20"/>
  <c r="ED16" i="30"/>
  <c r="FI16" i="30"/>
  <c r="AF35" i="20"/>
  <c r="EU13" i="6" s="1"/>
  <c r="EU16" i="30"/>
  <c r="AH35" i="20"/>
  <c r="EW13" i="6" s="1"/>
  <c r="EW16" i="30"/>
  <c r="AI35" i="20"/>
  <c r="AI39" i="20" s="1"/>
  <c r="EX19" i="6" s="1"/>
  <c r="EX16" i="30"/>
  <c r="AE35" i="20"/>
  <c r="ET16" i="30"/>
  <c r="AD35" i="20"/>
  <c r="ES16" i="30"/>
  <c r="AJ35" i="20"/>
  <c r="EY13" i="6" s="1"/>
  <c r="EY16" i="30"/>
  <c r="EC13" i="6"/>
  <c r="N39" i="20"/>
  <c r="EC19" i="6" s="1"/>
  <c r="Y35" i="20"/>
  <c r="EN16" i="30"/>
  <c r="S35" i="20"/>
  <c r="EH16" i="30"/>
  <c r="FH16" i="30"/>
  <c r="EX13" i="6"/>
  <c r="AF39" i="20"/>
  <c r="EU19" i="6" s="1"/>
  <c r="FA13" i="6"/>
  <c r="H39" i="22"/>
  <c r="FA19" i="6" s="1"/>
  <c r="FC13" i="6"/>
  <c r="J39" i="22"/>
  <c r="FC19" i="6" s="1"/>
  <c r="FD13" i="6"/>
  <c r="K39" i="22"/>
  <c r="FD19" i="6" s="1"/>
  <c r="ET13" i="6"/>
  <c r="AE39" i="20"/>
  <c r="ET19" i="6" s="1"/>
  <c r="FE13" i="6"/>
  <c r="L39" i="22"/>
  <c r="FE19" i="6" s="1"/>
  <c r="EZ13" i="6"/>
  <c r="G39" i="22"/>
  <c r="EZ19" i="6" s="1"/>
  <c r="FB13" i="6"/>
  <c r="I39" i="22"/>
  <c r="FB19" i="6" s="1"/>
  <c r="CP4" i="6"/>
  <c r="CP5" i="6"/>
  <c r="L24" i="19"/>
  <c r="L37" i="19" s="1"/>
  <c r="CV16" i="6" s="1"/>
  <c r="K24" i="19"/>
  <c r="K37" i="19" s="1"/>
  <c r="CU16" i="6" s="1"/>
  <c r="J24" i="19"/>
  <c r="J37" i="19" s="1"/>
  <c r="CT16" i="6" s="1"/>
  <c r="I24" i="19"/>
  <c r="I37" i="19" s="1"/>
  <c r="CS16" i="6" s="1"/>
  <c r="H24" i="19"/>
  <c r="H37" i="19" s="1"/>
  <c r="CR16" i="6" s="1"/>
  <c r="G24" i="19"/>
  <c r="G37" i="19" s="1"/>
  <c r="CQ16" i="6" s="1"/>
  <c r="L20" i="19"/>
  <c r="CV14" i="30" s="1"/>
  <c r="K20" i="19"/>
  <c r="CU14" i="30" s="1"/>
  <c r="J20" i="19"/>
  <c r="CT14" i="30" s="1"/>
  <c r="I20" i="19"/>
  <c r="H20" i="19"/>
  <c r="CR14" i="30" s="1"/>
  <c r="G20" i="19"/>
  <c r="CQ14" i="30" s="1"/>
  <c r="L18" i="19"/>
  <c r="K18" i="19"/>
  <c r="J18" i="19"/>
  <c r="I18" i="19"/>
  <c r="H18" i="19"/>
  <c r="G18" i="19"/>
  <c r="L16" i="19"/>
  <c r="K16" i="19"/>
  <c r="CU12" i="30" s="1"/>
  <c r="J16" i="19"/>
  <c r="CT12" i="30" s="1"/>
  <c r="I16" i="19"/>
  <c r="CS12" i="30" s="1"/>
  <c r="H16" i="19"/>
  <c r="CR12" i="30" s="1"/>
  <c r="G16" i="19"/>
  <c r="CQ12" i="30" s="1"/>
  <c r="AK32" i="19"/>
  <c r="DU10" i="6" s="1"/>
  <c r="AJ32" i="19"/>
  <c r="DT10" i="6" s="1"/>
  <c r="AI32" i="19"/>
  <c r="DS10" i="6" s="1"/>
  <c r="AH32" i="19"/>
  <c r="DR10" i="6" s="1"/>
  <c r="AG32" i="19"/>
  <c r="DQ10" i="6" s="1"/>
  <c r="AF32" i="19"/>
  <c r="DP10" i="6" s="1"/>
  <c r="AE32" i="19"/>
  <c r="DO10" i="6" s="1"/>
  <c r="AD32" i="19"/>
  <c r="DN10" i="6" s="1"/>
  <c r="AC32" i="19"/>
  <c r="DM10" i="6" s="1"/>
  <c r="AB32" i="19"/>
  <c r="DL10" i="6" s="1"/>
  <c r="AA32" i="19"/>
  <c r="DK10" i="6" s="1"/>
  <c r="Z32" i="19"/>
  <c r="DJ10" i="6" s="1"/>
  <c r="Y32" i="19"/>
  <c r="DI10" i="6" s="1"/>
  <c r="X32" i="19"/>
  <c r="DH10" i="6" s="1"/>
  <c r="W32" i="19"/>
  <c r="DG10" i="6" s="1"/>
  <c r="V32" i="19"/>
  <c r="DF10" i="6" s="1"/>
  <c r="U32" i="19"/>
  <c r="DE10" i="6" s="1"/>
  <c r="T32" i="19"/>
  <c r="DD10" i="6" s="1"/>
  <c r="S32" i="19"/>
  <c r="DC10" i="6" s="1"/>
  <c r="R32" i="19"/>
  <c r="DB10" i="6" s="1"/>
  <c r="Q32" i="19"/>
  <c r="DA10" i="6" s="1"/>
  <c r="P32" i="19"/>
  <c r="CZ10" i="6" s="1"/>
  <c r="O32" i="19"/>
  <c r="CY10" i="6" s="1"/>
  <c r="N32" i="19"/>
  <c r="CX10" i="6" s="1"/>
  <c r="M32" i="19"/>
  <c r="CW10" i="6" s="1"/>
  <c r="L32" i="19"/>
  <c r="CV10" i="6" s="1"/>
  <c r="K32" i="19"/>
  <c r="CU10" i="6" s="1"/>
  <c r="J32" i="19"/>
  <c r="CT10" i="6" s="1"/>
  <c r="I32" i="19"/>
  <c r="CS10" i="6" s="1"/>
  <c r="H32" i="19"/>
  <c r="CR10" i="6" s="1"/>
  <c r="G32" i="19"/>
  <c r="CQ10" i="6" s="1"/>
  <c r="AK31" i="19"/>
  <c r="DU9" i="6" s="1"/>
  <c r="AJ31" i="19"/>
  <c r="DT9" i="6" s="1"/>
  <c r="AI31" i="19"/>
  <c r="DS9" i="6" s="1"/>
  <c r="AH31" i="19"/>
  <c r="DR9" i="6" s="1"/>
  <c r="AG31" i="19"/>
  <c r="DQ9" i="6" s="1"/>
  <c r="AF31" i="19"/>
  <c r="DP9" i="6" s="1"/>
  <c r="AE31" i="19"/>
  <c r="DO9" i="6" s="1"/>
  <c r="AD31" i="19"/>
  <c r="DN9" i="6" s="1"/>
  <c r="AC31" i="19"/>
  <c r="DM9" i="6" s="1"/>
  <c r="AB31" i="19"/>
  <c r="DL9" i="6" s="1"/>
  <c r="AA31" i="19"/>
  <c r="DK9" i="6" s="1"/>
  <c r="Z31" i="19"/>
  <c r="DJ9" i="6" s="1"/>
  <c r="Y31" i="19"/>
  <c r="DI9" i="6" s="1"/>
  <c r="X31" i="19"/>
  <c r="DH9" i="6" s="1"/>
  <c r="W31" i="19"/>
  <c r="DG9" i="6" s="1"/>
  <c r="V31" i="19"/>
  <c r="DF9" i="6" s="1"/>
  <c r="U31" i="19"/>
  <c r="DE9" i="6" s="1"/>
  <c r="T31" i="19"/>
  <c r="DD9" i="6" s="1"/>
  <c r="S31" i="19"/>
  <c r="DC9" i="6" s="1"/>
  <c r="R31" i="19"/>
  <c r="DB9" i="6" s="1"/>
  <c r="Q31" i="19"/>
  <c r="DA9" i="6" s="1"/>
  <c r="P31" i="19"/>
  <c r="CZ9" i="6" s="1"/>
  <c r="O31" i="19"/>
  <c r="CY9" i="6" s="1"/>
  <c r="N31" i="19"/>
  <c r="CX9" i="6" s="1"/>
  <c r="M31" i="19"/>
  <c r="CW9" i="6" s="1"/>
  <c r="L31" i="19"/>
  <c r="CV9" i="6" s="1"/>
  <c r="K31" i="19"/>
  <c r="CU9" i="6" s="1"/>
  <c r="J31" i="19"/>
  <c r="CT9" i="6" s="1"/>
  <c r="I31" i="19"/>
  <c r="CS9" i="6" s="1"/>
  <c r="H31" i="19"/>
  <c r="CR9" i="6" s="1"/>
  <c r="G31" i="19"/>
  <c r="CQ9" i="6" s="1"/>
  <c r="AK30" i="19"/>
  <c r="DU8" i="6" s="1"/>
  <c r="AJ30" i="19"/>
  <c r="DT8" i="6" s="1"/>
  <c r="AI30" i="19"/>
  <c r="DS8" i="6" s="1"/>
  <c r="AH30" i="19"/>
  <c r="DR8" i="6" s="1"/>
  <c r="AG30" i="19"/>
  <c r="DQ8" i="6" s="1"/>
  <c r="AF30" i="19"/>
  <c r="DP8" i="6" s="1"/>
  <c r="AE30" i="19"/>
  <c r="DO8" i="6" s="1"/>
  <c r="AD30" i="19"/>
  <c r="DN8" i="6" s="1"/>
  <c r="AC30" i="19"/>
  <c r="DM8" i="6" s="1"/>
  <c r="AB30" i="19"/>
  <c r="DL8" i="6" s="1"/>
  <c r="AA30" i="19"/>
  <c r="DK8" i="6" s="1"/>
  <c r="Z30" i="19"/>
  <c r="DJ8" i="6" s="1"/>
  <c r="Y30" i="19"/>
  <c r="DI8" i="6" s="1"/>
  <c r="X30" i="19"/>
  <c r="DH8" i="6" s="1"/>
  <c r="W30" i="19"/>
  <c r="DG8" i="6" s="1"/>
  <c r="V30" i="19"/>
  <c r="DF8" i="6" s="1"/>
  <c r="U30" i="19"/>
  <c r="DE8" i="6" s="1"/>
  <c r="T30" i="19"/>
  <c r="DD8" i="6" s="1"/>
  <c r="S30" i="19"/>
  <c r="DC8" i="6" s="1"/>
  <c r="R30" i="19"/>
  <c r="DB8" i="6" s="1"/>
  <c r="Q30" i="19"/>
  <c r="DA8" i="6" s="1"/>
  <c r="P30" i="19"/>
  <c r="CZ8" i="6" s="1"/>
  <c r="O30" i="19"/>
  <c r="CY8" i="6" s="1"/>
  <c r="N30" i="19"/>
  <c r="CX8" i="6" s="1"/>
  <c r="M30" i="19"/>
  <c r="CW8" i="6" s="1"/>
  <c r="L30" i="19"/>
  <c r="CV8" i="6" s="1"/>
  <c r="K30" i="19"/>
  <c r="CU8" i="6" s="1"/>
  <c r="J30" i="19"/>
  <c r="CT8" i="6" s="1"/>
  <c r="I30" i="19"/>
  <c r="CS8" i="6" s="1"/>
  <c r="H30" i="19"/>
  <c r="CR8" i="6" s="1"/>
  <c r="G30" i="19"/>
  <c r="CQ8" i="6" s="1"/>
  <c r="AK29" i="19"/>
  <c r="DU7" i="6" s="1"/>
  <c r="AJ29" i="19"/>
  <c r="DT7" i="6" s="1"/>
  <c r="AI29" i="19"/>
  <c r="DS7" i="6" s="1"/>
  <c r="AH29" i="19"/>
  <c r="DR7" i="6" s="1"/>
  <c r="AG29" i="19"/>
  <c r="DQ7" i="6" s="1"/>
  <c r="AF29" i="19"/>
  <c r="DP7" i="6" s="1"/>
  <c r="AE29" i="19"/>
  <c r="DO7" i="6" s="1"/>
  <c r="AD29" i="19"/>
  <c r="DN7" i="6" s="1"/>
  <c r="AC29" i="19"/>
  <c r="DM7" i="6" s="1"/>
  <c r="AB29" i="19"/>
  <c r="DL7" i="6" s="1"/>
  <c r="AA29" i="19"/>
  <c r="DK7" i="6" s="1"/>
  <c r="Z29" i="19"/>
  <c r="DJ7" i="6" s="1"/>
  <c r="Y29" i="19"/>
  <c r="DI7" i="6" s="1"/>
  <c r="X29" i="19"/>
  <c r="DH7" i="6" s="1"/>
  <c r="W29" i="19"/>
  <c r="DG7" i="6" s="1"/>
  <c r="V29" i="19"/>
  <c r="DF7" i="6" s="1"/>
  <c r="U29" i="19"/>
  <c r="DE7" i="6" s="1"/>
  <c r="T29" i="19"/>
  <c r="DD7" i="6" s="1"/>
  <c r="S29" i="19"/>
  <c r="DC7" i="6" s="1"/>
  <c r="R29" i="19"/>
  <c r="DB7" i="6" s="1"/>
  <c r="Q29" i="19"/>
  <c r="DA7" i="6" s="1"/>
  <c r="P29" i="19"/>
  <c r="CZ7" i="6" s="1"/>
  <c r="O29" i="19"/>
  <c r="CY7" i="6" s="1"/>
  <c r="N29" i="19"/>
  <c r="CX7" i="6" s="1"/>
  <c r="M29" i="19"/>
  <c r="CW7" i="6" s="1"/>
  <c r="L29" i="19"/>
  <c r="CV7" i="6" s="1"/>
  <c r="K29" i="19"/>
  <c r="CU7" i="6" s="1"/>
  <c r="J29" i="19"/>
  <c r="CT7" i="6" s="1"/>
  <c r="I29" i="19"/>
  <c r="CS7" i="6" s="1"/>
  <c r="H29" i="19"/>
  <c r="CR7" i="6" s="1"/>
  <c r="G29" i="19"/>
  <c r="CQ7" i="6" s="1"/>
  <c r="AK28" i="19"/>
  <c r="DU6" i="6" s="1"/>
  <c r="AJ28" i="19"/>
  <c r="DT6" i="6" s="1"/>
  <c r="AI28" i="19"/>
  <c r="DS6" i="6" s="1"/>
  <c r="AH28" i="19"/>
  <c r="DR6" i="6" s="1"/>
  <c r="AG28" i="19"/>
  <c r="DQ6" i="6" s="1"/>
  <c r="AF28" i="19"/>
  <c r="DP6" i="6" s="1"/>
  <c r="AE28" i="19"/>
  <c r="DO6" i="6" s="1"/>
  <c r="AD28" i="19"/>
  <c r="DN6" i="6" s="1"/>
  <c r="AC28" i="19"/>
  <c r="DM6" i="6" s="1"/>
  <c r="AB28" i="19"/>
  <c r="DL6" i="6" s="1"/>
  <c r="AA28" i="19"/>
  <c r="DK6" i="6" s="1"/>
  <c r="Z28" i="19"/>
  <c r="DJ6" i="6" s="1"/>
  <c r="Y28" i="19"/>
  <c r="DI6" i="6" s="1"/>
  <c r="X28" i="19"/>
  <c r="DH6" i="6" s="1"/>
  <c r="W28" i="19"/>
  <c r="DG6" i="6" s="1"/>
  <c r="V28" i="19"/>
  <c r="DF6" i="6" s="1"/>
  <c r="U28" i="19"/>
  <c r="DE6" i="6" s="1"/>
  <c r="T28" i="19"/>
  <c r="DD6" i="6" s="1"/>
  <c r="S28" i="19"/>
  <c r="DC6" i="6" s="1"/>
  <c r="R28" i="19"/>
  <c r="DB6" i="6" s="1"/>
  <c r="Q28" i="19"/>
  <c r="DA6" i="6" s="1"/>
  <c r="P28" i="19"/>
  <c r="CZ6" i="6" s="1"/>
  <c r="O28" i="19"/>
  <c r="CY6" i="6" s="1"/>
  <c r="N28" i="19"/>
  <c r="CX6" i="6" s="1"/>
  <c r="M28" i="19"/>
  <c r="CW6" i="6" s="1"/>
  <c r="L28" i="19"/>
  <c r="CV6" i="6" s="1"/>
  <c r="K28" i="19"/>
  <c r="CU6" i="6" s="1"/>
  <c r="J28" i="19"/>
  <c r="CT6" i="6" s="1"/>
  <c r="I28" i="19"/>
  <c r="CS6" i="6" s="1"/>
  <c r="H28" i="19"/>
  <c r="CR6" i="6" s="1"/>
  <c r="G28" i="19"/>
  <c r="CQ6" i="6" s="1"/>
  <c r="AJ27" i="19"/>
  <c r="DT5" i="6" s="1"/>
  <c r="AI27" i="19"/>
  <c r="DS5" i="6" s="1"/>
  <c r="AH27" i="19"/>
  <c r="DR5" i="6" s="1"/>
  <c r="AG27" i="19"/>
  <c r="DQ5" i="6" s="1"/>
  <c r="AF27" i="19"/>
  <c r="DP5" i="6" s="1"/>
  <c r="AE27" i="19"/>
  <c r="DO5" i="6" s="1"/>
  <c r="AD27" i="19"/>
  <c r="DN5" i="6" s="1"/>
  <c r="AC27" i="19"/>
  <c r="DM5" i="6" s="1"/>
  <c r="AB27" i="19"/>
  <c r="DL5" i="6" s="1"/>
  <c r="AA27" i="19"/>
  <c r="DK5" i="6" s="1"/>
  <c r="Z27" i="19"/>
  <c r="DJ5" i="6" s="1"/>
  <c r="Y27" i="19"/>
  <c r="DI5" i="6" s="1"/>
  <c r="X27" i="19"/>
  <c r="DH5" i="6" s="1"/>
  <c r="W27" i="19"/>
  <c r="DG5" i="6" s="1"/>
  <c r="V27" i="19"/>
  <c r="DF5" i="6" s="1"/>
  <c r="U27" i="19"/>
  <c r="DE5" i="6" s="1"/>
  <c r="T27" i="19"/>
  <c r="DD5" i="6" s="1"/>
  <c r="S27" i="19"/>
  <c r="DC5" i="6" s="1"/>
  <c r="R27" i="19"/>
  <c r="DB5" i="6" s="1"/>
  <c r="Q27" i="19"/>
  <c r="DA5" i="6" s="1"/>
  <c r="P27" i="19"/>
  <c r="CZ5" i="6" s="1"/>
  <c r="O27" i="19"/>
  <c r="CY5" i="6" s="1"/>
  <c r="N27" i="19"/>
  <c r="CX5" i="6" s="1"/>
  <c r="M27" i="19"/>
  <c r="CW5" i="6" s="1"/>
  <c r="L27" i="19"/>
  <c r="CV5" i="6" s="1"/>
  <c r="K27" i="19"/>
  <c r="CU5" i="6" s="1"/>
  <c r="J27" i="19"/>
  <c r="CT5" i="6" s="1"/>
  <c r="I27" i="19"/>
  <c r="CS5" i="6" s="1"/>
  <c r="H27" i="19"/>
  <c r="CR5" i="6" s="1"/>
  <c r="G27" i="19"/>
  <c r="CQ5" i="6" s="1"/>
  <c r="AJ26" i="19"/>
  <c r="DT4" i="6" s="1"/>
  <c r="AI26" i="19"/>
  <c r="DS4" i="6" s="1"/>
  <c r="AH26" i="19"/>
  <c r="DR4" i="6" s="1"/>
  <c r="AG26" i="19"/>
  <c r="DQ4" i="6" s="1"/>
  <c r="AF26" i="19"/>
  <c r="DP4" i="6" s="1"/>
  <c r="AE26" i="19"/>
  <c r="DO4" i="6" s="1"/>
  <c r="AD26" i="19"/>
  <c r="DN4" i="6" s="1"/>
  <c r="AC26" i="19"/>
  <c r="DM4" i="6" s="1"/>
  <c r="AB26" i="19"/>
  <c r="DL4" i="6" s="1"/>
  <c r="AA26" i="19"/>
  <c r="DK4" i="6" s="1"/>
  <c r="Z26" i="19"/>
  <c r="DJ4" i="6" s="1"/>
  <c r="Y26" i="19"/>
  <c r="DI4" i="6" s="1"/>
  <c r="X26" i="19"/>
  <c r="DH4" i="6" s="1"/>
  <c r="W26" i="19"/>
  <c r="DG4" i="6" s="1"/>
  <c r="V26" i="19"/>
  <c r="DF4" i="6" s="1"/>
  <c r="U26" i="19"/>
  <c r="DE4" i="6" s="1"/>
  <c r="T26" i="19"/>
  <c r="DD4" i="6" s="1"/>
  <c r="S26" i="19"/>
  <c r="DC4" i="6" s="1"/>
  <c r="R26" i="19"/>
  <c r="DB4" i="6" s="1"/>
  <c r="Q26" i="19"/>
  <c r="DA4" i="6" s="1"/>
  <c r="P26" i="19"/>
  <c r="CZ4" i="6" s="1"/>
  <c r="O26" i="19"/>
  <c r="CY4" i="6" s="1"/>
  <c r="N26" i="19"/>
  <c r="CX4" i="6" s="1"/>
  <c r="M26" i="19"/>
  <c r="CW4" i="6" s="1"/>
  <c r="L26" i="19"/>
  <c r="CV4" i="6" s="1"/>
  <c r="K26" i="19"/>
  <c r="CU4" i="6" s="1"/>
  <c r="J26" i="19"/>
  <c r="CT4" i="6" s="1"/>
  <c r="I26" i="19"/>
  <c r="CS4" i="6" s="1"/>
  <c r="H26" i="19"/>
  <c r="CR4" i="6" s="1"/>
  <c r="G26" i="19"/>
  <c r="CQ4" i="6" s="1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M37" i="19" s="1"/>
  <c r="CW16" i="6" s="1"/>
  <c r="AK20" i="19"/>
  <c r="DU14" i="30" s="1"/>
  <c r="AJ20" i="19"/>
  <c r="AI20" i="19"/>
  <c r="DS14" i="30" s="1"/>
  <c r="AH20" i="19"/>
  <c r="AG20" i="19"/>
  <c r="DQ14" i="30" s="1"/>
  <c r="AF20" i="19"/>
  <c r="AE20" i="19"/>
  <c r="DO14" i="30" s="1"/>
  <c r="AD20" i="19"/>
  <c r="DN14" i="30" s="1"/>
  <c r="AC20" i="19"/>
  <c r="AB20" i="19"/>
  <c r="DL14" i="30" s="1"/>
  <c r="AA20" i="19"/>
  <c r="Z20" i="19"/>
  <c r="DJ14" i="30" s="1"/>
  <c r="Y20" i="19"/>
  <c r="X20" i="19"/>
  <c r="DH14" i="30" s="1"/>
  <c r="W20" i="19"/>
  <c r="V20" i="19"/>
  <c r="DF14" i="30" s="1"/>
  <c r="U20" i="19"/>
  <c r="T20" i="19"/>
  <c r="DD14" i="30" s="1"/>
  <c r="S20" i="19"/>
  <c r="R20" i="19"/>
  <c r="DB14" i="30" s="1"/>
  <c r="Q20" i="19"/>
  <c r="P20" i="19"/>
  <c r="CZ14" i="30" s="1"/>
  <c r="O20" i="19"/>
  <c r="N20" i="19"/>
  <c r="M20" i="19"/>
  <c r="K34" i="19"/>
  <c r="CU12" i="6" s="1"/>
  <c r="J34" i="19"/>
  <c r="CT12" i="6" s="1"/>
  <c r="G34" i="19"/>
  <c r="CQ12" i="6" s="1"/>
  <c r="AK18" i="19"/>
  <c r="DU13" i="30" s="1"/>
  <c r="AJ18" i="19"/>
  <c r="DT13" i="30" s="1"/>
  <c r="AI18" i="19"/>
  <c r="DS13" i="30" s="1"/>
  <c r="AH18" i="19"/>
  <c r="DR13" i="30" s="1"/>
  <c r="AG18" i="19"/>
  <c r="DQ13" i="30" s="1"/>
  <c r="AF18" i="19"/>
  <c r="DP13" i="30" s="1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AK16" i="19"/>
  <c r="DU12" i="30" s="1"/>
  <c r="AJ16" i="19"/>
  <c r="DT12" i="30" s="1"/>
  <c r="AI16" i="19"/>
  <c r="DS12" i="30" s="1"/>
  <c r="AH16" i="19"/>
  <c r="AG16" i="19"/>
  <c r="DQ12" i="30" s="1"/>
  <c r="AF16" i="19"/>
  <c r="AE16" i="19"/>
  <c r="DO12" i="30" s="1"/>
  <c r="AD16" i="19"/>
  <c r="DN12" i="30" s="1"/>
  <c r="AC16" i="19"/>
  <c r="DM12" i="30" s="1"/>
  <c r="AB16" i="19"/>
  <c r="DL12" i="30" s="1"/>
  <c r="AA16" i="19"/>
  <c r="DK12" i="30" s="1"/>
  <c r="Z16" i="19"/>
  <c r="DJ12" i="30" s="1"/>
  <c r="Y16" i="19"/>
  <c r="DI12" i="30" s="1"/>
  <c r="X16" i="19"/>
  <c r="DH12" i="30" s="1"/>
  <c r="W16" i="19"/>
  <c r="DG12" i="30" s="1"/>
  <c r="V16" i="19"/>
  <c r="DF12" i="30" s="1"/>
  <c r="U16" i="19"/>
  <c r="DE12" i="30" s="1"/>
  <c r="T16" i="19"/>
  <c r="DD12" i="30" s="1"/>
  <c r="S16" i="19"/>
  <c r="DC12" i="30" s="1"/>
  <c r="R16" i="19"/>
  <c r="DB12" i="30" s="1"/>
  <c r="Q16" i="19"/>
  <c r="DA12" i="30" s="1"/>
  <c r="P16" i="19"/>
  <c r="CZ12" i="30" s="1"/>
  <c r="O16" i="19"/>
  <c r="CY12" i="30" s="1"/>
  <c r="N16" i="19"/>
  <c r="CX12" i="30" s="1"/>
  <c r="M16" i="19"/>
  <c r="CW12" i="30" s="1"/>
  <c r="CY13" i="30" l="1"/>
  <c r="O33" i="19"/>
  <c r="DK13" i="30"/>
  <c r="AA33" i="19"/>
  <c r="DK11" i="6" s="1"/>
  <c r="W34" i="19"/>
  <c r="DG12" i="6" s="1"/>
  <c r="DG14" i="30"/>
  <c r="AA34" i="19"/>
  <c r="DK12" i="6" s="1"/>
  <c r="DK14" i="30"/>
  <c r="N37" i="19"/>
  <c r="CX16" i="6" s="1"/>
  <c r="CX17" i="30"/>
  <c r="N36" i="19"/>
  <c r="Z37" i="19"/>
  <c r="DJ16" i="6" s="1"/>
  <c r="DJ17" i="30"/>
  <c r="Z36" i="19"/>
  <c r="AH37" i="19"/>
  <c r="DR16" i="6" s="1"/>
  <c r="DR17" i="30"/>
  <c r="DD13" i="30"/>
  <c r="T33" i="19"/>
  <c r="H22" i="20"/>
  <c r="DP14" i="30"/>
  <c r="L22" i="20"/>
  <c r="DT14" i="30"/>
  <c r="O37" i="19"/>
  <c r="CY16" i="6" s="1"/>
  <c r="CY17" i="30"/>
  <c r="O36" i="19"/>
  <c r="S37" i="19"/>
  <c r="DC16" i="6" s="1"/>
  <c r="DC17" i="30"/>
  <c r="S36" i="19"/>
  <c r="DC15" i="6" s="1"/>
  <c r="W37" i="19"/>
  <c r="DG16" i="6" s="1"/>
  <c r="DG17" i="30"/>
  <c r="W36" i="19"/>
  <c r="AA37" i="19"/>
  <c r="DK16" i="6" s="1"/>
  <c r="DK17" i="30"/>
  <c r="AA36" i="19"/>
  <c r="AE36" i="19"/>
  <c r="AE37" i="19"/>
  <c r="DO16" i="6" s="1"/>
  <c r="DO17" i="30"/>
  <c r="AI37" i="19"/>
  <c r="DS16" i="6" s="1"/>
  <c r="DS17" i="30"/>
  <c r="DG13" i="30"/>
  <c r="W33" i="19"/>
  <c r="S34" i="19"/>
  <c r="DC12" i="6" s="1"/>
  <c r="DC14" i="30"/>
  <c r="V37" i="19"/>
  <c r="DF16" i="6" s="1"/>
  <c r="DF17" i="30"/>
  <c r="V36" i="19"/>
  <c r="CZ13" i="30"/>
  <c r="P33" i="19"/>
  <c r="DH13" i="30"/>
  <c r="X33" i="19"/>
  <c r="DL13" i="30"/>
  <c r="AB33" i="19"/>
  <c r="DL11" i="6" s="1"/>
  <c r="AH33" i="19"/>
  <c r="DR12" i="30"/>
  <c r="DA13" i="30"/>
  <c r="Q33" i="19"/>
  <c r="DA11" i="6" s="1"/>
  <c r="DE13" i="30"/>
  <c r="U33" i="19"/>
  <c r="DI13" i="30"/>
  <c r="Y33" i="19"/>
  <c r="DI11" i="6" s="1"/>
  <c r="DM13" i="30"/>
  <c r="AC33" i="19"/>
  <c r="Q34" i="19"/>
  <c r="DA12" i="6" s="1"/>
  <c r="DA14" i="30"/>
  <c r="U34" i="19"/>
  <c r="DE12" i="6" s="1"/>
  <c r="DE14" i="30"/>
  <c r="Y34" i="19"/>
  <c r="DI12" i="6" s="1"/>
  <c r="DI14" i="30"/>
  <c r="AC34" i="19"/>
  <c r="DM12" i="6" s="1"/>
  <c r="DM14" i="30"/>
  <c r="P37" i="19"/>
  <c r="CZ16" i="6" s="1"/>
  <c r="CZ17" i="30"/>
  <c r="P36" i="19"/>
  <c r="T37" i="19"/>
  <c r="DD16" i="6" s="1"/>
  <c r="DD17" i="30"/>
  <c r="T36" i="19"/>
  <c r="DD15" i="6" s="1"/>
  <c r="X37" i="19"/>
  <c r="DH16" i="6" s="1"/>
  <c r="DH17" i="30"/>
  <c r="X36" i="19"/>
  <c r="AB37" i="19"/>
  <c r="DL16" i="6" s="1"/>
  <c r="DL17" i="30"/>
  <c r="AB36" i="19"/>
  <c r="AF37" i="19"/>
  <c r="DP16" i="6" s="1"/>
  <c r="DP17" i="30"/>
  <c r="AJ37" i="19"/>
  <c r="DT16" i="6" s="1"/>
  <c r="DT17" i="30"/>
  <c r="EV13" i="6"/>
  <c r="FM13" i="6"/>
  <c r="AF33" i="19"/>
  <c r="DP12" i="30"/>
  <c r="DC13" i="30"/>
  <c r="S33" i="19"/>
  <c r="DC11" i="6" s="1"/>
  <c r="DO13" i="30"/>
  <c r="AE33" i="19"/>
  <c r="O34" i="19"/>
  <c r="CY12" i="6" s="1"/>
  <c r="CY14" i="30"/>
  <c r="R37" i="19"/>
  <c r="DB16" i="6" s="1"/>
  <c r="DB17" i="30"/>
  <c r="R36" i="19"/>
  <c r="AD37" i="19"/>
  <c r="DN16" i="6" s="1"/>
  <c r="DN17" i="30"/>
  <c r="AD36" i="19"/>
  <c r="CX13" i="30"/>
  <c r="N33" i="19"/>
  <c r="CX11" i="6" s="1"/>
  <c r="DB13" i="30"/>
  <c r="R33" i="19"/>
  <c r="DF13" i="30"/>
  <c r="V33" i="19"/>
  <c r="DF11" i="6" s="1"/>
  <c r="DJ13" i="30"/>
  <c r="Z33" i="19"/>
  <c r="DN13" i="30"/>
  <c r="AD33" i="19"/>
  <c r="DN11" i="6" s="1"/>
  <c r="N34" i="19"/>
  <c r="CX12" i="6" s="1"/>
  <c r="CX14" i="30"/>
  <c r="J22" i="20"/>
  <c r="DR14" i="30"/>
  <c r="Q37" i="19"/>
  <c r="DA16" i="6" s="1"/>
  <c r="DA17" i="30"/>
  <c r="Q36" i="19"/>
  <c r="U37" i="19"/>
  <c r="DE16" i="6" s="1"/>
  <c r="DE17" i="30"/>
  <c r="U36" i="19"/>
  <c r="Y37" i="19"/>
  <c r="DI16" i="6" s="1"/>
  <c r="DI17" i="30"/>
  <c r="Y36" i="19"/>
  <c r="AC37" i="19"/>
  <c r="DM16" i="6" s="1"/>
  <c r="DM17" i="30"/>
  <c r="AC36" i="19"/>
  <c r="DM15" i="6" s="1"/>
  <c r="AG37" i="19"/>
  <c r="DQ16" i="6" s="1"/>
  <c r="DQ17" i="30"/>
  <c r="AK37" i="19"/>
  <c r="DU16" i="6" s="1"/>
  <c r="DU17" i="30"/>
  <c r="O16" i="18"/>
  <c r="Q16" i="18" s="1"/>
  <c r="CW13" i="30"/>
  <c r="M33" i="19"/>
  <c r="CV12" i="30"/>
  <c r="CT17" i="30"/>
  <c r="J36" i="19"/>
  <c r="L34" i="19"/>
  <c r="CV12" i="6" s="1"/>
  <c r="CQ13" i="30"/>
  <c r="G33" i="19"/>
  <c r="CQ11" i="6" s="1"/>
  <c r="CU13" i="30"/>
  <c r="K33" i="19"/>
  <c r="I34" i="19"/>
  <c r="CS12" i="6" s="1"/>
  <c r="CS14" i="30"/>
  <c r="CQ17" i="30"/>
  <c r="G36" i="19"/>
  <c r="CU17" i="30"/>
  <c r="K36" i="19"/>
  <c r="H34" i="19"/>
  <c r="CR12" i="6" s="1"/>
  <c r="M34" i="19"/>
  <c r="CW12" i="6" s="1"/>
  <c r="CW14" i="30"/>
  <c r="CR13" i="30"/>
  <c r="H33" i="19"/>
  <c r="CV13" i="30"/>
  <c r="L33" i="19"/>
  <c r="CV11" i="6" s="1"/>
  <c r="CR17" i="30"/>
  <c r="H36" i="19"/>
  <c r="CV17" i="30"/>
  <c r="L36" i="19"/>
  <c r="CV15" i="6" s="1"/>
  <c r="CT13" i="30"/>
  <c r="J33" i="19"/>
  <c r="CW17" i="30"/>
  <c r="M36" i="19"/>
  <c r="CW15" i="6" s="1"/>
  <c r="CS13" i="30"/>
  <c r="I33" i="19"/>
  <c r="CS17" i="30"/>
  <c r="I36" i="19"/>
  <c r="AK39" i="22"/>
  <c r="GD19" i="6" s="1"/>
  <c r="GD13" i="6"/>
  <c r="AJ39" i="22"/>
  <c r="GC19" i="6" s="1"/>
  <c r="GC13" i="6"/>
  <c r="AI39" i="22"/>
  <c r="GB19" i="6" s="1"/>
  <c r="GB13" i="6"/>
  <c r="AH39" i="22"/>
  <c r="GA19" i="6" s="1"/>
  <c r="GA13" i="6"/>
  <c r="AG39" i="22"/>
  <c r="FZ19" i="6" s="1"/>
  <c r="FZ13" i="6"/>
  <c r="AF39" i="22"/>
  <c r="FY19" i="6" s="1"/>
  <c r="FY13" i="6"/>
  <c r="AE39" i="22"/>
  <c r="FX19" i="6" s="1"/>
  <c r="FX13" i="6"/>
  <c r="AD39" i="22"/>
  <c r="FW19" i="6" s="1"/>
  <c r="FW13" i="6"/>
  <c r="AC39" i="22"/>
  <c r="FV19" i="6" s="1"/>
  <c r="FV13" i="6"/>
  <c r="AB39" i="22"/>
  <c r="FU19" i="6" s="1"/>
  <c r="FU13" i="6"/>
  <c r="AA39" i="22"/>
  <c r="FT19" i="6" s="1"/>
  <c r="FT13" i="6"/>
  <c r="Z39" i="22"/>
  <c r="FS19" i="6" s="1"/>
  <c r="FS13" i="6"/>
  <c r="Y39" i="22"/>
  <c r="FR19" i="6" s="1"/>
  <c r="FR13" i="6"/>
  <c r="X39" i="22"/>
  <c r="FQ19" i="6" s="1"/>
  <c r="FQ13" i="6"/>
  <c r="W39" i="22"/>
  <c r="FP19" i="6" s="1"/>
  <c r="FP13" i="6"/>
  <c r="FK13" i="6"/>
  <c r="U39" i="22"/>
  <c r="FN19" i="6" s="1"/>
  <c r="FN13" i="6"/>
  <c r="AJ39" i="20"/>
  <c r="EY19" i="6" s="1"/>
  <c r="AH39" i="20"/>
  <c r="EW19" i="6" s="1"/>
  <c r="Q39" i="22"/>
  <c r="FJ19" i="6" s="1"/>
  <c r="FJ13" i="6"/>
  <c r="EN13" i="6"/>
  <c r="Y39" i="20"/>
  <c r="EN19" i="6" s="1"/>
  <c r="P39" i="22"/>
  <c r="FI19" i="6" s="1"/>
  <c r="FI13" i="6"/>
  <c r="EJ13" i="6"/>
  <c r="U39" i="20"/>
  <c r="EJ19" i="6" s="1"/>
  <c r="EF13" i="6"/>
  <c r="Q39" i="20"/>
  <c r="EF19" i="6" s="1"/>
  <c r="H35" i="20"/>
  <c r="DW16" i="30"/>
  <c r="L35" i="20"/>
  <c r="EA16" i="30"/>
  <c r="EP13" i="6"/>
  <c r="AA39" i="20"/>
  <c r="EP19" i="6" s="1"/>
  <c r="EH13" i="6"/>
  <c r="S39" i="20"/>
  <c r="EH19" i="6" s="1"/>
  <c r="ES13" i="6"/>
  <c r="AD39" i="20"/>
  <c r="ES19" i="6" s="1"/>
  <c r="ED13" i="6"/>
  <c r="O39" i="20"/>
  <c r="ED19" i="6" s="1"/>
  <c r="EQ13" i="6"/>
  <c r="AB39" i="20"/>
  <c r="EQ19" i="6" s="1"/>
  <c r="EO13" i="6"/>
  <c r="Z39" i="20"/>
  <c r="EO19" i="6" s="1"/>
  <c r="J35" i="20"/>
  <c r="DY16" i="30"/>
  <c r="O39" i="22"/>
  <c r="FH19" i="6" s="1"/>
  <c r="FH13" i="6"/>
  <c r="EM13" i="6"/>
  <c r="X39" i="20"/>
  <c r="EM19" i="6" s="1"/>
  <c r="N39" i="22"/>
  <c r="FG19" i="6" s="1"/>
  <c r="FG13" i="6"/>
  <c r="AJ33" i="19"/>
  <c r="AG33" i="19"/>
  <c r="DQ11" i="6" s="1"/>
  <c r="AI33" i="19"/>
  <c r="DS11" i="6" s="1"/>
  <c r="AK33" i="19"/>
  <c r="DU11" i="6" s="1"/>
  <c r="AG36" i="19"/>
  <c r="AI36" i="19"/>
  <c r="DS15" i="6" s="1"/>
  <c r="AK36" i="19"/>
  <c r="DU15" i="6" s="1"/>
  <c r="AF36" i="19"/>
  <c r="AH36" i="19"/>
  <c r="AJ36" i="19"/>
  <c r="DT15" i="6" s="1"/>
  <c r="AK34" i="19"/>
  <c r="DU12" i="6" s="1"/>
  <c r="M35" i="23"/>
  <c r="M40" i="23" s="1"/>
  <c r="M35" i="25"/>
  <c r="M40" i="25" s="1"/>
  <c r="M22" i="20"/>
  <c r="AI34" i="19"/>
  <c r="DS12" i="6" s="1"/>
  <c r="K22" i="20"/>
  <c r="AG34" i="19"/>
  <c r="DQ12" i="6" s="1"/>
  <c r="I22" i="20"/>
  <c r="AE34" i="19"/>
  <c r="DO12" i="6" s="1"/>
  <c r="G22" i="20"/>
  <c r="DJ11" i="6"/>
  <c r="DH11" i="6"/>
  <c r="CZ11" i="6"/>
  <c r="DB11" i="6"/>
  <c r="DD11" i="6"/>
  <c r="DP11" i="6"/>
  <c r="DR11" i="6"/>
  <c r="J21" i="19"/>
  <c r="N21" i="19"/>
  <c r="H21" i="19"/>
  <c r="L21" i="19"/>
  <c r="CR11" i="6"/>
  <c r="CT11" i="6"/>
  <c r="DT11" i="6"/>
  <c r="O22" i="19"/>
  <c r="CY16" i="30" s="1"/>
  <c r="Q21" i="19"/>
  <c r="DA15" i="30" s="1"/>
  <c r="U21" i="19"/>
  <c r="DE15" i="30" s="1"/>
  <c r="Y21" i="19"/>
  <c r="DI15" i="30" s="1"/>
  <c r="AC21" i="19"/>
  <c r="DM15" i="30" s="1"/>
  <c r="AG21" i="19"/>
  <c r="DQ15" i="30" s="1"/>
  <c r="AK21" i="19"/>
  <c r="DU15" i="30" s="1"/>
  <c r="CQ15" i="6"/>
  <c r="CS15" i="6"/>
  <c r="CU15" i="6"/>
  <c r="CY15" i="6"/>
  <c r="DA15" i="6"/>
  <c r="DE15" i="6"/>
  <c r="DG15" i="6"/>
  <c r="DI15" i="6"/>
  <c r="DK15" i="6"/>
  <c r="DO15" i="6"/>
  <c r="DQ15" i="6"/>
  <c r="CS11" i="6"/>
  <c r="CU11" i="6"/>
  <c r="CW11" i="6"/>
  <c r="CY11" i="6"/>
  <c r="DE11" i="6"/>
  <c r="DG11" i="6"/>
  <c r="DM11" i="6"/>
  <c r="DO11" i="6"/>
  <c r="P21" i="19"/>
  <c r="CZ15" i="30" s="1"/>
  <c r="P34" i="19"/>
  <c r="CZ12" i="6" s="1"/>
  <c r="R21" i="19"/>
  <c r="DB15" i="30" s="1"/>
  <c r="R34" i="19"/>
  <c r="DB12" i="6" s="1"/>
  <c r="T21" i="19"/>
  <c r="DD15" i="30" s="1"/>
  <c r="T34" i="19"/>
  <c r="DD12" i="6" s="1"/>
  <c r="V21" i="19"/>
  <c r="DF15" i="30" s="1"/>
  <c r="V34" i="19"/>
  <c r="DF12" i="6" s="1"/>
  <c r="X21" i="19"/>
  <c r="DH15" i="30" s="1"/>
  <c r="X34" i="19"/>
  <c r="DH12" i="6" s="1"/>
  <c r="Z21" i="19"/>
  <c r="DJ15" i="30" s="1"/>
  <c r="Z34" i="19"/>
  <c r="DJ12" i="6" s="1"/>
  <c r="AB21" i="19"/>
  <c r="DL15" i="30" s="1"/>
  <c r="AB34" i="19"/>
  <c r="DL12" i="6" s="1"/>
  <c r="AD21" i="19"/>
  <c r="DN15" i="30" s="1"/>
  <c r="AD34" i="19"/>
  <c r="DN12" i="6" s="1"/>
  <c r="AF21" i="19"/>
  <c r="DP15" i="30" s="1"/>
  <c r="AF34" i="19"/>
  <c r="DP12" i="6" s="1"/>
  <c r="AH21" i="19"/>
  <c r="DR15" i="30" s="1"/>
  <c r="AH34" i="19"/>
  <c r="DR12" i="6" s="1"/>
  <c r="AJ21" i="19"/>
  <c r="DT15" i="30" s="1"/>
  <c r="AJ34" i="19"/>
  <c r="DT12" i="6" s="1"/>
  <c r="G21" i="19"/>
  <c r="CQ15" i="30" s="1"/>
  <c r="I21" i="19"/>
  <c r="CS15" i="30" s="1"/>
  <c r="K21" i="19"/>
  <c r="CU15" i="30" s="1"/>
  <c r="M21" i="19"/>
  <c r="CW15" i="30" s="1"/>
  <c r="O21" i="19"/>
  <c r="CY15" i="30" s="1"/>
  <c r="S21" i="19"/>
  <c r="DC15" i="30" s="1"/>
  <c r="W21" i="19"/>
  <c r="DG15" i="30" s="1"/>
  <c r="AA21" i="19"/>
  <c r="DK15" i="30" s="1"/>
  <c r="AE21" i="19"/>
  <c r="DO15" i="30" s="1"/>
  <c r="AI21" i="19"/>
  <c r="DS15" i="30" s="1"/>
  <c r="CR15" i="6"/>
  <c r="CT15" i="6"/>
  <c r="CX15" i="6"/>
  <c r="CZ15" i="6"/>
  <c r="DB15" i="6"/>
  <c r="DF15" i="6"/>
  <c r="DH15" i="6"/>
  <c r="DJ15" i="6"/>
  <c r="DL15" i="6"/>
  <c r="DN15" i="6"/>
  <c r="DP15" i="6"/>
  <c r="DR15" i="6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U22" i="19" l="1"/>
  <c r="DE16" i="30" s="1"/>
  <c r="CX15" i="30"/>
  <c r="HP13" i="6"/>
  <c r="HP19" i="6"/>
  <c r="GK13" i="6"/>
  <c r="GK19" i="6"/>
  <c r="S22" i="19"/>
  <c r="DC16" i="30" s="1"/>
  <c r="CV15" i="30"/>
  <c r="CR15" i="30"/>
  <c r="CT15" i="30"/>
  <c r="I35" i="20"/>
  <c r="DX16" i="30"/>
  <c r="M35" i="20"/>
  <c r="EB16" i="30"/>
  <c r="DY13" i="6"/>
  <c r="J39" i="20"/>
  <c r="DY19" i="6" s="1"/>
  <c r="DW13" i="6"/>
  <c r="H39" i="20"/>
  <c r="DW19" i="6" s="1"/>
  <c r="G35" i="20"/>
  <c r="DV16" i="30"/>
  <c r="K35" i="20"/>
  <c r="DZ16" i="30"/>
  <c r="EA13" i="6"/>
  <c r="L39" i="20"/>
  <c r="EA19" i="6" s="1"/>
  <c r="Q22" i="19"/>
  <c r="DA16" i="30" s="1"/>
  <c r="AH22" i="19"/>
  <c r="DR16" i="30" s="1"/>
  <c r="Z22" i="19"/>
  <c r="T22" i="19"/>
  <c r="P22" i="19"/>
  <c r="AJ22" i="19"/>
  <c r="U35" i="19"/>
  <c r="AB22" i="19"/>
  <c r="AD22" i="19"/>
  <c r="DN16" i="30" s="1"/>
  <c r="O35" i="19"/>
  <c r="V22" i="19"/>
  <c r="R22" i="19"/>
  <c r="DB16" i="30" s="1"/>
  <c r="N22" i="19"/>
  <c r="AD35" i="19"/>
  <c r="AK22" i="19"/>
  <c r="AI22" i="19"/>
  <c r="AG22" i="19"/>
  <c r="AE22" i="19"/>
  <c r="AC22" i="19"/>
  <c r="AA22" i="19"/>
  <c r="Y22" i="19"/>
  <c r="W22" i="19"/>
  <c r="AF22" i="19"/>
  <c r="Q35" i="19"/>
  <c r="X22" i="19"/>
  <c r="S35" i="19" l="1"/>
  <c r="W35" i="19"/>
  <c r="DG16" i="30"/>
  <c r="DN13" i="6"/>
  <c r="AD39" i="19"/>
  <c r="DN19" i="6" s="1"/>
  <c r="AB35" i="19"/>
  <c r="DL16" i="30"/>
  <c r="X35" i="19"/>
  <c r="DH16" i="30"/>
  <c r="Y35" i="19"/>
  <c r="DI16" i="30"/>
  <c r="AG35" i="19"/>
  <c r="DQ16" i="30"/>
  <c r="AH35" i="19"/>
  <c r="V35" i="19"/>
  <c r="DF16" i="30"/>
  <c r="DE13" i="6"/>
  <c r="U39" i="19"/>
  <c r="DE19" i="6" s="1"/>
  <c r="AE35" i="19"/>
  <c r="DO16" i="30"/>
  <c r="AA35" i="19"/>
  <c r="DK16" i="30"/>
  <c r="AI35" i="19"/>
  <c r="DS16" i="30"/>
  <c r="AJ35" i="19"/>
  <c r="DT16" i="30"/>
  <c r="Z35" i="19"/>
  <c r="DJ16" i="30"/>
  <c r="AF35" i="19"/>
  <c r="DP16" i="30"/>
  <c r="AC35" i="19"/>
  <c r="DM16" i="30"/>
  <c r="AK35" i="19"/>
  <c r="DU16" i="30"/>
  <c r="CY13" i="6"/>
  <c r="O39" i="19"/>
  <c r="CY19" i="6" s="1"/>
  <c r="N35" i="19"/>
  <c r="CX16" i="30"/>
  <c r="P35" i="19"/>
  <c r="CZ16" i="30"/>
  <c r="DC13" i="6"/>
  <c r="S39" i="19"/>
  <c r="DC19" i="6" s="1"/>
  <c r="DA13" i="6"/>
  <c r="Q39" i="19"/>
  <c r="DA19" i="6" s="1"/>
  <c r="R35" i="19"/>
  <c r="T35" i="19"/>
  <c r="DD16" i="30"/>
  <c r="DZ13" i="6"/>
  <c r="K39" i="20"/>
  <c r="DZ19" i="6" s="1"/>
  <c r="EB13" i="6"/>
  <c r="M39" i="20"/>
  <c r="EB19" i="6" s="1"/>
  <c r="DV13" i="6"/>
  <c r="G39" i="20"/>
  <c r="DV19" i="6" s="1"/>
  <c r="DX13" i="6"/>
  <c r="I39" i="20"/>
  <c r="DX19" i="6" s="1"/>
  <c r="AK32" i="13"/>
  <c r="AK31" i="13"/>
  <c r="AK30" i="13"/>
  <c r="AK29" i="13"/>
  <c r="AK28" i="13"/>
  <c r="AK24" i="13"/>
  <c r="AK37" i="13" s="1"/>
  <c r="AK20" i="13"/>
  <c r="AK21" i="13" s="1"/>
  <c r="AK18" i="13"/>
  <c r="AK16" i="13"/>
  <c r="DP13" i="6" l="1"/>
  <c r="AF39" i="19"/>
  <c r="DP19" i="6" s="1"/>
  <c r="DK13" i="6"/>
  <c r="AA39" i="19"/>
  <c r="DK19" i="6" s="1"/>
  <c r="DQ13" i="6"/>
  <c r="AG39" i="19"/>
  <c r="DQ19" i="6" s="1"/>
  <c r="DH13" i="6"/>
  <c r="X39" i="19"/>
  <c r="DH19" i="6" s="1"/>
  <c r="DT13" i="6"/>
  <c r="AJ39" i="19"/>
  <c r="DT19" i="6" s="1"/>
  <c r="DM13" i="6"/>
  <c r="AC39" i="19"/>
  <c r="DM19" i="6" s="1"/>
  <c r="DJ13" i="6"/>
  <c r="Z39" i="19"/>
  <c r="DJ19" i="6" s="1"/>
  <c r="DS13" i="6"/>
  <c r="AI39" i="19"/>
  <c r="DS19" i="6" s="1"/>
  <c r="DO13" i="6"/>
  <c r="AE39" i="19"/>
  <c r="DO19" i="6" s="1"/>
  <c r="DF13" i="6"/>
  <c r="V39" i="19"/>
  <c r="DF19" i="6" s="1"/>
  <c r="DU13" i="6"/>
  <c r="AK39" i="19"/>
  <c r="DU19" i="6" s="1"/>
  <c r="DR13" i="6"/>
  <c r="AH39" i="19"/>
  <c r="DR19" i="6" s="1"/>
  <c r="DI13" i="6"/>
  <c r="Y39" i="19"/>
  <c r="DI19" i="6" s="1"/>
  <c r="DL13" i="6"/>
  <c r="AB39" i="19"/>
  <c r="DL19" i="6" s="1"/>
  <c r="DG13" i="6"/>
  <c r="W39" i="19"/>
  <c r="DG19" i="6" s="1"/>
  <c r="CZ13" i="6"/>
  <c r="P39" i="19"/>
  <c r="CZ19" i="6" s="1"/>
  <c r="CX13" i="6"/>
  <c r="N39" i="19"/>
  <c r="CX19" i="6" s="1"/>
  <c r="DD13" i="6"/>
  <c r="T39" i="19"/>
  <c r="DD19" i="6" s="1"/>
  <c r="DB13" i="6"/>
  <c r="R39" i="19"/>
  <c r="DB19" i="6" s="1"/>
  <c r="AK33" i="13"/>
  <c r="AK36" i="13"/>
  <c r="AK34" i="13"/>
  <c r="L8" i="18"/>
  <c r="B22" i="6" l="1"/>
  <c r="J8" i="18"/>
  <c r="I8" i="18" s="1"/>
  <c r="H8" i="18" s="1"/>
  <c r="G8" i="18" s="1"/>
  <c r="F8" i="18" s="1"/>
  <c r="E8" i="18" s="1"/>
  <c r="B28" i="6" s="1"/>
  <c r="B26" i="6" l="1"/>
  <c r="B23" i="6"/>
  <c r="B27" i="6"/>
  <c r="B24" i="6"/>
  <c r="B25" i="6"/>
  <c r="BN4" i="6" l="1"/>
  <c r="BO4" i="6"/>
  <c r="BP4" i="6"/>
  <c r="BQ4" i="6"/>
  <c r="BR4" i="6"/>
  <c r="BS4" i="6"/>
  <c r="BT4" i="6"/>
  <c r="BU4" i="6"/>
  <c r="BV4" i="6"/>
  <c r="BW4" i="6"/>
  <c r="BX4" i="6"/>
  <c r="BY4" i="6"/>
  <c r="BZ4" i="6"/>
  <c r="CA4" i="6"/>
  <c r="CB4" i="6"/>
  <c r="CC4" i="6"/>
  <c r="CD4" i="6"/>
  <c r="CE4" i="6"/>
  <c r="CF4" i="6"/>
  <c r="CG4" i="6"/>
  <c r="CH4" i="6"/>
  <c r="CI4" i="6"/>
  <c r="CJ4" i="6"/>
  <c r="CK4" i="6"/>
  <c r="CL4" i="6"/>
  <c r="CM4" i="6"/>
  <c r="CN4" i="6"/>
  <c r="CO4" i="6"/>
  <c r="BN5" i="6"/>
  <c r="BO5" i="6"/>
  <c r="BP5" i="6"/>
  <c r="BQ5" i="6"/>
  <c r="BR5" i="6"/>
  <c r="BS5" i="6"/>
  <c r="BT5" i="6"/>
  <c r="BU5" i="6"/>
  <c r="BV5" i="6"/>
  <c r="BW5" i="6"/>
  <c r="BX5" i="6"/>
  <c r="BY5" i="6"/>
  <c r="BZ5" i="6"/>
  <c r="CA5" i="6"/>
  <c r="CB5" i="6"/>
  <c r="CC5" i="6"/>
  <c r="CD5" i="6"/>
  <c r="CE5" i="6"/>
  <c r="CF5" i="6"/>
  <c r="CG5" i="6"/>
  <c r="CH5" i="6"/>
  <c r="CI5" i="6"/>
  <c r="CJ5" i="6"/>
  <c r="CK5" i="6"/>
  <c r="CL5" i="6"/>
  <c r="CM5" i="6"/>
  <c r="CN5" i="6"/>
  <c r="CO5" i="6"/>
  <c r="BM5" i="6"/>
  <c r="BM4" i="6"/>
  <c r="G16" i="13" l="1"/>
  <c r="BM12" i="30" s="1"/>
  <c r="F32" i="1" l="1"/>
  <c r="AI4" i="6" l="1"/>
  <c r="AJ4" i="6"/>
  <c r="AK4" i="6"/>
  <c r="AL4" i="6"/>
  <c r="AM4" i="6"/>
  <c r="AN4" i="6"/>
  <c r="AO4" i="6"/>
  <c r="AP4" i="6"/>
  <c r="AQ4" i="6"/>
  <c r="AR4" i="6"/>
  <c r="AS4" i="6"/>
  <c r="AT4" i="6"/>
  <c r="AU4" i="6"/>
  <c r="AV4" i="6"/>
  <c r="AW4" i="6"/>
  <c r="AX4" i="6"/>
  <c r="AY4" i="6"/>
  <c r="AZ4" i="6"/>
  <c r="BA4" i="6"/>
  <c r="BB4" i="6"/>
  <c r="BC4" i="6"/>
  <c r="BD4" i="6"/>
  <c r="BE4" i="6"/>
  <c r="BF4" i="6"/>
  <c r="BG4" i="6"/>
  <c r="BH4" i="6"/>
  <c r="BI4" i="6"/>
  <c r="BJ4" i="6"/>
  <c r="BK4" i="6"/>
  <c r="BL4" i="6"/>
  <c r="AJ31" i="13"/>
  <c r="CP9" i="6" s="1"/>
  <c r="AI31" i="13"/>
  <c r="CO9" i="6" s="1"/>
  <c r="AH31" i="13"/>
  <c r="CN9" i="6" s="1"/>
  <c r="AG31" i="13"/>
  <c r="CM9" i="6" s="1"/>
  <c r="AF31" i="13"/>
  <c r="CL9" i="6" s="1"/>
  <c r="AE31" i="13"/>
  <c r="CK9" i="6" s="1"/>
  <c r="AD31" i="13"/>
  <c r="CJ9" i="6" s="1"/>
  <c r="AC31" i="13"/>
  <c r="CI9" i="6" s="1"/>
  <c r="AB31" i="13"/>
  <c r="CH9" i="6" s="1"/>
  <c r="AA31" i="13"/>
  <c r="CG9" i="6" s="1"/>
  <c r="Z31" i="13"/>
  <c r="CF9" i="6" s="1"/>
  <c r="Y31" i="13"/>
  <c r="CE9" i="6" s="1"/>
  <c r="X31" i="13"/>
  <c r="CD9" i="6" s="1"/>
  <c r="W31" i="13"/>
  <c r="CC9" i="6" s="1"/>
  <c r="V31" i="13"/>
  <c r="CB9" i="6" s="1"/>
  <c r="U31" i="13"/>
  <c r="CA9" i="6" s="1"/>
  <c r="T31" i="13"/>
  <c r="BZ9" i="6" s="1"/>
  <c r="S31" i="13"/>
  <c r="BY9" i="6" s="1"/>
  <c r="R31" i="13"/>
  <c r="BX9" i="6" s="1"/>
  <c r="Q31" i="13"/>
  <c r="BW9" i="6" s="1"/>
  <c r="P31" i="13"/>
  <c r="BV9" i="6" s="1"/>
  <c r="O31" i="13"/>
  <c r="BU9" i="6" s="1"/>
  <c r="N31" i="13"/>
  <c r="BT9" i="6" s="1"/>
  <c r="M31" i="13"/>
  <c r="BS9" i="6" s="1"/>
  <c r="L31" i="13"/>
  <c r="BR9" i="6" s="1"/>
  <c r="K31" i="13"/>
  <c r="BQ9" i="6" s="1"/>
  <c r="J31" i="13"/>
  <c r="BP9" i="6" s="1"/>
  <c r="I31" i="13"/>
  <c r="BO9" i="6" s="1"/>
  <c r="H31" i="13"/>
  <c r="BN9" i="6" s="1"/>
  <c r="G31" i="13"/>
  <c r="BM9" i="6" s="1"/>
  <c r="AJ30" i="13"/>
  <c r="CP8" i="6" s="1"/>
  <c r="AI30" i="13"/>
  <c r="CO8" i="6" s="1"/>
  <c r="AH30" i="13"/>
  <c r="CN8" i="6" s="1"/>
  <c r="AG30" i="13"/>
  <c r="CM8" i="6" s="1"/>
  <c r="AF30" i="13"/>
  <c r="CL8" i="6" s="1"/>
  <c r="AE30" i="13"/>
  <c r="CK8" i="6" s="1"/>
  <c r="AD30" i="13"/>
  <c r="CJ8" i="6" s="1"/>
  <c r="AC30" i="13"/>
  <c r="CI8" i="6" s="1"/>
  <c r="AB30" i="13"/>
  <c r="CH8" i="6" s="1"/>
  <c r="AA30" i="13"/>
  <c r="CG8" i="6" s="1"/>
  <c r="Z30" i="13"/>
  <c r="CF8" i="6" s="1"/>
  <c r="Y30" i="13"/>
  <c r="CE8" i="6" s="1"/>
  <c r="X30" i="13"/>
  <c r="CD8" i="6" s="1"/>
  <c r="W30" i="13"/>
  <c r="CC8" i="6" s="1"/>
  <c r="V30" i="13"/>
  <c r="CB8" i="6" s="1"/>
  <c r="U30" i="13"/>
  <c r="CA8" i="6" s="1"/>
  <c r="T30" i="13"/>
  <c r="BZ8" i="6" s="1"/>
  <c r="S30" i="13"/>
  <c r="BY8" i="6" s="1"/>
  <c r="R30" i="13"/>
  <c r="BX8" i="6" s="1"/>
  <c r="Q30" i="13"/>
  <c r="BW8" i="6" s="1"/>
  <c r="P30" i="13"/>
  <c r="BV8" i="6" s="1"/>
  <c r="O30" i="13"/>
  <c r="BU8" i="6" s="1"/>
  <c r="N30" i="13"/>
  <c r="BT8" i="6" s="1"/>
  <c r="M30" i="13"/>
  <c r="BS8" i="6" s="1"/>
  <c r="L30" i="13"/>
  <c r="BR8" i="6" s="1"/>
  <c r="K30" i="13"/>
  <c r="BQ8" i="6" s="1"/>
  <c r="J30" i="13"/>
  <c r="BP8" i="6" s="1"/>
  <c r="I30" i="13"/>
  <c r="BO8" i="6" s="1"/>
  <c r="H30" i="13"/>
  <c r="BN8" i="6" s="1"/>
  <c r="G30" i="13"/>
  <c r="BM8" i="6" s="1"/>
  <c r="AJ29" i="13"/>
  <c r="CP7" i="6" s="1"/>
  <c r="AI29" i="13"/>
  <c r="CO7" i="6" s="1"/>
  <c r="AH29" i="13"/>
  <c r="CN7" i="6" s="1"/>
  <c r="AG29" i="13"/>
  <c r="CM7" i="6" s="1"/>
  <c r="AF29" i="13"/>
  <c r="CL7" i="6" s="1"/>
  <c r="AE29" i="13"/>
  <c r="CK7" i="6" s="1"/>
  <c r="AD29" i="13"/>
  <c r="CJ7" i="6" s="1"/>
  <c r="AC29" i="13"/>
  <c r="CI7" i="6" s="1"/>
  <c r="AB29" i="13"/>
  <c r="CH7" i="6" s="1"/>
  <c r="AA29" i="13"/>
  <c r="CG7" i="6" s="1"/>
  <c r="Z29" i="13"/>
  <c r="CF7" i="6" s="1"/>
  <c r="Y29" i="13"/>
  <c r="CE7" i="6" s="1"/>
  <c r="X29" i="13"/>
  <c r="CD7" i="6" s="1"/>
  <c r="W29" i="13"/>
  <c r="CC7" i="6" s="1"/>
  <c r="V29" i="13"/>
  <c r="CB7" i="6" s="1"/>
  <c r="U29" i="13"/>
  <c r="CA7" i="6" s="1"/>
  <c r="T29" i="13"/>
  <c r="BZ7" i="6" s="1"/>
  <c r="S29" i="13"/>
  <c r="BY7" i="6" s="1"/>
  <c r="R29" i="13"/>
  <c r="BX7" i="6" s="1"/>
  <c r="Q29" i="13"/>
  <c r="BW7" i="6" s="1"/>
  <c r="P29" i="13"/>
  <c r="BV7" i="6" s="1"/>
  <c r="O29" i="13"/>
  <c r="BU7" i="6" s="1"/>
  <c r="N29" i="13"/>
  <c r="BT7" i="6" s="1"/>
  <c r="M29" i="13"/>
  <c r="BS7" i="6" s="1"/>
  <c r="L29" i="13"/>
  <c r="BR7" i="6" s="1"/>
  <c r="K29" i="13"/>
  <c r="BQ7" i="6" s="1"/>
  <c r="J29" i="13"/>
  <c r="BP7" i="6" s="1"/>
  <c r="I29" i="13"/>
  <c r="BO7" i="6" s="1"/>
  <c r="H29" i="13"/>
  <c r="BN7" i="6" s="1"/>
  <c r="G29" i="13"/>
  <c r="BM7" i="6" s="1"/>
  <c r="AJ28" i="13"/>
  <c r="CP6" i="6" s="1"/>
  <c r="AI28" i="13"/>
  <c r="CO6" i="6" s="1"/>
  <c r="AH28" i="13"/>
  <c r="CN6" i="6" s="1"/>
  <c r="AG28" i="13"/>
  <c r="CM6" i="6" s="1"/>
  <c r="AF28" i="13"/>
  <c r="CL6" i="6" s="1"/>
  <c r="AE28" i="13"/>
  <c r="CK6" i="6" s="1"/>
  <c r="AD28" i="13"/>
  <c r="CJ6" i="6" s="1"/>
  <c r="AC28" i="13"/>
  <c r="CI6" i="6" s="1"/>
  <c r="AB28" i="13"/>
  <c r="CH6" i="6" s="1"/>
  <c r="AA28" i="13"/>
  <c r="CG6" i="6" s="1"/>
  <c r="Z28" i="13"/>
  <c r="CF6" i="6" s="1"/>
  <c r="Y28" i="13"/>
  <c r="CE6" i="6" s="1"/>
  <c r="X28" i="13"/>
  <c r="CD6" i="6" s="1"/>
  <c r="W28" i="13"/>
  <c r="CC6" i="6" s="1"/>
  <c r="V28" i="13"/>
  <c r="CB6" i="6" s="1"/>
  <c r="U28" i="13"/>
  <c r="CA6" i="6" s="1"/>
  <c r="T28" i="13"/>
  <c r="BZ6" i="6" s="1"/>
  <c r="S28" i="13"/>
  <c r="BY6" i="6" s="1"/>
  <c r="R28" i="13"/>
  <c r="BX6" i="6" s="1"/>
  <c r="Q28" i="13"/>
  <c r="BW6" i="6" s="1"/>
  <c r="P28" i="13"/>
  <c r="BV6" i="6" s="1"/>
  <c r="O28" i="13"/>
  <c r="BU6" i="6" s="1"/>
  <c r="N28" i="13"/>
  <c r="BT6" i="6" s="1"/>
  <c r="M28" i="13"/>
  <c r="BS6" i="6" s="1"/>
  <c r="L28" i="13"/>
  <c r="BR6" i="6" s="1"/>
  <c r="K28" i="13"/>
  <c r="BQ6" i="6" s="1"/>
  <c r="J28" i="13"/>
  <c r="BP6" i="6" s="1"/>
  <c r="I28" i="13"/>
  <c r="BO6" i="6" s="1"/>
  <c r="H28" i="13"/>
  <c r="BN6" i="6" s="1"/>
  <c r="G28" i="13"/>
  <c r="BM6" i="6" s="1"/>
  <c r="AJ31" i="2"/>
  <c r="AG9" i="6" s="1"/>
  <c r="AI31" i="2"/>
  <c r="AF9" i="6" s="1"/>
  <c r="AH31" i="2"/>
  <c r="AE9" i="6" s="1"/>
  <c r="AG31" i="2"/>
  <c r="AD9" i="6" s="1"/>
  <c r="AF31" i="2"/>
  <c r="AC9" i="6" s="1"/>
  <c r="AE31" i="2"/>
  <c r="AB9" i="6" s="1"/>
  <c r="AD31" i="2"/>
  <c r="AA9" i="6" s="1"/>
  <c r="AC31" i="2"/>
  <c r="Z9" i="6" s="1"/>
  <c r="AB31" i="2"/>
  <c r="Y9" i="6" s="1"/>
  <c r="AA31" i="2"/>
  <c r="X9" i="6" s="1"/>
  <c r="Z31" i="2"/>
  <c r="W9" i="6" s="1"/>
  <c r="Y31" i="2"/>
  <c r="V9" i="6" s="1"/>
  <c r="X31" i="2"/>
  <c r="U9" i="6" s="1"/>
  <c r="W31" i="2"/>
  <c r="T9" i="6" s="1"/>
  <c r="V31" i="2"/>
  <c r="S9" i="6" s="1"/>
  <c r="U31" i="2"/>
  <c r="R9" i="6" s="1"/>
  <c r="T31" i="2"/>
  <c r="Q9" i="6" s="1"/>
  <c r="S31" i="2"/>
  <c r="P9" i="6" s="1"/>
  <c r="R31" i="2"/>
  <c r="O9" i="6" s="1"/>
  <c r="Q31" i="2"/>
  <c r="N9" i="6" s="1"/>
  <c r="P31" i="2"/>
  <c r="M9" i="6" s="1"/>
  <c r="O31" i="2"/>
  <c r="L9" i="6" s="1"/>
  <c r="N31" i="2"/>
  <c r="K9" i="6" s="1"/>
  <c r="M31" i="2"/>
  <c r="J9" i="6" s="1"/>
  <c r="L31" i="2"/>
  <c r="I9" i="6" s="1"/>
  <c r="K31" i="2"/>
  <c r="H9" i="6" s="1"/>
  <c r="J31" i="2"/>
  <c r="G9" i="6" s="1"/>
  <c r="I31" i="2"/>
  <c r="F9" i="6" s="1"/>
  <c r="H31" i="2"/>
  <c r="E9" i="6" s="1"/>
  <c r="G31" i="2"/>
  <c r="D9" i="6" s="1"/>
  <c r="F31" i="2"/>
  <c r="C9" i="6" s="1"/>
  <c r="AJ30" i="2"/>
  <c r="AG8" i="6" s="1"/>
  <c r="AI30" i="2"/>
  <c r="AF8" i="6" s="1"/>
  <c r="AH30" i="2"/>
  <c r="AE8" i="6" s="1"/>
  <c r="AG30" i="2"/>
  <c r="AD8" i="6" s="1"/>
  <c r="AF30" i="2"/>
  <c r="AC8" i="6" s="1"/>
  <c r="AE30" i="2"/>
  <c r="AB8" i="6" s="1"/>
  <c r="AD30" i="2"/>
  <c r="AA8" i="6" s="1"/>
  <c r="AC30" i="2"/>
  <c r="Z8" i="6" s="1"/>
  <c r="AB30" i="2"/>
  <c r="Y8" i="6" s="1"/>
  <c r="AA30" i="2"/>
  <c r="X8" i="6" s="1"/>
  <c r="Z30" i="2"/>
  <c r="W8" i="6" s="1"/>
  <c r="Y30" i="2"/>
  <c r="V8" i="6" s="1"/>
  <c r="X30" i="2"/>
  <c r="U8" i="6" s="1"/>
  <c r="W30" i="2"/>
  <c r="T8" i="6" s="1"/>
  <c r="V30" i="2"/>
  <c r="S8" i="6" s="1"/>
  <c r="U30" i="2"/>
  <c r="R8" i="6" s="1"/>
  <c r="T30" i="2"/>
  <c r="Q8" i="6" s="1"/>
  <c r="S30" i="2"/>
  <c r="P8" i="6" s="1"/>
  <c r="R30" i="2"/>
  <c r="O8" i="6" s="1"/>
  <c r="Q30" i="2"/>
  <c r="N8" i="6" s="1"/>
  <c r="P30" i="2"/>
  <c r="M8" i="6" s="1"/>
  <c r="O30" i="2"/>
  <c r="L8" i="6" s="1"/>
  <c r="N30" i="2"/>
  <c r="K8" i="6" s="1"/>
  <c r="M30" i="2"/>
  <c r="J8" i="6" s="1"/>
  <c r="L30" i="2"/>
  <c r="I8" i="6" s="1"/>
  <c r="K30" i="2"/>
  <c r="H8" i="6" s="1"/>
  <c r="J30" i="2"/>
  <c r="G8" i="6" s="1"/>
  <c r="I30" i="2"/>
  <c r="F8" i="6" s="1"/>
  <c r="H30" i="2"/>
  <c r="E8" i="6" s="1"/>
  <c r="G30" i="2"/>
  <c r="D8" i="6" s="1"/>
  <c r="F30" i="2"/>
  <c r="C8" i="6" s="1"/>
  <c r="AJ29" i="2"/>
  <c r="AG7" i="6" s="1"/>
  <c r="AI29" i="2"/>
  <c r="AF7" i="6" s="1"/>
  <c r="AH29" i="2"/>
  <c r="AE7" i="6" s="1"/>
  <c r="AG29" i="2"/>
  <c r="AD7" i="6" s="1"/>
  <c r="AF29" i="2"/>
  <c r="AC7" i="6" s="1"/>
  <c r="AE29" i="2"/>
  <c r="AB7" i="6" s="1"/>
  <c r="AD29" i="2"/>
  <c r="AA7" i="6" s="1"/>
  <c r="AC29" i="2"/>
  <c r="Z7" i="6" s="1"/>
  <c r="AB29" i="2"/>
  <c r="Y7" i="6" s="1"/>
  <c r="AA29" i="2"/>
  <c r="X7" i="6" s="1"/>
  <c r="Z29" i="2"/>
  <c r="W7" i="6" s="1"/>
  <c r="Y29" i="2"/>
  <c r="V7" i="6" s="1"/>
  <c r="X29" i="2"/>
  <c r="U7" i="6" s="1"/>
  <c r="W29" i="2"/>
  <c r="T7" i="6" s="1"/>
  <c r="V29" i="2"/>
  <c r="S7" i="6" s="1"/>
  <c r="U29" i="2"/>
  <c r="R7" i="6" s="1"/>
  <c r="T29" i="2"/>
  <c r="Q7" i="6" s="1"/>
  <c r="S29" i="2"/>
  <c r="P7" i="6" s="1"/>
  <c r="R29" i="2"/>
  <c r="O7" i="6" s="1"/>
  <c r="Q29" i="2"/>
  <c r="N7" i="6" s="1"/>
  <c r="P29" i="2"/>
  <c r="M7" i="6" s="1"/>
  <c r="O29" i="2"/>
  <c r="L7" i="6" s="1"/>
  <c r="N29" i="2"/>
  <c r="K7" i="6" s="1"/>
  <c r="M29" i="2"/>
  <c r="J7" i="6" s="1"/>
  <c r="L29" i="2"/>
  <c r="I7" i="6" s="1"/>
  <c r="K29" i="2"/>
  <c r="H7" i="6" s="1"/>
  <c r="J29" i="2"/>
  <c r="G7" i="6" s="1"/>
  <c r="I29" i="2"/>
  <c r="F7" i="6" s="1"/>
  <c r="H29" i="2"/>
  <c r="E7" i="6" s="1"/>
  <c r="G29" i="2"/>
  <c r="D7" i="6" s="1"/>
  <c r="F29" i="2"/>
  <c r="C7" i="6" s="1"/>
  <c r="AJ28" i="2"/>
  <c r="AG6" i="6" s="1"/>
  <c r="AI28" i="2"/>
  <c r="AF6" i="6" s="1"/>
  <c r="AH28" i="2"/>
  <c r="AE6" i="6" s="1"/>
  <c r="AG28" i="2"/>
  <c r="AD6" i="6" s="1"/>
  <c r="AF28" i="2"/>
  <c r="AC6" i="6" s="1"/>
  <c r="AE28" i="2"/>
  <c r="AB6" i="6" s="1"/>
  <c r="AD28" i="2"/>
  <c r="AA6" i="6" s="1"/>
  <c r="AC28" i="2"/>
  <c r="Z6" i="6" s="1"/>
  <c r="AB28" i="2"/>
  <c r="Y6" i="6" s="1"/>
  <c r="AA28" i="2"/>
  <c r="X6" i="6" s="1"/>
  <c r="Z28" i="2"/>
  <c r="W6" i="6" s="1"/>
  <c r="Y28" i="2"/>
  <c r="V6" i="6" s="1"/>
  <c r="X28" i="2"/>
  <c r="U6" i="6" s="1"/>
  <c r="W28" i="2"/>
  <c r="T6" i="6" s="1"/>
  <c r="V28" i="2"/>
  <c r="S6" i="6" s="1"/>
  <c r="U28" i="2"/>
  <c r="R6" i="6" s="1"/>
  <c r="T28" i="2"/>
  <c r="Q6" i="6" s="1"/>
  <c r="S28" i="2"/>
  <c r="P6" i="6" s="1"/>
  <c r="R28" i="2"/>
  <c r="O6" i="6" s="1"/>
  <c r="Q28" i="2"/>
  <c r="N6" i="6" s="1"/>
  <c r="P28" i="2"/>
  <c r="M6" i="6" s="1"/>
  <c r="O28" i="2"/>
  <c r="L6" i="6" s="1"/>
  <c r="N28" i="2"/>
  <c r="K6" i="6" s="1"/>
  <c r="M28" i="2"/>
  <c r="J6" i="6" s="1"/>
  <c r="L28" i="2"/>
  <c r="I6" i="6" s="1"/>
  <c r="K28" i="2"/>
  <c r="H6" i="6" s="1"/>
  <c r="J28" i="2"/>
  <c r="G6" i="6" s="1"/>
  <c r="I28" i="2"/>
  <c r="F6" i="6" s="1"/>
  <c r="H28" i="2"/>
  <c r="E6" i="6" s="1"/>
  <c r="G28" i="2"/>
  <c r="D6" i="6" s="1"/>
  <c r="F28" i="2"/>
  <c r="C6" i="6" s="1"/>
  <c r="AJ31" i="1"/>
  <c r="BL9" i="6" s="1"/>
  <c r="AI31" i="1"/>
  <c r="BK9" i="6" s="1"/>
  <c r="AH31" i="1"/>
  <c r="BJ9" i="6" s="1"/>
  <c r="AG31" i="1"/>
  <c r="BI9" i="6" s="1"/>
  <c r="AF31" i="1"/>
  <c r="BH9" i="6" s="1"/>
  <c r="AE31" i="1"/>
  <c r="BG9" i="6" s="1"/>
  <c r="AD31" i="1"/>
  <c r="BF9" i="6" s="1"/>
  <c r="AC31" i="1"/>
  <c r="BE9" i="6" s="1"/>
  <c r="AB31" i="1"/>
  <c r="BD9" i="6" s="1"/>
  <c r="AA31" i="1"/>
  <c r="BC9" i="6" s="1"/>
  <c r="Z31" i="1"/>
  <c r="BB9" i="6" s="1"/>
  <c r="Y31" i="1"/>
  <c r="BA9" i="6" s="1"/>
  <c r="X31" i="1"/>
  <c r="AZ9" i="6" s="1"/>
  <c r="W31" i="1"/>
  <c r="AY9" i="6" s="1"/>
  <c r="V31" i="1"/>
  <c r="AX9" i="6" s="1"/>
  <c r="U31" i="1"/>
  <c r="AW9" i="6" s="1"/>
  <c r="T31" i="1"/>
  <c r="AV9" i="6" s="1"/>
  <c r="S31" i="1"/>
  <c r="AU9" i="6" s="1"/>
  <c r="R31" i="1"/>
  <c r="AT9" i="6" s="1"/>
  <c r="Q31" i="1"/>
  <c r="AS9" i="6" s="1"/>
  <c r="P31" i="1"/>
  <c r="AR9" i="6" s="1"/>
  <c r="O31" i="1"/>
  <c r="AQ9" i="6" s="1"/>
  <c r="N31" i="1"/>
  <c r="AP9" i="6" s="1"/>
  <c r="M31" i="1"/>
  <c r="AO9" i="6" s="1"/>
  <c r="L31" i="1"/>
  <c r="AN9" i="6" s="1"/>
  <c r="K31" i="1"/>
  <c r="AM9" i="6" s="1"/>
  <c r="J31" i="1"/>
  <c r="AL9" i="6" s="1"/>
  <c r="I31" i="1"/>
  <c r="AK9" i="6" s="1"/>
  <c r="H31" i="1"/>
  <c r="AJ9" i="6" s="1"/>
  <c r="G31" i="1"/>
  <c r="AI9" i="6" s="1"/>
  <c r="AJ30" i="1"/>
  <c r="BL8" i="6" s="1"/>
  <c r="AI30" i="1"/>
  <c r="BK8" i="6" s="1"/>
  <c r="AH30" i="1"/>
  <c r="BJ8" i="6" s="1"/>
  <c r="AG30" i="1"/>
  <c r="BI8" i="6" s="1"/>
  <c r="AF30" i="1"/>
  <c r="BH8" i="6" s="1"/>
  <c r="AE30" i="1"/>
  <c r="BG8" i="6" s="1"/>
  <c r="AD30" i="1"/>
  <c r="BF8" i="6" s="1"/>
  <c r="AC30" i="1"/>
  <c r="BE8" i="6" s="1"/>
  <c r="AB30" i="1"/>
  <c r="BD8" i="6" s="1"/>
  <c r="AA30" i="1"/>
  <c r="BC8" i="6" s="1"/>
  <c r="Z30" i="1"/>
  <c r="BB8" i="6" s="1"/>
  <c r="Y30" i="1"/>
  <c r="BA8" i="6" s="1"/>
  <c r="X30" i="1"/>
  <c r="AZ8" i="6" s="1"/>
  <c r="W30" i="1"/>
  <c r="AY8" i="6" s="1"/>
  <c r="V30" i="1"/>
  <c r="AX8" i="6" s="1"/>
  <c r="U30" i="1"/>
  <c r="AW8" i="6" s="1"/>
  <c r="T30" i="1"/>
  <c r="AV8" i="6" s="1"/>
  <c r="S30" i="1"/>
  <c r="AU8" i="6" s="1"/>
  <c r="R30" i="1"/>
  <c r="AT8" i="6" s="1"/>
  <c r="Q30" i="1"/>
  <c r="AS8" i="6" s="1"/>
  <c r="P30" i="1"/>
  <c r="AR8" i="6" s="1"/>
  <c r="O30" i="1"/>
  <c r="AQ8" i="6" s="1"/>
  <c r="N30" i="1"/>
  <c r="AP8" i="6" s="1"/>
  <c r="M30" i="1"/>
  <c r="AO8" i="6" s="1"/>
  <c r="L30" i="1"/>
  <c r="AN8" i="6" s="1"/>
  <c r="K30" i="1"/>
  <c r="AM8" i="6" s="1"/>
  <c r="J30" i="1"/>
  <c r="AL8" i="6" s="1"/>
  <c r="I30" i="1"/>
  <c r="AK8" i="6" s="1"/>
  <c r="H30" i="1"/>
  <c r="AJ8" i="6" s="1"/>
  <c r="G30" i="1"/>
  <c r="AI8" i="6" s="1"/>
  <c r="AJ29" i="1"/>
  <c r="BL7" i="6" s="1"/>
  <c r="AI29" i="1"/>
  <c r="BK7" i="6" s="1"/>
  <c r="AH29" i="1"/>
  <c r="BJ7" i="6" s="1"/>
  <c r="AG29" i="1"/>
  <c r="BI7" i="6" s="1"/>
  <c r="AF29" i="1"/>
  <c r="BH7" i="6" s="1"/>
  <c r="AE29" i="1"/>
  <c r="BG7" i="6" s="1"/>
  <c r="AD29" i="1"/>
  <c r="BF7" i="6" s="1"/>
  <c r="AC29" i="1"/>
  <c r="BE7" i="6" s="1"/>
  <c r="AB29" i="1"/>
  <c r="BD7" i="6" s="1"/>
  <c r="AA29" i="1"/>
  <c r="BC7" i="6" s="1"/>
  <c r="Z29" i="1"/>
  <c r="BB7" i="6" s="1"/>
  <c r="Y29" i="1"/>
  <c r="BA7" i="6" s="1"/>
  <c r="X29" i="1"/>
  <c r="AZ7" i="6" s="1"/>
  <c r="W29" i="1"/>
  <c r="AY7" i="6" s="1"/>
  <c r="V29" i="1"/>
  <c r="AX7" i="6" s="1"/>
  <c r="U29" i="1"/>
  <c r="AW7" i="6" s="1"/>
  <c r="T29" i="1"/>
  <c r="AV7" i="6" s="1"/>
  <c r="S29" i="1"/>
  <c r="AU7" i="6" s="1"/>
  <c r="R29" i="1"/>
  <c r="AT7" i="6" s="1"/>
  <c r="Q29" i="1"/>
  <c r="AS7" i="6" s="1"/>
  <c r="P29" i="1"/>
  <c r="AR7" i="6" s="1"/>
  <c r="O29" i="1"/>
  <c r="AQ7" i="6" s="1"/>
  <c r="N29" i="1"/>
  <c r="AP7" i="6" s="1"/>
  <c r="M29" i="1"/>
  <c r="AO7" i="6" s="1"/>
  <c r="L29" i="1"/>
  <c r="AN7" i="6" s="1"/>
  <c r="K29" i="1"/>
  <c r="AM7" i="6" s="1"/>
  <c r="J29" i="1"/>
  <c r="AL7" i="6" s="1"/>
  <c r="I29" i="1"/>
  <c r="AK7" i="6" s="1"/>
  <c r="H29" i="1"/>
  <c r="AJ7" i="6" s="1"/>
  <c r="G29" i="1"/>
  <c r="AI7" i="6" s="1"/>
  <c r="AJ28" i="1"/>
  <c r="BL6" i="6" s="1"/>
  <c r="AI28" i="1"/>
  <c r="BK6" i="6" s="1"/>
  <c r="AH28" i="1"/>
  <c r="BJ6" i="6" s="1"/>
  <c r="AG28" i="1"/>
  <c r="BI6" i="6" s="1"/>
  <c r="AF28" i="1"/>
  <c r="BH6" i="6" s="1"/>
  <c r="AE28" i="1"/>
  <c r="BG6" i="6" s="1"/>
  <c r="AD28" i="1"/>
  <c r="BF6" i="6" s="1"/>
  <c r="AC28" i="1"/>
  <c r="BE6" i="6" s="1"/>
  <c r="AB28" i="1"/>
  <c r="BD6" i="6" s="1"/>
  <c r="AA28" i="1"/>
  <c r="BC6" i="6" s="1"/>
  <c r="Z28" i="1"/>
  <c r="BB6" i="6" s="1"/>
  <c r="Y28" i="1"/>
  <c r="BA6" i="6" s="1"/>
  <c r="X28" i="1"/>
  <c r="AZ6" i="6" s="1"/>
  <c r="W28" i="1"/>
  <c r="AY6" i="6" s="1"/>
  <c r="V28" i="1"/>
  <c r="AX6" i="6" s="1"/>
  <c r="U28" i="1"/>
  <c r="AW6" i="6" s="1"/>
  <c r="T28" i="1"/>
  <c r="AV6" i="6" s="1"/>
  <c r="S28" i="1"/>
  <c r="AU6" i="6" s="1"/>
  <c r="R28" i="1"/>
  <c r="AT6" i="6" s="1"/>
  <c r="Q28" i="1"/>
  <c r="AS6" i="6" s="1"/>
  <c r="P28" i="1"/>
  <c r="AR6" i="6" s="1"/>
  <c r="O28" i="1"/>
  <c r="AQ6" i="6" s="1"/>
  <c r="N28" i="1"/>
  <c r="AP6" i="6" s="1"/>
  <c r="M28" i="1"/>
  <c r="AO6" i="6" s="1"/>
  <c r="L28" i="1"/>
  <c r="AN6" i="6" s="1"/>
  <c r="K28" i="1"/>
  <c r="AM6" i="6" s="1"/>
  <c r="J28" i="1"/>
  <c r="AL6" i="6" s="1"/>
  <c r="I28" i="1"/>
  <c r="AK6" i="6" s="1"/>
  <c r="H28" i="1"/>
  <c r="AJ6" i="6" s="1"/>
  <c r="G28" i="1"/>
  <c r="AI6" i="6" s="1"/>
  <c r="F31" i="1"/>
  <c r="AH9" i="6" s="1"/>
  <c r="F30" i="1"/>
  <c r="AH8" i="6" s="1"/>
  <c r="F29" i="1"/>
  <c r="AH7" i="6" s="1"/>
  <c r="F28" i="1"/>
  <c r="AH6" i="6" s="1"/>
  <c r="L24" i="13" l="1"/>
  <c r="K24" i="13"/>
  <c r="J24" i="13"/>
  <c r="I24" i="13"/>
  <c r="H24" i="13"/>
  <c r="G24" i="13"/>
  <c r="G20" i="13"/>
  <c r="BM14" i="30" s="1"/>
  <c r="L20" i="13"/>
  <c r="K20" i="13"/>
  <c r="J20" i="13"/>
  <c r="BP14" i="30" s="1"/>
  <c r="I20" i="13"/>
  <c r="BO14" i="30" s="1"/>
  <c r="H20" i="13"/>
  <c r="L18" i="13"/>
  <c r="BR13" i="30" s="1"/>
  <c r="K18" i="13"/>
  <c r="BQ13" i="30" s="1"/>
  <c r="J18" i="13"/>
  <c r="BP13" i="30" s="1"/>
  <c r="I18" i="13"/>
  <c r="BO13" i="30" s="1"/>
  <c r="H18" i="13"/>
  <c r="BN13" i="30" s="1"/>
  <c r="G18" i="13"/>
  <c r="BM13" i="30" s="1"/>
  <c r="L16" i="13"/>
  <c r="BR12" i="30" s="1"/>
  <c r="K16" i="13"/>
  <c r="BQ12" i="30" s="1"/>
  <c r="J16" i="13"/>
  <c r="BP12" i="30" s="1"/>
  <c r="I16" i="13"/>
  <c r="BO12" i="30" s="1"/>
  <c r="H16" i="13"/>
  <c r="BN12" i="30" s="1"/>
  <c r="AJ32" i="13"/>
  <c r="CP10" i="6" s="1"/>
  <c r="AI32" i="13"/>
  <c r="CO10" i="6" s="1"/>
  <c r="AH32" i="13"/>
  <c r="CN10" i="6" s="1"/>
  <c r="AG32" i="13"/>
  <c r="CM10" i="6" s="1"/>
  <c r="AF32" i="13"/>
  <c r="CL10" i="6" s="1"/>
  <c r="AE32" i="13"/>
  <c r="CK10" i="6" s="1"/>
  <c r="AD32" i="13"/>
  <c r="CJ10" i="6" s="1"/>
  <c r="AC32" i="13"/>
  <c r="CI10" i="6" s="1"/>
  <c r="AB32" i="13"/>
  <c r="CH10" i="6" s="1"/>
  <c r="AA32" i="13"/>
  <c r="CG10" i="6" s="1"/>
  <c r="Z32" i="13"/>
  <c r="CF10" i="6" s="1"/>
  <c r="Y32" i="13"/>
  <c r="CE10" i="6" s="1"/>
  <c r="X32" i="13"/>
  <c r="CD10" i="6" s="1"/>
  <c r="W32" i="13"/>
  <c r="CC10" i="6" s="1"/>
  <c r="V32" i="13"/>
  <c r="CB10" i="6" s="1"/>
  <c r="U32" i="13"/>
  <c r="CA10" i="6" s="1"/>
  <c r="T32" i="13"/>
  <c r="BZ10" i="6" s="1"/>
  <c r="S32" i="13"/>
  <c r="BY10" i="6" s="1"/>
  <c r="R32" i="13"/>
  <c r="BX10" i="6" s="1"/>
  <c r="Q32" i="13"/>
  <c r="BW10" i="6" s="1"/>
  <c r="P32" i="13"/>
  <c r="BV10" i="6" s="1"/>
  <c r="O32" i="13"/>
  <c r="BU10" i="6" s="1"/>
  <c r="N32" i="13"/>
  <c r="BT10" i="6" s="1"/>
  <c r="M32" i="13"/>
  <c r="BS10" i="6" s="1"/>
  <c r="L32" i="13"/>
  <c r="BR10" i="6" s="1"/>
  <c r="K32" i="13"/>
  <c r="BQ10" i="6" s="1"/>
  <c r="J32" i="13"/>
  <c r="BP10" i="6" s="1"/>
  <c r="I32" i="13"/>
  <c r="BO10" i="6" s="1"/>
  <c r="H32" i="13"/>
  <c r="BN10" i="6" s="1"/>
  <c r="G32" i="13"/>
  <c r="BM10" i="6" s="1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G26" i="13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AJ20" i="13"/>
  <c r="CP14" i="30" s="1"/>
  <c r="AI20" i="13"/>
  <c r="AH20" i="13"/>
  <c r="AG20" i="13"/>
  <c r="AF20" i="13"/>
  <c r="AE20" i="13"/>
  <c r="AD20" i="13"/>
  <c r="AC20" i="13"/>
  <c r="AB20" i="13"/>
  <c r="AA20" i="13"/>
  <c r="CG14" i="30" s="1"/>
  <c r="Z20" i="13"/>
  <c r="CF14" i="30" s="1"/>
  <c r="Y20" i="13"/>
  <c r="CE14" i="30" s="1"/>
  <c r="X20" i="13"/>
  <c r="W20" i="13"/>
  <c r="CC14" i="30" s="1"/>
  <c r="V20" i="13"/>
  <c r="CB14" i="30" s="1"/>
  <c r="U20" i="13"/>
  <c r="T20" i="13"/>
  <c r="S20" i="13"/>
  <c r="BY14" i="30" s="1"/>
  <c r="R20" i="13"/>
  <c r="BX14" i="30" s="1"/>
  <c r="Q20" i="13"/>
  <c r="P20" i="13"/>
  <c r="O20" i="13"/>
  <c r="BU14" i="30" s="1"/>
  <c r="N20" i="13"/>
  <c r="BT14" i="30" s="1"/>
  <c r="M20" i="13"/>
  <c r="BS14" i="30" s="1"/>
  <c r="AJ18" i="13"/>
  <c r="CP13" i="30" s="1"/>
  <c r="AI18" i="13"/>
  <c r="CO13" i="30" s="1"/>
  <c r="AH18" i="13"/>
  <c r="CN13" i="30" s="1"/>
  <c r="AG18" i="13"/>
  <c r="CM13" i="30" s="1"/>
  <c r="AF18" i="13"/>
  <c r="CL13" i="30" s="1"/>
  <c r="AE18" i="13"/>
  <c r="CK13" i="30" s="1"/>
  <c r="AD18" i="13"/>
  <c r="CJ13" i="30" s="1"/>
  <c r="AC18" i="13"/>
  <c r="CI13" i="30" s="1"/>
  <c r="AB18" i="13"/>
  <c r="CH13" i="30" s="1"/>
  <c r="AA18" i="13"/>
  <c r="CG13" i="30" s="1"/>
  <c r="Z18" i="13"/>
  <c r="CF13" i="30" s="1"/>
  <c r="Y18" i="13"/>
  <c r="CE13" i="30" s="1"/>
  <c r="X18" i="13"/>
  <c r="CD13" i="30" s="1"/>
  <c r="W18" i="13"/>
  <c r="CC13" i="30" s="1"/>
  <c r="V18" i="13"/>
  <c r="CB13" i="30" s="1"/>
  <c r="U18" i="13"/>
  <c r="CA13" i="30" s="1"/>
  <c r="T18" i="13"/>
  <c r="BZ13" i="30" s="1"/>
  <c r="S18" i="13"/>
  <c r="BY13" i="30" s="1"/>
  <c r="R18" i="13"/>
  <c r="BX13" i="30" s="1"/>
  <c r="Q18" i="13"/>
  <c r="BW13" i="30" s="1"/>
  <c r="P18" i="13"/>
  <c r="BV13" i="30" s="1"/>
  <c r="O18" i="13"/>
  <c r="BU13" i="30" s="1"/>
  <c r="N18" i="13"/>
  <c r="BT13" i="30" s="1"/>
  <c r="M18" i="13"/>
  <c r="BS13" i="30" s="1"/>
  <c r="AJ16" i="13"/>
  <c r="CP12" i="30" s="1"/>
  <c r="AI16" i="13"/>
  <c r="CO12" i="30" s="1"/>
  <c r="AH16" i="13"/>
  <c r="CN12" i="30" s="1"/>
  <c r="AG16" i="13"/>
  <c r="CM12" i="30" s="1"/>
  <c r="AF16" i="13"/>
  <c r="CL12" i="30" s="1"/>
  <c r="AE16" i="13"/>
  <c r="CK12" i="30" s="1"/>
  <c r="AD16" i="13"/>
  <c r="CJ12" i="30" s="1"/>
  <c r="AC16" i="13"/>
  <c r="CI12" i="30" s="1"/>
  <c r="AB16" i="13"/>
  <c r="CH12" i="30" s="1"/>
  <c r="AA16" i="13"/>
  <c r="CG12" i="30" s="1"/>
  <c r="Z16" i="13"/>
  <c r="CF12" i="30" s="1"/>
  <c r="Y16" i="13"/>
  <c r="CE12" i="30" s="1"/>
  <c r="X16" i="13"/>
  <c r="W16" i="13"/>
  <c r="CC12" i="30" s="1"/>
  <c r="V16" i="13"/>
  <c r="CB12" i="30" s="1"/>
  <c r="U16" i="13"/>
  <c r="CA12" i="30" s="1"/>
  <c r="T16" i="13"/>
  <c r="S16" i="13"/>
  <c r="BY12" i="30" s="1"/>
  <c r="R16" i="13"/>
  <c r="BX12" i="30" s="1"/>
  <c r="Q16" i="13"/>
  <c r="BW12" i="30" s="1"/>
  <c r="P16" i="13"/>
  <c r="O16" i="13"/>
  <c r="BU12" i="30" s="1"/>
  <c r="N16" i="13"/>
  <c r="BT12" i="30" s="1"/>
  <c r="M16" i="13"/>
  <c r="BS12" i="30" s="1"/>
  <c r="U34" i="13" l="1"/>
  <c r="CA12" i="6" s="1"/>
  <c r="CA14" i="30"/>
  <c r="AG34" i="13"/>
  <c r="CM12" i="6" s="1"/>
  <c r="CM14" i="30"/>
  <c r="J22" i="19"/>
  <c r="Y37" i="13"/>
  <c r="CE16" i="6" s="1"/>
  <c r="CE17" i="30"/>
  <c r="CJ14" i="30"/>
  <c r="G22" i="19"/>
  <c r="K22" i="19"/>
  <c r="CN14" i="30"/>
  <c r="N37" i="13"/>
  <c r="BT16" i="6" s="1"/>
  <c r="BT17" i="30"/>
  <c r="R37" i="13"/>
  <c r="BX16" i="6" s="1"/>
  <c r="BX17" i="30"/>
  <c r="V37" i="13"/>
  <c r="CB16" i="6" s="1"/>
  <c r="CB17" i="30"/>
  <c r="Z37" i="13"/>
  <c r="CF16" i="6" s="1"/>
  <c r="CF17" i="30"/>
  <c r="AD37" i="13"/>
  <c r="CJ16" i="6" s="1"/>
  <c r="CJ17" i="30"/>
  <c r="AH37" i="13"/>
  <c r="CN16" i="6" s="1"/>
  <c r="CN17" i="30"/>
  <c r="BP17" i="30"/>
  <c r="J37" i="13"/>
  <c r="BP16" i="6" s="1"/>
  <c r="BS17" i="30"/>
  <c r="M37" i="13"/>
  <c r="BS16" i="6" s="1"/>
  <c r="U37" i="13"/>
  <c r="CA16" i="6" s="1"/>
  <c r="CA17" i="30"/>
  <c r="AG37" i="13"/>
  <c r="CM16" i="6" s="1"/>
  <c r="CM17" i="30"/>
  <c r="BO17" i="30"/>
  <c r="I37" i="13"/>
  <c r="BO16" i="6" s="1"/>
  <c r="CK14" i="30"/>
  <c r="H22" i="19"/>
  <c r="L22" i="19"/>
  <c r="L35" i="19" s="1"/>
  <c r="CO14" i="30"/>
  <c r="O37" i="13"/>
  <c r="BU16" i="6" s="1"/>
  <c r="BU17" i="30"/>
  <c r="S37" i="13"/>
  <c r="BY16" i="6" s="1"/>
  <c r="BY17" i="30"/>
  <c r="W37" i="13"/>
  <c r="CC16" i="6" s="1"/>
  <c r="CC17" i="30"/>
  <c r="AA37" i="13"/>
  <c r="CG16" i="6" s="1"/>
  <c r="CG17" i="30"/>
  <c r="AE37" i="13"/>
  <c r="CK16" i="6" s="1"/>
  <c r="CK17" i="30"/>
  <c r="AI37" i="13"/>
  <c r="CO16" i="6" s="1"/>
  <c r="CO17" i="30"/>
  <c r="BM17" i="30"/>
  <c r="G37" i="13"/>
  <c r="BM16" i="6" s="1"/>
  <c r="BQ17" i="30"/>
  <c r="K37" i="13"/>
  <c r="BQ16" i="6" s="1"/>
  <c r="Q21" i="13"/>
  <c r="BW14" i="30"/>
  <c r="AC21" i="13"/>
  <c r="CI14" i="30"/>
  <c r="Q37" i="13"/>
  <c r="BW16" i="6" s="1"/>
  <c r="BW17" i="30"/>
  <c r="AC37" i="13"/>
  <c r="CI16" i="6" s="1"/>
  <c r="CI17" i="30"/>
  <c r="P33" i="13"/>
  <c r="BV11" i="6" s="1"/>
  <c r="BV12" i="30"/>
  <c r="T33" i="13"/>
  <c r="BZ11" i="6" s="1"/>
  <c r="BZ12" i="30"/>
  <c r="X33" i="13"/>
  <c r="CD11" i="6" s="1"/>
  <c r="CD12" i="30"/>
  <c r="P34" i="13"/>
  <c r="BV12" i="6" s="1"/>
  <c r="BV14" i="30"/>
  <c r="T34" i="13"/>
  <c r="BZ12" i="6" s="1"/>
  <c r="BZ14" i="30"/>
  <c r="X34" i="13"/>
  <c r="CD12" i="6" s="1"/>
  <c r="CD14" i="30"/>
  <c r="AB34" i="13"/>
  <c r="CH12" i="6" s="1"/>
  <c r="CH14" i="30"/>
  <c r="AF34" i="13"/>
  <c r="CL12" i="6" s="1"/>
  <c r="CL14" i="30"/>
  <c r="I22" i="19"/>
  <c r="P37" i="13"/>
  <c r="BV16" i="6" s="1"/>
  <c r="BV17" i="30"/>
  <c r="T37" i="13"/>
  <c r="BZ16" i="6" s="1"/>
  <c r="BZ17" i="30"/>
  <c r="X37" i="13"/>
  <c r="CD16" i="6" s="1"/>
  <c r="CD17" i="30"/>
  <c r="AB37" i="13"/>
  <c r="CH16" i="6" s="1"/>
  <c r="CH17" i="30"/>
  <c r="AF37" i="13"/>
  <c r="CL16" i="6" s="1"/>
  <c r="CL17" i="30"/>
  <c r="AJ37" i="13"/>
  <c r="CP16" i="6" s="1"/>
  <c r="CP17" i="30"/>
  <c r="BN17" i="30"/>
  <c r="H37" i="13"/>
  <c r="BN16" i="6" s="1"/>
  <c r="BR17" i="30"/>
  <c r="L37" i="13"/>
  <c r="BR16" i="6" s="1"/>
  <c r="K35" i="19"/>
  <c r="CU16" i="30"/>
  <c r="H21" i="13"/>
  <c r="BN14" i="30"/>
  <c r="L21" i="13"/>
  <c r="BR14" i="30"/>
  <c r="K21" i="13"/>
  <c r="BQ14" i="30"/>
  <c r="AJ34" i="13"/>
  <c r="CP12" i="6" s="1"/>
  <c r="M22" i="19"/>
  <c r="AJ33" i="13"/>
  <c r="CP11" i="6" s="1"/>
  <c r="AJ36" i="13"/>
  <c r="CP15" i="6" s="1"/>
  <c r="AI36" i="13"/>
  <c r="CO15" i="6" s="1"/>
  <c r="AF33" i="13"/>
  <c r="CL11" i="6" s="1"/>
  <c r="AG21" i="13"/>
  <c r="CM15" i="30" s="1"/>
  <c r="AF36" i="13"/>
  <c r="CL15" i="6" s="1"/>
  <c r="O36" i="13"/>
  <c r="BU15" i="6" s="1"/>
  <c r="K34" i="13"/>
  <c r="BQ12" i="6" s="1"/>
  <c r="H36" i="13"/>
  <c r="BN15" i="6" s="1"/>
  <c r="AB33" i="13"/>
  <c r="CH11" i="6" s="1"/>
  <c r="AG36" i="13"/>
  <c r="CM15" i="6" s="1"/>
  <c r="AI33" i="13"/>
  <c r="CO11" i="6" s="1"/>
  <c r="AG33" i="13"/>
  <c r="CM11" i="6" s="1"/>
  <c r="AH36" i="13"/>
  <c r="CN15" i="6" s="1"/>
  <c r="AH33" i="13"/>
  <c r="CN11" i="6" s="1"/>
  <c r="AE36" i="13"/>
  <c r="CK15" i="6" s="1"/>
  <c r="K36" i="13"/>
  <c r="BQ15" i="6" s="1"/>
  <c r="L36" i="13"/>
  <c r="BR15" i="6" s="1"/>
  <c r="L34" i="13"/>
  <c r="BR12" i="6" s="1"/>
  <c r="H33" i="13"/>
  <c r="BN11" i="6" s="1"/>
  <c r="L33" i="13"/>
  <c r="BR11" i="6" s="1"/>
  <c r="G36" i="13"/>
  <c r="BM15" i="6" s="1"/>
  <c r="G34" i="13"/>
  <c r="BM12" i="6" s="1"/>
  <c r="H34" i="13"/>
  <c r="BN12" i="6" s="1"/>
  <c r="G21" i="13"/>
  <c r="BM15" i="30" s="1"/>
  <c r="J21" i="13"/>
  <c r="BP15" i="30" s="1"/>
  <c r="M21" i="13"/>
  <c r="I21" i="13"/>
  <c r="BO15" i="30" s="1"/>
  <c r="U21" i="13"/>
  <c r="P36" i="13"/>
  <c r="BV15" i="6" s="1"/>
  <c r="T36" i="13"/>
  <c r="BZ15" i="6" s="1"/>
  <c r="X36" i="13"/>
  <c r="CD15" i="6" s="1"/>
  <c r="AB36" i="13"/>
  <c r="CH15" i="6" s="1"/>
  <c r="Y34" i="13"/>
  <c r="CE12" i="6" s="1"/>
  <c r="J36" i="13"/>
  <c r="BP15" i="6" s="1"/>
  <c r="S36" i="13"/>
  <c r="BY15" i="6" s="1"/>
  <c r="Y21" i="13"/>
  <c r="M36" i="13"/>
  <c r="BS15" i="6" s="1"/>
  <c r="Q36" i="13"/>
  <c r="BW15" i="6" s="1"/>
  <c r="U36" i="13"/>
  <c r="CA15" i="6" s="1"/>
  <c r="Y36" i="13"/>
  <c r="CE15" i="6" s="1"/>
  <c r="AC36" i="13"/>
  <c r="CI15" i="6" s="1"/>
  <c r="M34" i="13"/>
  <c r="BS12" i="6" s="1"/>
  <c r="AC34" i="13"/>
  <c r="CI12" i="6" s="1"/>
  <c r="W36" i="13"/>
  <c r="CC15" i="6" s="1"/>
  <c r="N36" i="13"/>
  <c r="BT15" i="6" s="1"/>
  <c r="R36" i="13"/>
  <c r="BX15" i="6" s="1"/>
  <c r="V36" i="13"/>
  <c r="CB15" i="6" s="1"/>
  <c r="Z36" i="13"/>
  <c r="CF15" i="6" s="1"/>
  <c r="AD36" i="13"/>
  <c r="CJ15" i="6" s="1"/>
  <c r="J34" i="13"/>
  <c r="BP12" i="6" s="1"/>
  <c r="Q34" i="13"/>
  <c r="BW12" i="6" s="1"/>
  <c r="AA36" i="13"/>
  <c r="CG15" i="6" s="1"/>
  <c r="G33" i="13"/>
  <c r="BM11" i="6" s="1"/>
  <c r="K33" i="13"/>
  <c r="BQ11" i="6" s="1"/>
  <c r="I34" i="13"/>
  <c r="BO12" i="6" s="1"/>
  <c r="I36" i="13"/>
  <c r="BO15" i="6" s="1"/>
  <c r="I33" i="13"/>
  <c r="BO11" i="6" s="1"/>
  <c r="J33" i="13"/>
  <c r="BP11" i="6" s="1"/>
  <c r="S33" i="13"/>
  <c r="BY11" i="6" s="1"/>
  <c r="AA33" i="13"/>
  <c r="CG11" i="6" s="1"/>
  <c r="M33" i="13"/>
  <c r="BS11" i="6" s="1"/>
  <c r="Q33" i="13"/>
  <c r="BW11" i="6" s="1"/>
  <c r="U33" i="13"/>
  <c r="CA11" i="6" s="1"/>
  <c r="Y33" i="13"/>
  <c r="CE11" i="6" s="1"/>
  <c r="AC33" i="13"/>
  <c r="CI11" i="6" s="1"/>
  <c r="O33" i="13"/>
  <c r="BU11" i="6" s="1"/>
  <c r="W33" i="13"/>
  <c r="CC11" i="6" s="1"/>
  <c r="AE33" i="13"/>
  <c r="CK11" i="6" s="1"/>
  <c r="N33" i="13"/>
  <c r="BT11" i="6" s="1"/>
  <c r="R33" i="13"/>
  <c r="BX11" i="6" s="1"/>
  <c r="V33" i="13"/>
  <c r="CB11" i="6" s="1"/>
  <c r="Z33" i="13"/>
  <c r="CF11" i="6" s="1"/>
  <c r="AD33" i="13"/>
  <c r="CJ11" i="6" s="1"/>
  <c r="N21" i="13"/>
  <c r="R21" i="13"/>
  <c r="BX15" i="30" s="1"/>
  <c r="V21" i="13"/>
  <c r="Z21" i="13"/>
  <c r="AD21" i="13"/>
  <c r="AH21" i="13"/>
  <c r="CN15" i="30" s="1"/>
  <c r="N34" i="13"/>
  <c r="BT12" i="6" s="1"/>
  <c r="R34" i="13"/>
  <c r="BX12" i="6" s="1"/>
  <c r="V34" i="13"/>
  <c r="CB12" i="6" s="1"/>
  <c r="Z34" i="13"/>
  <c r="CF12" i="6" s="1"/>
  <c r="AD34" i="13"/>
  <c r="CJ12" i="6" s="1"/>
  <c r="AH34" i="13"/>
  <c r="CN12" i="6" s="1"/>
  <c r="O21" i="13"/>
  <c r="BU15" i="30" s="1"/>
  <c r="S21" i="13"/>
  <c r="BY15" i="30" s="1"/>
  <c r="W21" i="13"/>
  <c r="AA21" i="13"/>
  <c r="AE21" i="13"/>
  <c r="CK15" i="30" s="1"/>
  <c r="AI21" i="13"/>
  <c r="CO15" i="30" s="1"/>
  <c r="O34" i="13"/>
  <c r="BU12" i="6" s="1"/>
  <c r="S34" i="13"/>
  <c r="BY12" i="6" s="1"/>
  <c r="W34" i="13"/>
  <c r="CC12" i="6" s="1"/>
  <c r="AA34" i="13"/>
  <c r="CG12" i="6" s="1"/>
  <c r="AE34" i="13"/>
  <c r="CK12" i="6" s="1"/>
  <c r="AI34" i="13"/>
  <c r="CO12" i="6" s="1"/>
  <c r="P21" i="13"/>
  <c r="T21" i="13"/>
  <c r="X21" i="13"/>
  <c r="CD15" i="30" s="1"/>
  <c r="AB21" i="13"/>
  <c r="AF21" i="13"/>
  <c r="CL15" i="30" s="1"/>
  <c r="AJ21" i="13"/>
  <c r="AH22" i="13" l="1"/>
  <c r="CN16" i="30" s="1"/>
  <c r="CG15" i="30"/>
  <c r="AG22" i="13"/>
  <c r="CF15" i="30"/>
  <c r="AJ22" i="13"/>
  <c r="CP16" i="30" s="1"/>
  <c r="CI15" i="30"/>
  <c r="AD22" i="13"/>
  <c r="CJ16" i="30" s="1"/>
  <c r="CC15" i="30"/>
  <c r="AC22" i="13"/>
  <c r="CB15" i="30"/>
  <c r="AF22" i="13"/>
  <c r="CL16" i="30" s="1"/>
  <c r="CE15" i="30"/>
  <c r="AB22" i="13"/>
  <c r="CH16" i="30" s="1"/>
  <c r="CA15" i="30"/>
  <c r="CR16" i="30"/>
  <c r="H35" i="19"/>
  <c r="AA22" i="13"/>
  <c r="CG16" i="30" s="1"/>
  <c r="BZ15" i="30"/>
  <c r="CV16" i="30"/>
  <c r="CS16" i="30"/>
  <c r="I35" i="19"/>
  <c r="X22" i="13"/>
  <c r="CD16" i="30" s="1"/>
  <c r="BW15" i="30"/>
  <c r="AI22" i="13"/>
  <c r="CO16" i="30" s="1"/>
  <c r="CH15" i="30"/>
  <c r="CP15" i="30"/>
  <c r="W22" i="13"/>
  <c r="CC16" i="30" s="1"/>
  <c r="BV15" i="30"/>
  <c r="AK22" i="13"/>
  <c r="AK35" i="13" s="1"/>
  <c r="AK39" i="13" s="1"/>
  <c r="CJ15" i="30"/>
  <c r="U22" i="13"/>
  <c r="CA16" i="30" s="1"/>
  <c r="BT15" i="30"/>
  <c r="CQ16" i="30"/>
  <c r="G35" i="19"/>
  <c r="CT16" i="30"/>
  <c r="J35" i="19"/>
  <c r="M35" i="19"/>
  <c r="CW16" i="30"/>
  <c r="CV13" i="6"/>
  <c r="L39" i="19"/>
  <c r="CV19" i="6" s="1"/>
  <c r="CU13" i="6"/>
  <c r="K39" i="19"/>
  <c r="CU19" i="6" s="1"/>
  <c r="S22" i="13"/>
  <c r="BY16" i="30" s="1"/>
  <c r="BR15" i="30"/>
  <c r="T22" i="13"/>
  <c r="BZ16" i="30" s="1"/>
  <c r="BS15" i="30"/>
  <c r="R22" i="13"/>
  <c r="BX16" i="30" s="1"/>
  <c r="BQ15" i="30"/>
  <c r="O22" i="13"/>
  <c r="BU16" i="30" s="1"/>
  <c r="BN15" i="30"/>
  <c r="AH35" i="13"/>
  <c r="AF35" i="13"/>
  <c r="X35" i="13"/>
  <c r="AE22" i="13"/>
  <c r="AD35" i="13"/>
  <c r="AB35" i="13"/>
  <c r="AA35" i="13"/>
  <c r="S35" i="13"/>
  <c r="Z22" i="13"/>
  <c r="Y22" i="13"/>
  <c r="V22" i="13"/>
  <c r="Q22" i="13"/>
  <c r="P22" i="13"/>
  <c r="N22" i="13"/>
  <c r="G27" i="2"/>
  <c r="D5" i="6" s="1"/>
  <c r="H27" i="2"/>
  <c r="E5" i="6" s="1"/>
  <c r="I27" i="2"/>
  <c r="F5" i="6" s="1"/>
  <c r="J27" i="2"/>
  <c r="G5" i="6" s="1"/>
  <c r="K27" i="2"/>
  <c r="H5" i="6" s="1"/>
  <c r="L27" i="2"/>
  <c r="I5" i="6" s="1"/>
  <c r="M27" i="2"/>
  <c r="J5" i="6" s="1"/>
  <c r="N27" i="2"/>
  <c r="K5" i="6" s="1"/>
  <c r="O27" i="2"/>
  <c r="L5" i="6" s="1"/>
  <c r="P27" i="2"/>
  <c r="M5" i="6" s="1"/>
  <c r="Q27" i="2"/>
  <c r="N5" i="6" s="1"/>
  <c r="R27" i="2"/>
  <c r="O5" i="6" s="1"/>
  <c r="S27" i="2"/>
  <c r="P5" i="6" s="1"/>
  <c r="T27" i="2"/>
  <c r="Q5" i="6" s="1"/>
  <c r="U27" i="2"/>
  <c r="R5" i="6" s="1"/>
  <c r="V27" i="2"/>
  <c r="S5" i="6" s="1"/>
  <c r="W27" i="2"/>
  <c r="T5" i="6" s="1"/>
  <c r="X27" i="2"/>
  <c r="U5" i="6" s="1"/>
  <c r="Y27" i="2"/>
  <c r="V5" i="6" s="1"/>
  <c r="Z27" i="2"/>
  <c r="W5" i="6" s="1"/>
  <c r="AA27" i="2"/>
  <c r="X5" i="6" s="1"/>
  <c r="AB27" i="2"/>
  <c r="Y5" i="6" s="1"/>
  <c r="AC27" i="2"/>
  <c r="Z5" i="6" s="1"/>
  <c r="AD27" i="2"/>
  <c r="AA5" i="6" s="1"/>
  <c r="AE27" i="2"/>
  <c r="AB5" i="6" s="1"/>
  <c r="AF27" i="2"/>
  <c r="AC5" i="6" s="1"/>
  <c r="AG27" i="2"/>
  <c r="AD5" i="6" s="1"/>
  <c r="AH27" i="2"/>
  <c r="AE5" i="6" s="1"/>
  <c r="AI27" i="2"/>
  <c r="AF5" i="6" s="1"/>
  <c r="AJ27" i="2"/>
  <c r="AG5" i="6" s="1"/>
  <c r="G26" i="2"/>
  <c r="D4" i="6" s="1"/>
  <c r="H26" i="2"/>
  <c r="E4" i="6" s="1"/>
  <c r="I26" i="2"/>
  <c r="F4" i="6" s="1"/>
  <c r="J26" i="2"/>
  <c r="G4" i="6" s="1"/>
  <c r="K26" i="2"/>
  <c r="H4" i="6" s="1"/>
  <c r="L26" i="2"/>
  <c r="I4" i="6" s="1"/>
  <c r="M26" i="2"/>
  <c r="J4" i="6" s="1"/>
  <c r="N26" i="2"/>
  <c r="K4" i="6" s="1"/>
  <c r="O26" i="2"/>
  <c r="L4" i="6" s="1"/>
  <c r="P26" i="2"/>
  <c r="M4" i="6" s="1"/>
  <c r="Q26" i="2"/>
  <c r="N4" i="6" s="1"/>
  <c r="R26" i="2"/>
  <c r="O4" i="6" s="1"/>
  <c r="S26" i="2"/>
  <c r="P4" i="6" s="1"/>
  <c r="T26" i="2"/>
  <c r="Q4" i="6" s="1"/>
  <c r="U26" i="2"/>
  <c r="R4" i="6" s="1"/>
  <c r="V26" i="2"/>
  <c r="S4" i="6" s="1"/>
  <c r="W26" i="2"/>
  <c r="T4" i="6" s="1"/>
  <c r="X26" i="2"/>
  <c r="U4" i="6" s="1"/>
  <c r="Y26" i="2"/>
  <c r="V4" i="6" s="1"/>
  <c r="Z26" i="2"/>
  <c r="W4" i="6" s="1"/>
  <c r="AA26" i="2"/>
  <c r="X4" i="6" s="1"/>
  <c r="AB26" i="2"/>
  <c r="Y4" i="6" s="1"/>
  <c r="AC26" i="2"/>
  <c r="Z4" i="6" s="1"/>
  <c r="AD26" i="2"/>
  <c r="AA4" i="6" s="1"/>
  <c r="AE26" i="2"/>
  <c r="AB4" i="6" s="1"/>
  <c r="AF26" i="2"/>
  <c r="AC4" i="6" s="1"/>
  <c r="AG26" i="2"/>
  <c r="AD4" i="6" s="1"/>
  <c r="AH26" i="2"/>
  <c r="AE4" i="6" s="1"/>
  <c r="AI26" i="2"/>
  <c r="AF4" i="6" s="1"/>
  <c r="AJ26" i="2"/>
  <c r="AG4" i="6" s="1"/>
  <c r="AJ35" i="13" l="1"/>
  <c r="AE35" i="13"/>
  <c r="CK16" i="30"/>
  <c r="R35" i="13"/>
  <c r="CG13" i="6"/>
  <c r="AA39" i="13"/>
  <c r="CG19" i="6" s="1"/>
  <c r="CD13" i="6"/>
  <c r="X39" i="13"/>
  <c r="CD19" i="6" s="1"/>
  <c r="CQ13" i="6"/>
  <c r="G39" i="19"/>
  <c r="CQ19" i="6" s="1"/>
  <c r="AG35" i="13"/>
  <c r="CM16" i="30"/>
  <c r="H39" i="19"/>
  <c r="CR19" i="6" s="1"/>
  <c r="CR13" i="6"/>
  <c r="U35" i="13"/>
  <c r="W35" i="13"/>
  <c r="CH13" i="6"/>
  <c r="AB39" i="13"/>
  <c r="CH19" i="6" s="1"/>
  <c r="CL13" i="6"/>
  <c r="AF39" i="13"/>
  <c r="CL19" i="6" s="1"/>
  <c r="CP13" i="6"/>
  <c r="AJ39" i="13"/>
  <c r="CP19" i="6" s="1"/>
  <c r="Y35" i="13"/>
  <c r="CE16" i="30"/>
  <c r="CN13" i="6"/>
  <c r="AH39" i="13"/>
  <c r="CN19" i="6" s="1"/>
  <c r="V35" i="13"/>
  <c r="CB16" i="30"/>
  <c r="Z35" i="13"/>
  <c r="CF16" i="30"/>
  <c r="CJ13" i="6"/>
  <c r="AD39" i="13"/>
  <c r="CJ19" i="6" s="1"/>
  <c r="AI35" i="13"/>
  <c r="CT13" i="6"/>
  <c r="J39" i="19"/>
  <c r="CT19" i="6" s="1"/>
  <c r="CS13" i="6"/>
  <c r="I39" i="19"/>
  <c r="CS19" i="6" s="1"/>
  <c r="AC35" i="13"/>
  <c r="CI16" i="30"/>
  <c r="CW13" i="6"/>
  <c r="M39" i="19"/>
  <c r="CW19" i="6" s="1"/>
  <c r="BX13" i="6"/>
  <c r="R39" i="13"/>
  <c r="BX19" i="6" s="1"/>
  <c r="N35" i="13"/>
  <c r="BT16" i="30"/>
  <c r="Q35" i="13"/>
  <c r="BW16" i="30"/>
  <c r="O35" i="13"/>
  <c r="P35" i="13"/>
  <c r="BV16" i="30"/>
  <c r="T35" i="13"/>
  <c r="BY13" i="6"/>
  <c r="S39" i="13"/>
  <c r="BY19" i="6" s="1"/>
  <c r="G34" i="1"/>
  <c r="AI12" i="6" s="1"/>
  <c r="H34" i="1"/>
  <c r="AJ12" i="6" s="1"/>
  <c r="I34" i="1"/>
  <c r="AK12" i="6" s="1"/>
  <c r="J34" i="1"/>
  <c r="AL12" i="6" s="1"/>
  <c r="K34" i="1"/>
  <c r="AM12" i="6" s="1"/>
  <c r="F34" i="1"/>
  <c r="AH12" i="6" s="1"/>
  <c r="H32" i="1"/>
  <c r="AJ10" i="6" s="1"/>
  <c r="I32" i="1"/>
  <c r="AK10" i="6" s="1"/>
  <c r="J32" i="1"/>
  <c r="AL10" i="6" s="1"/>
  <c r="K32" i="1"/>
  <c r="AM10" i="6" s="1"/>
  <c r="L32" i="1"/>
  <c r="AN10" i="6" s="1"/>
  <c r="M32" i="1"/>
  <c r="AO10" i="6" s="1"/>
  <c r="N32" i="1"/>
  <c r="AP10" i="6" s="1"/>
  <c r="O32" i="1"/>
  <c r="AQ10" i="6" s="1"/>
  <c r="P32" i="1"/>
  <c r="AR10" i="6" s="1"/>
  <c r="Q32" i="1"/>
  <c r="AS10" i="6" s="1"/>
  <c r="R32" i="1"/>
  <c r="AT10" i="6" s="1"/>
  <c r="S32" i="1"/>
  <c r="AU10" i="6" s="1"/>
  <c r="T32" i="1"/>
  <c r="AV10" i="6" s="1"/>
  <c r="U32" i="1"/>
  <c r="AW10" i="6" s="1"/>
  <c r="V32" i="1"/>
  <c r="AX10" i="6" s="1"/>
  <c r="W32" i="1"/>
  <c r="AY10" i="6" s="1"/>
  <c r="X32" i="1"/>
  <c r="AZ10" i="6" s="1"/>
  <c r="Y32" i="1"/>
  <c r="BA10" i="6" s="1"/>
  <c r="Z32" i="1"/>
  <c r="BB10" i="6" s="1"/>
  <c r="AA32" i="1"/>
  <c r="BC10" i="6" s="1"/>
  <c r="AB32" i="1"/>
  <c r="BD10" i="6" s="1"/>
  <c r="AC32" i="1"/>
  <c r="BE10" i="6" s="1"/>
  <c r="AD32" i="1"/>
  <c r="BF10" i="6" s="1"/>
  <c r="AE32" i="1"/>
  <c r="BG10" i="6" s="1"/>
  <c r="AF32" i="1"/>
  <c r="BH10" i="6" s="1"/>
  <c r="AG32" i="1"/>
  <c r="BI10" i="6" s="1"/>
  <c r="AH32" i="1"/>
  <c r="BJ10" i="6" s="1"/>
  <c r="AI32" i="1"/>
  <c r="BK10" i="6" s="1"/>
  <c r="AJ32" i="1"/>
  <c r="BL10" i="6" s="1"/>
  <c r="G32" i="1"/>
  <c r="AI10" i="6" s="1"/>
  <c r="AH10" i="6"/>
  <c r="H32" i="2"/>
  <c r="E10" i="6" s="1"/>
  <c r="I32" i="2"/>
  <c r="F10" i="6" s="1"/>
  <c r="J32" i="2"/>
  <c r="G10" i="6" s="1"/>
  <c r="K32" i="2"/>
  <c r="H10" i="6" s="1"/>
  <c r="L32" i="2"/>
  <c r="I10" i="6" s="1"/>
  <c r="M32" i="2"/>
  <c r="J10" i="6" s="1"/>
  <c r="N32" i="2"/>
  <c r="K10" i="6" s="1"/>
  <c r="O32" i="2"/>
  <c r="L10" i="6" s="1"/>
  <c r="P32" i="2"/>
  <c r="M10" i="6" s="1"/>
  <c r="Q32" i="2"/>
  <c r="N10" i="6" s="1"/>
  <c r="R32" i="2"/>
  <c r="O10" i="6" s="1"/>
  <c r="S32" i="2"/>
  <c r="P10" i="6" s="1"/>
  <c r="T32" i="2"/>
  <c r="Q10" i="6" s="1"/>
  <c r="U32" i="2"/>
  <c r="R10" i="6" s="1"/>
  <c r="V32" i="2"/>
  <c r="S10" i="6" s="1"/>
  <c r="W32" i="2"/>
  <c r="T10" i="6" s="1"/>
  <c r="X32" i="2"/>
  <c r="U10" i="6" s="1"/>
  <c r="Y32" i="2"/>
  <c r="V10" i="6" s="1"/>
  <c r="Z32" i="2"/>
  <c r="W10" i="6" s="1"/>
  <c r="AA32" i="2"/>
  <c r="X10" i="6" s="1"/>
  <c r="AB32" i="2"/>
  <c r="Y10" i="6" s="1"/>
  <c r="AC32" i="2"/>
  <c r="Z10" i="6" s="1"/>
  <c r="AD32" i="2"/>
  <c r="AA10" i="6" s="1"/>
  <c r="AE32" i="2"/>
  <c r="AB10" i="6" s="1"/>
  <c r="AF32" i="2"/>
  <c r="AC10" i="6" s="1"/>
  <c r="AG32" i="2"/>
  <c r="AD10" i="6" s="1"/>
  <c r="AH32" i="2"/>
  <c r="AE10" i="6" s="1"/>
  <c r="AI32" i="2"/>
  <c r="AF10" i="6" s="1"/>
  <c r="AJ32" i="2"/>
  <c r="AG10" i="6" s="1"/>
  <c r="G32" i="2"/>
  <c r="D10" i="6" s="1"/>
  <c r="F32" i="2"/>
  <c r="C10" i="6" s="1"/>
  <c r="F24" i="2"/>
  <c r="G24" i="2"/>
  <c r="H24" i="2"/>
  <c r="I24" i="2"/>
  <c r="J24" i="2"/>
  <c r="K24" i="2"/>
  <c r="AJ24" i="2"/>
  <c r="N22" i="2"/>
  <c r="K16" i="30" s="1"/>
  <c r="O22" i="2"/>
  <c r="L16" i="30" s="1"/>
  <c r="P22" i="2"/>
  <c r="M16" i="30" s="1"/>
  <c r="Q22" i="2"/>
  <c r="N16" i="30" s="1"/>
  <c r="R22" i="2"/>
  <c r="O16" i="30" s="1"/>
  <c r="S22" i="2"/>
  <c r="P16" i="30" s="1"/>
  <c r="T22" i="2"/>
  <c r="Q16" i="30" s="1"/>
  <c r="U22" i="2"/>
  <c r="R16" i="30" s="1"/>
  <c r="V22" i="2"/>
  <c r="S16" i="30" s="1"/>
  <c r="W22" i="2"/>
  <c r="T16" i="30" s="1"/>
  <c r="X22" i="2"/>
  <c r="U16" i="30" s="1"/>
  <c r="Y22" i="2"/>
  <c r="V16" i="30" s="1"/>
  <c r="Z22" i="2"/>
  <c r="W16" i="30" s="1"/>
  <c r="AA22" i="2"/>
  <c r="X16" i="30" s="1"/>
  <c r="AB22" i="2"/>
  <c r="Y16" i="30" s="1"/>
  <c r="AC22" i="2"/>
  <c r="Z16" i="30" s="1"/>
  <c r="AD22" i="2"/>
  <c r="AA16" i="30" s="1"/>
  <c r="AE22" i="2"/>
  <c r="AB16" i="30" s="1"/>
  <c r="AF22" i="2"/>
  <c r="AC16" i="30" s="1"/>
  <c r="AG22" i="2"/>
  <c r="AD16" i="30" s="1"/>
  <c r="AH22" i="2"/>
  <c r="AE16" i="30" s="1"/>
  <c r="AI22" i="2"/>
  <c r="AF16" i="30" s="1"/>
  <c r="AJ22" i="2"/>
  <c r="AG16" i="30" s="1"/>
  <c r="G20" i="2"/>
  <c r="F17" i="30" l="1"/>
  <c r="I37" i="2"/>
  <c r="F16" i="6" s="1"/>
  <c r="CF13" i="6"/>
  <c r="Z39" i="13"/>
  <c r="CF19" i="6" s="1"/>
  <c r="AG17" i="30"/>
  <c r="AJ37" i="2"/>
  <c r="AG16" i="6" s="1"/>
  <c r="E17" i="30"/>
  <c r="H37" i="2"/>
  <c r="E16" i="6" s="1"/>
  <c r="CC13" i="6"/>
  <c r="W39" i="13"/>
  <c r="CC19" i="6" s="1"/>
  <c r="H17" i="30"/>
  <c r="K37" i="2"/>
  <c r="H16" i="6" s="1"/>
  <c r="D17" i="30"/>
  <c r="G37" i="2"/>
  <c r="D16" i="6" s="1"/>
  <c r="CB13" i="6"/>
  <c r="V39" i="13"/>
  <c r="CB19" i="6" s="1"/>
  <c r="CE13" i="6"/>
  <c r="Y39" i="13"/>
  <c r="CE19" i="6" s="1"/>
  <c r="CA13" i="6"/>
  <c r="U39" i="13"/>
  <c r="CA19" i="6" s="1"/>
  <c r="CM13" i="6"/>
  <c r="AG39" i="13"/>
  <c r="CM19" i="6" s="1"/>
  <c r="CO13" i="6"/>
  <c r="AI39" i="13"/>
  <c r="CO19" i="6" s="1"/>
  <c r="G17" i="30"/>
  <c r="J37" i="2"/>
  <c r="G16" i="6" s="1"/>
  <c r="C17" i="30"/>
  <c r="F37" i="2"/>
  <c r="C16" i="6" s="1"/>
  <c r="CI13" i="6"/>
  <c r="AC39" i="13"/>
  <c r="CI19" i="6" s="1"/>
  <c r="CK13" i="6"/>
  <c r="AE39" i="13"/>
  <c r="CK19" i="6" s="1"/>
  <c r="BV13" i="6"/>
  <c r="P39" i="13"/>
  <c r="BV19" i="6" s="1"/>
  <c r="BU13" i="6"/>
  <c r="O39" i="13"/>
  <c r="BU19" i="6" s="1"/>
  <c r="BT13" i="6"/>
  <c r="N39" i="13"/>
  <c r="BT19" i="6" s="1"/>
  <c r="BZ13" i="6"/>
  <c r="T39" i="13"/>
  <c r="BZ19" i="6" s="1"/>
  <c r="BW13" i="6"/>
  <c r="Q39" i="13"/>
  <c r="BW19" i="6" s="1"/>
  <c r="G34" i="2"/>
  <c r="D12" i="6" s="1"/>
  <c r="D14" i="30"/>
  <c r="L16" i="2"/>
  <c r="I12" i="30" s="1"/>
  <c r="M16" i="2"/>
  <c r="J12" i="30" s="1"/>
  <c r="N16" i="2"/>
  <c r="K12" i="30" s="1"/>
  <c r="O16" i="2"/>
  <c r="L12" i="30" s="1"/>
  <c r="P16" i="2"/>
  <c r="M12" i="30" s="1"/>
  <c r="Q16" i="2"/>
  <c r="N12" i="30" s="1"/>
  <c r="R16" i="2"/>
  <c r="O12" i="30" s="1"/>
  <c r="S16" i="2"/>
  <c r="P12" i="30" s="1"/>
  <c r="T16" i="2"/>
  <c r="Q12" i="30" s="1"/>
  <c r="U16" i="2"/>
  <c r="R12" i="30" s="1"/>
  <c r="V16" i="2"/>
  <c r="S12" i="30" s="1"/>
  <c r="W16" i="2"/>
  <c r="T12" i="30" s="1"/>
  <c r="X16" i="2"/>
  <c r="U12" i="30" s="1"/>
  <c r="Y16" i="2"/>
  <c r="V12" i="30" s="1"/>
  <c r="Z16" i="2"/>
  <c r="W12" i="30" s="1"/>
  <c r="AA16" i="2"/>
  <c r="X12" i="30" s="1"/>
  <c r="AB16" i="2"/>
  <c r="Y12" i="30" s="1"/>
  <c r="AC16" i="2"/>
  <c r="Z12" i="30" s="1"/>
  <c r="AD16" i="2"/>
  <c r="AA12" i="30" s="1"/>
  <c r="AE16" i="2"/>
  <c r="AB12" i="30" s="1"/>
  <c r="AF16" i="2"/>
  <c r="AC12" i="30" s="1"/>
  <c r="AG16" i="2"/>
  <c r="AD12" i="30" s="1"/>
  <c r="AH16" i="2"/>
  <c r="AE12" i="30" s="1"/>
  <c r="AI16" i="2"/>
  <c r="AF12" i="30" s="1"/>
  <c r="AJ16" i="2"/>
  <c r="AG12" i="30" s="1"/>
  <c r="F20" i="2" l="1"/>
  <c r="H20" i="2"/>
  <c r="I20" i="2"/>
  <c r="J20" i="2"/>
  <c r="K20" i="2"/>
  <c r="L20" i="2"/>
  <c r="F18" i="2"/>
  <c r="G18" i="2"/>
  <c r="D13" i="30" s="1"/>
  <c r="H18" i="2"/>
  <c r="E13" i="30" s="1"/>
  <c r="I18" i="2"/>
  <c r="F13" i="30" s="1"/>
  <c r="J18" i="2"/>
  <c r="G13" i="30" s="1"/>
  <c r="K18" i="2"/>
  <c r="H13" i="30" s="1"/>
  <c r="J34" i="2" l="1"/>
  <c r="G12" i="6" s="1"/>
  <c r="G14" i="30"/>
  <c r="K34" i="2"/>
  <c r="H12" i="6" s="1"/>
  <c r="H14" i="30"/>
  <c r="M22" i="2"/>
  <c r="J16" i="30" s="1"/>
  <c r="C13" i="30"/>
  <c r="I34" i="2"/>
  <c r="F12" i="6" s="1"/>
  <c r="F14" i="30"/>
  <c r="L34" i="2"/>
  <c r="I12" i="6" s="1"/>
  <c r="I14" i="30"/>
  <c r="H34" i="2"/>
  <c r="E12" i="6" s="1"/>
  <c r="E14" i="30"/>
  <c r="F34" i="2"/>
  <c r="C12" i="6" s="1"/>
  <c r="C14" i="30"/>
  <c r="AI18" i="2"/>
  <c r="AF13" i="30" s="1"/>
  <c r="AJ18" i="2"/>
  <c r="AG13" i="30" s="1"/>
  <c r="AB18" i="2"/>
  <c r="Y13" i="30" s="1"/>
  <c r="K36" i="2" l="1"/>
  <c r="H15" i="6" s="1"/>
  <c r="J36" i="2"/>
  <c r="G15" i="6" s="1"/>
  <c r="I36" i="2"/>
  <c r="F15" i="6" s="1"/>
  <c r="H36" i="2"/>
  <c r="E15" i="6" s="1"/>
  <c r="G36" i="2"/>
  <c r="D15" i="6" s="1"/>
  <c r="F36" i="2"/>
  <c r="C15" i="6" s="1"/>
  <c r="K33" i="2"/>
  <c r="H11" i="6" s="1"/>
  <c r="J33" i="2"/>
  <c r="G11" i="6" s="1"/>
  <c r="I33" i="2"/>
  <c r="F11" i="6" s="1"/>
  <c r="H33" i="2"/>
  <c r="E11" i="6" s="1"/>
  <c r="G33" i="2"/>
  <c r="D11" i="6" s="1"/>
  <c r="F33" i="2"/>
  <c r="C11" i="6" s="1"/>
  <c r="F27" i="2"/>
  <c r="C5" i="6" s="1"/>
  <c r="F26" i="2"/>
  <c r="C4" i="6" s="1"/>
  <c r="AI24" i="2"/>
  <c r="AH24" i="2"/>
  <c r="AG24" i="2"/>
  <c r="AF24" i="2"/>
  <c r="AF37" i="2" s="1"/>
  <c r="AC16" i="6" s="1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P37" i="2" s="1"/>
  <c r="M16" i="6" s="1"/>
  <c r="O24" i="2"/>
  <c r="N24" i="2"/>
  <c r="M24" i="2"/>
  <c r="L24" i="2"/>
  <c r="K21" i="2"/>
  <c r="J21" i="2"/>
  <c r="I21" i="2"/>
  <c r="H21" i="2"/>
  <c r="G21" i="2"/>
  <c r="F21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AH18" i="2"/>
  <c r="AE13" i="30" s="1"/>
  <c r="AG18" i="2"/>
  <c r="AD13" i="30" s="1"/>
  <c r="AF18" i="2"/>
  <c r="AC13" i="30" s="1"/>
  <c r="AE18" i="2"/>
  <c r="AB13" i="30" s="1"/>
  <c r="AD18" i="2"/>
  <c r="AA13" i="30" s="1"/>
  <c r="AC18" i="2"/>
  <c r="Z13" i="30" s="1"/>
  <c r="AA18" i="2"/>
  <c r="X13" i="30" s="1"/>
  <c r="Z18" i="2"/>
  <c r="W13" i="30" s="1"/>
  <c r="Y18" i="2"/>
  <c r="V13" i="30" s="1"/>
  <c r="X18" i="2"/>
  <c r="U13" i="30" s="1"/>
  <c r="W18" i="2"/>
  <c r="T13" i="30" s="1"/>
  <c r="V18" i="2"/>
  <c r="S13" i="30" s="1"/>
  <c r="U18" i="2"/>
  <c r="R13" i="30" s="1"/>
  <c r="T18" i="2"/>
  <c r="Q13" i="30" s="1"/>
  <c r="S18" i="2"/>
  <c r="P13" i="30" s="1"/>
  <c r="R18" i="2"/>
  <c r="O13" i="30" s="1"/>
  <c r="Q18" i="2"/>
  <c r="N13" i="30" s="1"/>
  <c r="P18" i="2"/>
  <c r="M13" i="30" s="1"/>
  <c r="O18" i="2"/>
  <c r="L13" i="30" s="1"/>
  <c r="N18" i="2"/>
  <c r="K13" i="30" s="1"/>
  <c r="M18" i="2"/>
  <c r="J13" i="30" s="1"/>
  <c r="L18" i="2"/>
  <c r="I13" i="30" s="1"/>
  <c r="O17" i="30" l="1"/>
  <c r="R37" i="2"/>
  <c r="O16" i="6" s="1"/>
  <c r="W17" i="30"/>
  <c r="Z37" i="2"/>
  <c r="W16" i="6" s="1"/>
  <c r="AE17" i="30"/>
  <c r="AH37" i="2"/>
  <c r="AE16" i="6" s="1"/>
  <c r="L17" i="30"/>
  <c r="O37" i="2"/>
  <c r="L16" i="6" s="1"/>
  <c r="P17" i="30"/>
  <c r="S37" i="2"/>
  <c r="P16" i="6" s="1"/>
  <c r="T17" i="30"/>
  <c r="W37" i="2"/>
  <c r="T16" i="6" s="1"/>
  <c r="X17" i="30"/>
  <c r="AA37" i="2"/>
  <c r="X16" i="6" s="1"/>
  <c r="AB17" i="30"/>
  <c r="AE37" i="2"/>
  <c r="AB16" i="6" s="1"/>
  <c r="AF17" i="30"/>
  <c r="AI37" i="2"/>
  <c r="AF16" i="6" s="1"/>
  <c r="K17" i="30"/>
  <c r="N37" i="2"/>
  <c r="K16" i="6" s="1"/>
  <c r="AA17" i="30"/>
  <c r="AD37" i="2"/>
  <c r="AA16" i="6" s="1"/>
  <c r="I17" i="30"/>
  <c r="L37" i="2"/>
  <c r="I16" i="6" s="1"/>
  <c r="Q17" i="30"/>
  <c r="T37" i="2"/>
  <c r="Q16" i="6" s="1"/>
  <c r="U17" i="30"/>
  <c r="X37" i="2"/>
  <c r="U16" i="6" s="1"/>
  <c r="Y17" i="30"/>
  <c r="AB37" i="2"/>
  <c r="Y16" i="6" s="1"/>
  <c r="S17" i="30"/>
  <c r="V37" i="2"/>
  <c r="S16" i="6" s="1"/>
  <c r="J17" i="30"/>
  <c r="M37" i="2"/>
  <c r="J16" i="6" s="1"/>
  <c r="N17" i="30"/>
  <c r="Q37" i="2"/>
  <c r="N16" i="6" s="1"/>
  <c r="R17" i="30"/>
  <c r="U37" i="2"/>
  <c r="R16" i="6" s="1"/>
  <c r="V17" i="30"/>
  <c r="Y37" i="2"/>
  <c r="V16" i="6" s="1"/>
  <c r="Z17" i="30"/>
  <c r="AC37" i="2"/>
  <c r="Z16" i="6" s="1"/>
  <c r="AD17" i="30"/>
  <c r="AG37" i="2"/>
  <c r="AD16" i="6" s="1"/>
  <c r="T34" i="2"/>
  <c r="Q12" i="6" s="1"/>
  <c r="Q14" i="30"/>
  <c r="AB34" i="2"/>
  <c r="Y12" i="6" s="1"/>
  <c r="Y14" i="30"/>
  <c r="M34" i="2"/>
  <c r="J12" i="6" s="1"/>
  <c r="J14" i="30"/>
  <c r="Q34" i="2"/>
  <c r="N12" i="6" s="1"/>
  <c r="N14" i="30"/>
  <c r="U34" i="2"/>
  <c r="R12" i="6" s="1"/>
  <c r="R14" i="30"/>
  <c r="Y34" i="2"/>
  <c r="V12" i="6" s="1"/>
  <c r="V14" i="30"/>
  <c r="AC34" i="2"/>
  <c r="Z12" i="6" s="1"/>
  <c r="Z14" i="30"/>
  <c r="AG34" i="2"/>
  <c r="AD12" i="6" s="1"/>
  <c r="AD14" i="30"/>
  <c r="F35" i="2"/>
  <c r="C15" i="30"/>
  <c r="J35" i="2"/>
  <c r="G15" i="30"/>
  <c r="R34" i="2"/>
  <c r="O12" i="6" s="1"/>
  <c r="O14" i="30"/>
  <c r="V34" i="2"/>
  <c r="S12" i="6" s="1"/>
  <c r="S14" i="30"/>
  <c r="Z34" i="2"/>
  <c r="W12" i="6" s="1"/>
  <c r="W14" i="30"/>
  <c r="AD34" i="2"/>
  <c r="AA12" i="6" s="1"/>
  <c r="AA14" i="30"/>
  <c r="AH34" i="2"/>
  <c r="AE12" i="6" s="1"/>
  <c r="AE14" i="30"/>
  <c r="G35" i="2"/>
  <c r="D15" i="30"/>
  <c r="K35" i="2"/>
  <c r="H15" i="30"/>
  <c r="N34" i="2"/>
  <c r="K12" i="6" s="1"/>
  <c r="K14" i="30"/>
  <c r="O34" i="2"/>
  <c r="L12" i="6" s="1"/>
  <c r="L14" i="30"/>
  <c r="S34" i="2"/>
  <c r="P12" i="6" s="1"/>
  <c r="P14" i="30"/>
  <c r="W34" i="2"/>
  <c r="T12" i="6" s="1"/>
  <c r="T14" i="30"/>
  <c r="AA34" i="2"/>
  <c r="X12" i="6" s="1"/>
  <c r="X14" i="30"/>
  <c r="AE34" i="2"/>
  <c r="AB12" i="6" s="1"/>
  <c r="AB14" i="30"/>
  <c r="AI34" i="2"/>
  <c r="AF12" i="6" s="1"/>
  <c r="AF14" i="30"/>
  <c r="H35" i="2"/>
  <c r="E15" i="30"/>
  <c r="P36" i="2"/>
  <c r="M15" i="6" s="1"/>
  <c r="M17" i="30"/>
  <c r="AF36" i="2"/>
  <c r="AC15" i="6" s="1"/>
  <c r="AC17" i="30"/>
  <c r="P34" i="2"/>
  <c r="M12" i="6" s="1"/>
  <c r="M14" i="30"/>
  <c r="X34" i="2"/>
  <c r="U12" i="6" s="1"/>
  <c r="U14" i="30"/>
  <c r="AF34" i="2"/>
  <c r="AC12" i="6" s="1"/>
  <c r="AC14" i="30"/>
  <c r="AJ34" i="2"/>
  <c r="AG12" i="6" s="1"/>
  <c r="AG14" i="30"/>
  <c r="I35" i="2"/>
  <c r="F15" i="30"/>
  <c r="AJ36" i="2"/>
  <c r="AG15" i="6" s="1"/>
  <c r="AI36" i="2"/>
  <c r="AF15" i="6" s="1"/>
  <c r="AH36" i="2"/>
  <c r="AE15" i="6" s="1"/>
  <c r="AG36" i="2"/>
  <c r="AD15" i="6" s="1"/>
  <c r="AE36" i="2"/>
  <c r="AB15" i="6" s="1"/>
  <c r="AD36" i="2"/>
  <c r="AA15" i="6" s="1"/>
  <c r="AC36" i="2"/>
  <c r="Z15" i="6" s="1"/>
  <c r="AA36" i="2"/>
  <c r="X15" i="6" s="1"/>
  <c r="AB36" i="2"/>
  <c r="Y15" i="6" s="1"/>
  <c r="Z36" i="2"/>
  <c r="W15" i="6" s="1"/>
  <c r="T36" i="2"/>
  <c r="Q15" i="6" s="1"/>
  <c r="X36" i="2"/>
  <c r="U15" i="6" s="1"/>
  <c r="Y36" i="2"/>
  <c r="V15" i="6" s="1"/>
  <c r="V36" i="2"/>
  <c r="S15" i="6" s="1"/>
  <c r="W36" i="2"/>
  <c r="T15" i="6" s="1"/>
  <c r="U36" i="2"/>
  <c r="R15" i="6" s="1"/>
  <c r="R36" i="2"/>
  <c r="O15" i="6" s="1"/>
  <c r="S36" i="2"/>
  <c r="P15" i="6" s="1"/>
  <c r="Q36" i="2"/>
  <c r="N15" i="6" s="1"/>
  <c r="O36" i="2"/>
  <c r="L15" i="6" s="1"/>
  <c r="L36" i="2"/>
  <c r="I15" i="6" s="1"/>
  <c r="N36" i="2"/>
  <c r="K15" i="6" s="1"/>
  <c r="M36" i="2"/>
  <c r="J15" i="6" s="1"/>
  <c r="AH33" i="2"/>
  <c r="AE11" i="6" s="1"/>
  <c r="AJ33" i="2"/>
  <c r="AG11" i="6" s="1"/>
  <c r="AI33" i="2"/>
  <c r="AF11" i="6" s="1"/>
  <c r="AG33" i="2"/>
  <c r="AD11" i="6" s="1"/>
  <c r="AF33" i="2"/>
  <c r="AC11" i="6" s="1"/>
  <c r="AD33" i="2"/>
  <c r="AA11" i="6" s="1"/>
  <c r="AE33" i="2"/>
  <c r="AB11" i="6" s="1"/>
  <c r="AB33" i="2"/>
  <c r="Y11" i="6" s="1"/>
  <c r="AC33" i="2"/>
  <c r="Z11" i="6" s="1"/>
  <c r="X33" i="2"/>
  <c r="U11" i="6" s="1"/>
  <c r="T33" i="2"/>
  <c r="Q11" i="6" s="1"/>
  <c r="P33" i="2"/>
  <c r="M11" i="6" s="1"/>
  <c r="L33" i="2"/>
  <c r="I11" i="6" s="1"/>
  <c r="AA33" i="2"/>
  <c r="X11" i="6" s="1"/>
  <c r="Z33" i="2"/>
  <c r="W11" i="6" s="1"/>
  <c r="Y33" i="2"/>
  <c r="V11" i="6" s="1"/>
  <c r="W33" i="2"/>
  <c r="T11" i="6" s="1"/>
  <c r="V33" i="2"/>
  <c r="S11" i="6" s="1"/>
  <c r="U33" i="2"/>
  <c r="R11" i="6" s="1"/>
  <c r="S33" i="2"/>
  <c r="P11" i="6" s="1"/>
  <c r="R33" i="2"/>
  <c r="O11" i="6" s="1"/>
  <c r="Q33" i="2"/>
  <c r="N11" i="6" s="1"/>
  <c r="O33" i="2"/>
  <c r="L11" i="6" s="1"/>
  <c r="N33" i="2"/>
  <c r="K11" i="6" s="1"/>
  <c r="M33" i="2"/>
  <c r="J11" i="6" s="1"/>
  <c r="O21" i="2"/>
  <c r="S21" i="2"/>
  <c r="W21" i="2"/>
  <c r="AA21" i="2"/>
  <c r="AE21" i="2"/>
  <c r="AI21" i="2"/>
  <c r="L21" i="2"/>
  <c r="P21" i="2"/>
  <c r="T21" i="2"/>
  <c r="X21" i="2"/>
  <c r="AB21" i="2"/>
  <c r="AF21" i="2"/>
  <c r="AJ21" i="2"/>
  <c r="M21" i="2"/>
  <c r="Q21" i="2"/>
  <c r="U21" i="2"/>
  <c r="Y21" i="2"/>
  <c r="AC21" i="2"/>
  <c r="AG21" i="2"/>
  <c r="N21" i="2"/>
  <c r="R21" i="2"/>
  <c r="V21" i="2"/>
  <c r="Z21" i="2"/>
  <c r="AD21" i="2"/>
  <c r="AH21" i="2"/>
  <c r="G27" i="1"/>
  <c r="AI5" i="6" s="1"/>
  <c r="H27" i="1"/>
  <c r="AJ5" i="6" s="1"/>
  <c r="I27" i="1"/>
  <c r="AK5" i="6" s="1"/>
  <c r="J27" i="1"/>
  <c r="AL5" i="6" s="1"/>
  <c r="K27" i="1"/>
  <c r="AM5" i="6" s="1"/>
  <c r="L27" i="1"/>
  <c r="AN5" i="6" s="1"/>
  <c r="M27" i="1"/>
  <c r="AO5" i="6" s="1"/>
  <c r="N27" i="1"/>
  <c r="AP5" i="6" s="1"/>
  <c r="O27" i="1"/>
  <c r="AQ5" i="6" s="1"/>
  <c r="P27" i="1"/>
  <c r="AR5" i="6" s="1"/>
  <c r="Q27" i="1"/>
  <c r="AS5" i="6" s="1"/>
  <c r="R27" i="1"/>
  <c r="AT5" i="6" s="1"/>
  <c r="S27" i="1"/>
  <c r="AU5" i="6" s="1"/>
  <c r="T27" i="1"/>
  <c r="AV5" i="6" s="1"/>
  <c r="U27" i="1"/>
  <c r="AW5" i="6" s="1"/>
  <c r="V27" i="1"/>
  <c r="AX5" i="6" s="1"/>
  <c r="W27" i="1"/>
  <c r="AY5" i="6" s="1"/>
  <c r="X27" i="1"/>
  <c r="AZ5" i="6" s="1"/>
  <c r="Y27" i="1"/>
  <c r="BA5" i="6" s="1"/>
  <c r="Z27" i="1"/>
  <c r="BB5" i="6" s="1"/>
  <c r="AA27" i="1"/>
  <c r="BC5" i="6" s="1"/>
  <c r="AB27" i="1"/>
  <c r="BD5" i="6" s="1"/>
  <c r="AC27" i="1"/>
  <c r="BE5" i="6" s="1"/>
  <c r="AD27" i="1"/>
  <c r="BF5" i="6" s="1"/>
  <c r="AE27" i="1"/>
  <c r="BG5" i="6" s="1"/>
  <c r="AF27" i="1"/>
  <c r="BH5" i="6" s="1"/>
  <c r="AG27" i="1"/>
  <c r="BI5" i="6" s="1"/>
  <c r="AH27" i="1"/>
  <c r="BJ5" i="6" s="1"/>
  <c r="AI27" i="1"/>
  <c r="BK5" i="6" s="1"/>
  <c r="AJ27" i="1"/>
  <c r="BL5" i="6" s="1"/>
  <c r="F27" i="1"/>
  <c r="AH5" i="6" s="1"/>
  <c r="F26" i="1"/>
  <c r="AH4" i="6" s="1"/>
  <c r="C28" i="6" s="1"/>
  <c r="G36" i="1"/>
  <c r="AI15" i="6" s="1"/>
  <c r="H36" i="1"/>
  <c r="AJ15" i="6" s="1"/>
  <c r="I36" i="1"/>
  <c r="AK15" i="6" s="1"/>
  <c r="J36" i="1"/>
  <c r="AL15" i="6" s="1"/>
  <c r="K36" i="1"/>
  <c r="AM15" i="6" s="1"/>
  <c r="F36" i="1"/>
  <c r="AH15" i="6" s="1"/>
  <c r="C26" i="6" l="1"/>
  <c r="C23" i="6"/>
  <c r="C25" i="6"/>
  <c r="C27" i="6"/>
  <c r="C24" i="6"/>
  <c r="I10" i="18" s="1"/>
  <c r="C22" i="6"/>
  <c r="L17" i="18" s="1"/>
  <c r="G17" i="18"/>
  <c r="J17" i="18"/>
  <c r="V35" i="2"/>
  <c r="S15" i="30"/>
  <c r="M35" i="2"/>
  <c r="J15" i="30"/>
  <c r="X35" i="2"/>
  <c r="U15" i="30"/>
  <c r="S35" i="2"/>
  <c r="P15" i="30"/>
  <c r="AH35" i="2"/>
  <c r="AE15" i="30"/>
  <c r="R35" i="2"/>
  <c r="O15" i="30"/>
  <c r="Y35" i="2"/>
  <c r="V15" i="30"/>
  <c r="AJ35" i="2"/>
  <c r="AG15" i="30"/>
  <c r="T35" i="2"/>
  <c r="Q15" i="30"/>
  <c r="AE35" i="2"/>
  <c r="AB15" i="30"/>
  <c r="O35" i="2"/>
  <c r="L15" i="30"/>
  <c r="AD35" i="2"/>
  <c r="AA15" i="30"/>
  <c r="U35" i="2"/>
  <c r="R15" i="30"/>
  <c r="P35" i="2"/>
  <c r="M15" i="30"/>
  <c r="D13" i="6"/>
  <c r="G39" i="2"/>
  <c r="D19" i="6" s="1"/>
  <c r="G13" i="6"/>
  <c r="J39" i="2"/>
  <c r="G19" i="6" s="1"/>
  <c r="N35" i="2"/>
  <c r="K15" i="30"/>
  <c r="AF35" i="2"/>
  <c r="AC15" i="30"/>
  <c r="AA35" i="2"/>
  <c r="X15" i="30"/>
  <c r="Z35" i="2"/>
  <c r="W15" i="30"/>
  <c r="AG35" i="2"/>
  <c r="AD15" i="30"/>
  <c r="Q35" i="2"/>
  <c r="N15" i="30"/>
  <c r="AB35" i="2"/>
  <c r="Y15" i="30"/>
  <c r="L35" i="2"/>
  <c r="I15" i="30"/>
  <c r="W35" i="2"/>
  <c r="T15" i="30"/>
  <c r="F13" i="6"/>
  <c r="I39" i="2"/>
  <c r="F19" i="6" s="1"/>
  <c r="I16" i="18"/>
  <c r="I9" i="18"/>
  <c r="I11" i="18"/>
  <c r="I22" i="18"/>
  <c r="I18" i="18"/>
  <c r="I12" i="18"/>
  <c r="I14" i="18"/>
  <c r="I13" i="18"/>
  <c r="I15" i="18"/>
  <c r="AC35" i="2"/>
  <c r="Z15" i="30"/>
  <c r="AI35" i="2"/>
  <c r="AF15" i="30"/>
  <c r="F16" i="18"/>
  <c r="E13" i="6"/>
  <c r="H39" i="2"/>
  <c r="E19" i="6" s="1"/>
  <c r="H13" i="6"/>
  <c r="K39" i="2"/>
  <c r="H19" i="6" s="1"/>
  <c r="C13" i="6"/>
  <c r="F39" i="2"/>
  <c r="C19" i="6" s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L24" i="1"/>
  <c r="K33" i="1"/>
  <c r="AM11" i="6" s="1"/>
  <c r="J33" i="1"/>
  <c r="AL11" i="6" s="1"/>
  <c r="I33" i="1"/>
  <c r="AK11" i="6" s="1"/>
  <c r="H33" i="1"/>
  <c r="AJ11" i="6" s="1"/>
  <c r="G33" i="1"/>
  <c r="AI11" i="6" s="1"/>
  <c r="F33" i="1"/>
  <c r="AH11" i="6" s="1"/>
  <c r="U22" i="1"/>
  <c r="AW16" i="30" s="1"/>
  <c r="V22" i="1"/>
  <c r="AX16" i="30" s="1"/>
  <c r="W22" i="1"/>
  <c r="AY16" i="30" s="1"/>
  <c r="X22" i="1"/>
  <c r="AZ16" i="30" s="1"/>
  <c r="Y22" i="1"/>
  <c r="BA16" i="30" s="1"/>
  <c r="Z22" i="1"/>
  <c r="BB16" i="30" s="1"/>
  <c r="AA22" i="1"/>
  <c r="BC16" i="30" s="1"/>
  <c r="AB22" i="1"/>
  <c r="BD16" i="30" s="1"/>
  <c r="AC22" i="1"/>
  <c r="BE16" i="30" s="1"/>
  <c r="AD22" i="1"/>
  <c r="BF16" i="30" s="1"/>
  <c r="AE22" i="1"/>
  <c r="BG16" i="30" s="1"/>
  <c r="AF22" i="1"/>
  <c r="BH16" i="30" s="1"/>
  <c r="AG22" i="1"/>
  <c r="BI16" i="30" s="1"/>
  <c r="AH22" i="1"/>
  <c r="BJ16" i="30" s="1"/>
  <c r="AI22" i="1"/>
  <c r="BK16" i="30" s="1"/>
  <c r="AJ22" i="1"/>
  <c r="BL16" i="30" s="1"/>
  <c r="S22" i="1"/>
  <c r="AU16" i="30" s="1"/>
  <c r="T22" i="1"/>
  <c r="AV16" i="30" s="1"/>
  <c r="G21" i="1"/>
  <c r="H21" i="1"/>
  <c r="I21" i="1"/>
  <c r="J21" i="1"/>
  <c r="K21" i="1"/>
  <c r="F21" i="1"/>
  <c r="I17" i="18" l="1"/>
  <c r="I20" i="18"/>
  <c r="BG17" i="30"/>
  <c r="AE37" i="1"/>
  <c r="BG16" i="6" s="1"/>
  <c r="AQ17" i="30"/>
  <c r="O37" i="1"/>
  <c r="AQ16" i="6" s="1"/>
  <c r="BJ17" i="30"/>
  <c r="AH37" i="1"/>
  <c r="BJ16" i="6" s="1"/>
  <c r="BF17" i="30"/>
  <c r="AD37" i="1"/>
  <c r="BF16" i="6" s="1"/>
  <c r="BB17" i="30"/>
  <c r="Z37" i="1"/>
  <c r="BB16" i="6" s="1"/>
  <c r="AX17" i="30"/>
  <c r="V37" i="1"/>
  <c r="AX16" i="6" s="1"/>
  <c r="AT17" i="30"/>
  <c r="R37" i="1"/>
  <c r="AT16" i="6" s="1"/>
  <c r="AP17" i="30"/>
  <c r="N37" i="1"/>
  <c r="AP16" i="6" s="1"/>
  <c r="BK17" i="30"/>
  <c r="AI37" i="1"/>
  <c r="BK16" i="6" s="1"/>
  <c r="AY17" i="30"/>
  <c r="W37" i="1"/>
  <c r="AY16" i="6" s="1"/>
  <c r="AN17" i="30"/>
  <c r="L37" i="1"/>
  <c r="AN16" i="6" s="1"/>
  <c r="BI17" i="30"/>
  <c r="AG37" i="1"/>
  <c r="BI16" i="6" s="1"/>
  <c r="BE17" i="30"/>
  <c r="AC37" i="1"/>
  <c r="BE16" i="6" s="1"/>
  <c r="BA17" i="30"/>
  <c r="Y37" i="1"/>
  <c r="BA16" i="6" s="1"/>
  <c r="AW17" i="30"/>
  <c r="U37" i="1"/>
  <c r="AW16" i="6" s="1"/>
  <c r="AS17" i="30"/>
  <c r="Q37" i="1"/>
  <c r="AS16" i="6" s="1"/>
  <c r="AO17" i="30"/>
  <c r="M37" i="1"/>
  <c r="AO16" i="6" s="1"/>
  <c r="BC17" i="30"/>
  <c r="AA37" i="1"/>
  <c r="BC16" i="6" s="1"/>
  <c r="AU17" i="30"/>
  <c r="S37" i="1"/>
  <c r="AU16" i="6" s="1"/>
  <c r="BL17" i="30"/>
  <c r="AJ37" i="1"/>
  <c r="BL16" i="6" s="1"/>
  <c r="BH17" i="30"/>
  <c r="AF37" i="1"/>
  <c r="BH16" i="6" s="1"/>
  <c r="BD17" i="30"/>
  <c r="AB37" i="1"/>
  <c r="BD16" i="6" s="1"/>
  <c r="AZ17" i="30"/>
  <c r="X37" i="1"/>
  <c r="AZ16" i="6" s="1"/>
  <c r="AV17" i="30"/>
  <c r="T37" i="1"/>
  <c r="AV16" i="6" s="1"/>
  <c r="AR17" i="30"/>
  <c r="P37" i="1"/>
  <c r="AR16" i="6" s="1"/>
  <c r="F12" i="18"/>
  <c r="F17" i="18"/>
  <c r="E20" i="18"/>
  <c r="E17" i="18"/>
  <c r="H22" i="18"/>
  <c r="H17" i="18"/>
  <c r="F9" i="18"/>
  <c r="F22" i="18"/>
  <c r="F11" i="18"/>
  <c r="F13" i="18"/>
  <c r="F10" i="18"/>
  <c r="F18" i="18"/>
  <c r="H13" i="18"/>
  <c r="H18" i="18"/>
  <c r="H20" i="18"/>
  <c r="G22" i="18"/>
  <c r="G20" i="18"/>
  <c r="L16" i="18"/>
  <c r="L20" i="18"/>
  <c r="J11" i="18"/>
  <c r="J20" i="18"/>
  <c r="F15" i="18"/>
  <c r="F20" i="18"/>
  <c r="E11" i="18"/>
  <c r="F14" i="18"/>
  <c r="H16" i="18"/>
  <c r="H15" i="18"/>
  <c r="L9" i="18"/>
  <c r="L13" i="18"/>
  <c r="L12" i="18"/>
  <c r="L11" i="18"/>
  <c r="L18" i="18"/>
  <c r="L22" i="18"/>
  <c r="L10" i="18"/>
  <c r="L15" i="18"/>
  <c r="L14" i="18"/>
  <c r="H10" i="18"/>
  <c r="G14" i="18"/>
  <c r="H12" i="18"/>
  <c r="H14" i="18"/>
  <c r="H9" i="18"/>
  <c r="H11" i="18"/>
  <c r="G9" i="18"/>
  <c r="G15" i="18"/>
  <c r="E15" i="18"/>
  <c r="E12" i="18"/>
  <c r="E13" i="18"/>
  <c r="E9" i="18"/>
  <c r="E22" i="18"/>
  <c r="G12" i="18"/>
  <c r="G11" i="18"/>
  <c r="G10" i="18"/>
  <c r="G18" i="18"/>
  <c r="G16" i="18"/>
  <c r="G13" i="18"/>
  <c r="J22" i="18"/>
  <c r="J13" i="18"/>
  <c r="J18" i="18"/>
  <c r="J14" i="18"/>
  <c r="J9" i="18"/>
  <c r="J10" i="18"/>
  <c r="J12" i="18"/>
  <c r="J16" i="18"/>
  <c r="J15" i="18"/>
  <c r="F35" i="1"/>
  <c r="AH15" i="30"/>
  <c r="H35" i="1"/>
  <c r="AJ15" i="30"/>
  <c r="E18" i="18"/>
  <c r="E14" i="18"/>
  <c r="E16" i="18"/>
  <c r="J35" i="1"/>
  <c r="AL15" i="30"/>
  <c r="I35" i="1"/>
  <c r="AK15" i="30"/>
  <c r="K35" i="1"/>
  <c r="AM15" i="30"/>
  <c r="G35" i="1"/>
  <c r="AI15" i="30"/>
  <c r="E10" i="18"/>
  <c r="AF13" i="6"/>
  <c r="AI39" i="2"/>
  <c r="AF19" i="6" s="1"/>
  <c r="Z13" i="6"/>
  <c r="AC39" i="2"/>
  <c r="Z19" i="6" s="1"/>
  <c r="I13" i="6"/>
  <c r="L39" i="2"/>
  <c r="I19" i="6" s="1"/>
  <c r="N13" i="6"/>
  <c r="Q39" i="2"/>
  <c r="N19" i="6" s="1"/>
  <c r="W13" i="6"/>
  <c r="Z39" i="2"/>
  <c r="W19" i="6" s="1"/>
  <c r="AC13" i="6"/>
  <c r="AF39" i="2"/>
  <c r="AC19" i="6" s="1"/>
  <c r="M13" i="6"/>
  <c r="P39" i="2"/>
  <c r="M19" i="6" s="1"/>
  <c r="AA13" i="6"/>
  <c r="AD39" i="2"/>
  <c r="AA19" i="6" s="1"/>
  <c r="AB13" i="6"/>
  <c r="AE39" i="2"/>
  <c r="AB19" i="6" s="1"/>
  <c r="AG13" i="6"/>
  <c r="AJ39" i="2"/>
  <c r="AG19" i="6" s="1"/>
  <c r="O13" i="6"/>
  <c r="R39" i="2"/>
  <c r="O19" i="6" s="1"/>
  <c r="P13" i="6"/>
  <c r="S39" i="2"/>
  <c r="P19" i="6" s="1"/>
  <c r="J13" i="6"/>
  <c r="M39" i="2"/>
  <c r="J19" i="6" s="1"/>
  <c r="T13" i="6"/>
  <c r="W39" i="2"/>
  <c r="T19" i="6" s="1"/>
  <c r="Y13" i="6"/>
  <c r="AB39" i="2"/>
  <c r="Y19" i="6" s="1"/>
  <c r="AD13" i="6"/>
  <c r="AG39" i="2"/>
  <c r="AD19" i="6" s="1"/>
  <c r="X13" i="6"/>
  <c r="AA39" i="2"/>
  <c r="X19" i="6" s="1"/>
  <c r="K13" i="6"/>
  <c r="N39" i="2"/>
  <c r="K19" i="6" s="1"/>
  <c r="R13" i="6"/>
  <c r="U39" i="2"/>
  <c r="R19" i="6" s="1"/>
  <c r="L13" i="6"/>
  <c r="O39" i="2"/>
  <c r="L19" i="6" s="1"/>
  <c r="Q13" i="6"/>
  <c r="T39" i="2"/>
  <c r="Q19" i="6" s="1"/>
  <c r="V13" i="6"/>
  <c r="Y39" i="2"/>
  <c r="V19" i="6" s="1"/>
  <c r="AE13" i="6"/>
  <c r="AH39" i="2"/>
  <c r="AE19" i="6" s="1"/>
  <c r="U13" i="6"/>
  <c r="X39" i="2"/>
  <c r="U19" i="6" s="1"/>
  <c r="S13" i="6"/>
  <c r="V39" i="2"/>
  <c r="S19" i="6" s="1"/>
  <c r="M20" i="1"/>
  <c r="N20" i="1"/>
  <c r="AP14" i="30" s="1"/>
  <c r="O20" i="1"/>
  <c r="AQ14" i="30" s="1"/>
  <c r="P20" i="1"/>
  <c r="AR14" i="30" s="1"/>
  <c r="Q20" i="1"/>
  <c r="R20" i="1"/>
  <c r="S20" i="1"/>
  <c r="AU14" i="30" s="1"/>
  <c r="T20" i="1"/>
  <c r="U20" i="1"/>
  <c r="V20" i="1"/>
  <c r="W20" i="1"/>
  <c r="AY14" i="30" s="1"/>
  <c r="X20" i="1"/>
  <c r="AZ14" i="30" s="1"/>
  <c r="Y20" i="1"/>
  <c r="BA14" i="30" s="1"/>
  <c r="Z20" i="1"/>
  <c r="BB14" i="30" s="1"/>
  <c r="AA20" i="1"/>
  <c r="BC14" i="30" s="1"/>
  <c r="AB20" i="1"/>
  <c r="BD14" i="30" s="1"/>
  <c r="AC20" i="1"/>
  <c r="AD20" i="1"/>
  <c r="AE20" i="1"/>
  <c r="AF20" i="1"/>
  <c r="AG20" i="1"/>
  <c r="AH20" i="1"/>
  <c r="AI20" i="1"/>
  <c r="AJ20" i="1"/>
  <c r="L20" i="1"/>
  <c r="M18" i="1"/>
  <c r="AO13" i="30" s="1"/>
  <c r="N18" i="1"/>
  <c r="AP13" i="30" s="1"/>
  <c r="O18" i="1"/>
  <c r="AQ13" i="30" s="1"/>
  <c r="P18" i="1"/>
  <c r="AR13" i="30" s="1"/>
  <c r="Q18" i="1"/>
  <c r="AS13" i="30" s="1"/>
  <c r="R18" i="1"/>
  <c r="AT13" i="30" s="1"/>
  <c r="S18" i="1"/>
  <c r="AU13" i="30" s="1"/>
  <c r="T18" i="1"/>
  <c r="AV13" i="30" s="1"/>
  <c r="U18" i="1"/>
  <c r="AW13" i="30" s="1"/>
  <c r="V18" i="1"/>
  <c r="AX13" i="30" s="1"/>
  <c r="W18" i="1"/>
  <c r="AY13" i="30" s="1"/>
  <c r="X18" i="1"/>
  <c r="AZ13" i="30" s="1"/>
  <c r="Y18" i="1"/>
  <c r="BA13" i="30" s="1"/>
  <c r="Z18" i="1"/>
  <c r="BB13" i="30" s="1"/>
  <c r="AA18" i="1"/>
  <c r="BC13" i="30" s="1"/>
  <c r="AB18" i="1"/>
  <c r="BD13" i="30" s="1"/>
  <c r="AC18" i="1"/>
  <c r="BE13" i="30" s="1"/>
  <c r="AD18" i="1"/>
  <c r="BF13" i="30" s="1"/>
  <c r="AE18" i="1"/>
  <c r="BG13" i="30" s="1"/>
  <c r="AF18" i="1"/>
  <c r="BH13" i="30" s="1"/>
  <c r="AG18" i="1"/>
  <c r="BI13" i="30" s="1"/>
  <c r="AH18" i="1"/>
  <c r="BJ13" i="30" s="1"/>
  <c r="AI18" i="1"/>
  <c r="BK13" i="30" s="1"/>
  <c r="AJ18" i="1"/>
  <c r="BL13" i="30" s="1"/>
  <c r="L18" i="1"/>
  <c r="AN13" i="30" s="1"/>
  <c r="M16" i="1"/>
  <c r="AO12" i="30" s="1"/>
  <c r="N16" i="1"/>
  <c r="AP12" i="30" s="1"/>
  <c r="O16" i="1"/>
  <c r="AQ12" i="30" s="1"/>
  <c r="P16" i="1"/>
  <c r="AR12" i="30" s="1"/>
  <c r="Q16" i="1"/>
  <c r="AS12" i="30" s="1"/>
  <c r="R16" i="1"/>
  <c r="AT12" i="30" s="1"/>
  <c r="S16" i="1"/>
  <c r="AU12" i="30" s="1"/>
  <c r="T16" i="1"/>
  <c r="U16" i="1"/>
  <c r="AW12" i="30" s="1"/>
  <c r="V16" i="1"/>
  <c r="W16" i="1"/>
  <c r="AY12" i="30" s="1"/>
  <c r="X16" i="1"/>
  <c r="Y16" i="1"/>
  <c r="BA12" i="30" s="1"/>
  <c r="Z16" i="1"/>
  <c r="AA16" i="1"/>
  <c r="BC12" i="30" s="1"/>
  <c r="AB16" i="1"/>
  <c r="BD12" i="30" s="1"/>
  <c r="AC16" i="1"/>
  <c r="BE12" i="30" s="1"/>
  <c r="AD16" i="1"/>
  <c r="BF12" i="30" s="1"/>
  <c r="AE16" i="1"/>
  <c r="BG12" i="30" s="1"/>
  <c r="AF16" i="1"/>
  <c r="BH12" i="30" s="1"/>
  <c r="AG16" i="1"/>
  <c r="BI12" i="30" s="1"/>
  <c r="AH16" i="1"/>
  <c r="BJ12" i="30" s="1"/>
  <c r="AI16" i="1"/>
  <c r="BK12" i="30" s="1"/>
  <c r="AJ16" i="1"/>
  <c r="L16" i="1"/>
  <c r="AN12" i="30" s="1"/>
  <c r="BF14" i="30" l="1"/>
  <c r="G22" i="13"/>
  <c r="R36" i="1"/>
  <c r="AT15" i="6" s="1"/>
  <c r="AT14" i="30"/>
  <c r="L36" i="1"/>
  <c r="AN15" i="6" s="1"/>
  <c r="AN14" i="30"/>
  <c r="BI14" i="30"/>
  <c r="J22" i="13"/>
  <c r="AC36" i="1"/>
  <c r="BE15" i="6" s="1"/>
  <c r="BE14" i="30"/>
  <c r="U34" i="1"/>
  <c r="AW12" i="6" s="1"/>
  <c r="AW14" i="30"/>
  <c r="Q36" i="1"/>
  <c r="AS15" i="6" s="1"/>
  <c r="AS14" i="30"/>
  <c r="M36" i="1"/>
  <c r="AO15" i="6" s="1"/>
  <c r="AO14" i="30"/>
  <c r="AJ13" i="6"/>
  <c r="H39" i="1"/>
  <c r="AJ19" i="6" s="1"/>
  <c r="T33" i="1"/>
  <c r="AV11" i="6" s="1"/>
  <c r="AV12" i="30"/>
  <c r="BJ14" i="30"/>
  <c r="K22" i="13"/>
  <c r="AL13" i="6"/>
  <c r="J39" i="1"/>
  <c r="AL19" i="6" s="1"/>
  <c r="Z33" i="1"/>
  <c r="BB11" i="6" s="1"/>
  <c r="BB12" i="30"/>
  <c r="V33" i="1"/>
  <c r="AX11" i="6" s="1"/>
  <c r="AX12" i="30"/>
  <c r="BL14" i="30"/>
  <c r="AJ34" i="1"/>
  <c r="M22" i="13"/>
  <c r="BH14" i="30"/>
  <c r="I22" i="13"/>
  <c r="T34" i="1"/>
  <c r="AV12" i="6" s="1"/>
  <c r="AV14" i="30"/>
  <c r="AI13" i="6"/>
  <c r="G39" i="1"/>
  <c r="AI19" i="6" s="1"/>
  <c r="AK13" i="6"/>
  <c r="I39" i="1"/>
  <c r="AK19" i="6" s="1"/>
  <c r="AJ33" i="1"/>
  <c r="BL11" i="6" s="1"/>
  <c r="BL12" i="30"/>
  <c r="X33" i="1"/>
  <c r="AZ11" i="6" s="1"/>
  <c r="AZ12" i="30"/>
  <c r="V34" i="1"/>
  <c r="AX12" i="6" s="1"/>
  <c r="AX14" i="30"/>
  <c r="AM13" i="6"/>
  <c r="K39" i="1"/>
  <c r="AM19" i="6" s="1"/>
  <c r="BK14" i="30"/>
  <c r="L22" i="13"/>
  <c r="BG14" i="30"/>
  <c r="H22" i="13"/>
  <c r="AH13" i="6"/>
  <c r="F39" i="1"/>
  <c r="AH19" i="6" s="1"/>
  <c r="U33" i="1"/>
  <c r="AW11" i="6" s="1"/>
  <c r="AI33" i="1"/>
  <c r="BK11" i="6" s="1"/>
  <c r="AG33" i="1"/>
  <c r="BI11" i="6" s="1"/>
  <c r="AC33" i="1"/>
  <c r="BE11" i="6" s="1"/>
  <c r="S33" i="1"/>
  <c r="AU11" i="6" s="1"/>
  <c r="O33" i="1"/>
  <c r="AQ11" i="6" s="1"/>
  <c r="P21" i="1"/>
  <c r="P34" i="1"/>
  <c r="AR12" i="6" s="1"/>
  <c r="R33" i="1"/>
  <c r="AT11" i="6" s="1"/>
  <c r="N33" i="1"/>
  <c r="AP11" i="6" s="1"/>
  <c r="S21" i="1"/>
  <c r="S34" i="1"/>
  <c r="AU12" i="6" s="1"/>
  <c r="O21" i="1"/>
  <c r="O34" i="1"/>
  <c r="AQ12" i="6" s="1"/>
  <c r="O36" i="1"/>
  <c r="AQ15" i="6" s="1"/>
  <c r="L33" i="1"/>
  <c r="AN11" i="6" s="1"/>
  <c r="Q33" i="1"/>
  <c r="AS11" i="6" s="1"/>
  <c r="M33" i="1"/>
  <c r="AO11" i="6" s="1"/>
  <c r="R21" i="1"/>
  <c r="R34" i="1"/>
  <c r="AT12" i="6" s="1"/>
  <c r="N21" i="1"/>
  <c r="N34" i="1"/>
  <c r="AP12" i="6" s="1"/>
  <c r="S36" i="1"/>
  <c r="AU15" i="6" s="1"/>
  <c r="P33" i="1"/>
  <c r="AR11" i="6" s="1"/>
  <c r="L21" i="1"/>
  <c r="L34" i="1"/>
  <c r="AN12" i="6" s="1"/>
  <c r="Q21" i="1"/>
  <c r="Q34" i="1"/>
  <c r="AS12" i="6" s="1"/>
  <c r="M21" i="1"/>
  <c r="M34" i="1"/>
  <c r="AO12" i="6" s="1"/>
  <c r="N36" i="1"/>
  <c r="AP15" i="6" s="1"/>
  <c r="P36" i="1"/>
  <c r="AR15" i="6" s="1"/>
  <c r="AH33" i="1"/>
  <c r="BJ11" i="6" s="1"/>
  <c r="AD33" i="1"/>
  <c r="BF11" i="6" s="1"/>
  <c r="AF33" i="1"/>
  <c r="BH11" i="6" s="1"/>
  <c r="AB33" i="1"/>
  <c r="BD11" i="6" s="1"/>
  <c r="AE33" i="1"/>
  <c r="BG11" i="6" s="1"/>
  <c r="Z34" i="1"/>
  <c r="BB12" i="6" s="1"/>
  <c r="X34" i="1"/>
  <c r="AZ12" i="6" s="1"/>
  <c r="AC21" i="1"/>
  <c r="AC34" i="1"/>
  <c r="BE12" i="6" s="1"/>
  <c r="Y34" i="1"/>
  <c r="BA12" i="6" s="1"/>
  <c r="AA34" i="1"/>
  <c r="BC12" i="6" s="1"/>
  <c r="W34" i="1"/>
  <c r="AY12" i="6" s="1"/>
  <c r="AE21" i="1"/>
  <c r="AE34" i="1"/>
  <c r="BG12" i="6" s="1"/>
  <c r="AE36" i="1"/>
  <c r="BG15" i="6" s="1"/>
  <c r="AH21" i="1"/>
  <c r="AH34" i="1"/>
  <c r="BJ12" i="6" s="1"/>
  <c r="AH36" i="1"/>
  <c r="BJ15" i="6" s="1"/>
  <c r="AD21" i="1"/>
  <c r="AD34" i="1"/>
  <c r="BF12" i="6" s="1"/>
  <c r="AD36" i="1"/>
  <c r="BF15" i="6" s="1"/>
  <c r="AG21" i="1"/>
  <c r="AG34" i="1"/>
  <c r="BI12" i="6" s="1"/>
  <c r="AG36" i="1"/>
  <c r="BI15" i="6" s="1"/>
  <c r="AF21" i="1"/>
  <c r="AF34" i="1"/>
  <c r="BH12" i="6" s="1"/>
  <c r="AF36" i="1"/>
  <c r="BH15" i="6" s="1"/>
  <c r="AI21" i="1"/>
  <c r="AI34" i="1"/>
  <c r="BK12" i="6" s="1"/>
  <c r="AI36" i="1"/>
  <c r="BK15" i="6" s="1"/>
  <c r="AJ21" i="1"/>
  <c r="BL15" i="30" s="1"/>
  <c r="BL12" i="6"/>
  <c r="AJ36" i="1"/>
  <c r="BL15" i="6" s="1"/>
  <c r="AB21" i="1"/>
  <c r="AB34" i="1"/>
  <c r="BD12" i="6" s="1"/>
  <c r="AB36" i="1"/>
  <c r="BD15" i="6" s="1"/>
  <c r="Y33" i="1"/>
  <c r="BA11" i="6" s="1"/>
  <c r="AA33" i="1"/>
  <c r="BC11" i="6" s="1"/>
  <c r="W33" i="1"/>
  <c r="AY11" i="6" s="1"/>
  <c r="AA21" i="1"/>
  <c r="AA36" i="1"/>
  <c r="BC15" i="6" s="1"/>
  <c r="Y21" i="1"/>
  <c r="Y36" i="1"/>
  <c r="BA15" i="6" s="1"/>
  <c r="U21" i="1"/>
  <c r="U36" i="1"/>
  <c r="AW15" i="6" s="1"/>
  <c r="X21" i="1"/>
  <c r="X36" i="1"/>
  <c r="AZ15" i="6" s="1"/>
  <c r="T21" i="1"/>
  <c r="T36" i="1"/>
  <c r="AV15" i="6" s="1"/>
  <c r="W21" i="1"/>
  <c r="W36" i="1"/>
  <c r="AY15" i="6" s="1"/>
  <c r="Z21" i="1"/>
  <c r="Z36" i="1"/>
  <c r="BB15" i="6" s="1"/>
  <c r="V21" i="1"/>
  <c r="V36" i="1"/>
  <c r="AX15" i="6" s="1"/>
  <c r="S35" i="1" l="1"/>
  <c r="AU15" i="30"/>
  <c r="P35" i="1"/>
  <c r="AR15" i="30"/>
  <c r="BP16" i="30"/>
  <c r="J35" i="13"/>
  <c r="V35" i="1"/>
  <c r="AX15" i="30"/>
  <c r="X35" i="1"/>
  <c r="AZ15" i="30"/>
  <c r="Y35" i="1"/>
  <c r="BA15" i="30"/>
  <c r="AB35" i="1"/>
  <c r="BD15" i="30"/>
  <c r="AG35" i="1"/>
  <c r="BI15" i="30"/>
  <c r="BN16" i="30"/>
  <c r="H35" i="13"/>
  <c r="BS16" i="30"/>
  <c r="M35" i="13"/>
  <c r="Q35" i="1"/>
  <c r="AS15" i="30"/>
  <c r="W35" i="1"/>
  <c r="AY15" i="30"/>
  <c r="AF35" i="1"/>
  <c r="BH15" i="30"/>
  <c r="AE35" i="1"/>
  <c r="BG15" i="30"/>
  <c r="M35" i="1"/>
  <c r="AO15" i="30"/>
  <c r="L35" i="1"/>
  <c r="AN15" i="30"/>
  <c r="N35" i="1"/>
  <c r="AP15" i="30"/>
  <c r="O35" i="1"/>
  <c r="AQ15" i="30"/>
  <c r="BQ16" i="30"/>
  <c r="K35" i="13"/>
  <c r="BM16" i="30"/>
  <c r="G35" i="13"/>
  <c r="AD35" i="1"/>
  <c r="BF15" i="30"/>
  <c r="R35" i="1"/>
  <c r="AT15" i="30"/>
  <c r="Z35" i="1"/>
  <c r="BB15" i="30"/>
  <c r="T35" i="1"/>
  <c r="AV15" i="30"/>
  <c r="U35" i="1"/>
  <c r="AW15" i="30"/>
  <c r="AA35" i="1"/>
  <c r="BC15" i="30"/>
  <c r="AI35" i="1"/>
  <c r="BK15" i="30"/>
  <c r="AH35" i="1"/>
  <c r="BJ15" i="30"/>
  <c r="AC35" i="1"/>
  <c r="BE15" i="30"/>
  <c r="BR16" i="30"/>
  <c r="L35" i="13"/>
  <c r="BO16" i="30"/>
  <c r="I35" i="13"/>
  <c r="AJ35" i="1"/>
  <c r="BC13" i="6" l="1"/>
  <c r="AA39" i="1"/>
  <c r="BC19" i="6" s="1"/>
  <c r="AN13" i="6"/>
  <c r="L39" i="1"/>
  <c r="AN19" i="6" s="1"/>
  <c r="BG13" i="6"/>
  <c r="AE39" i="1"/>
  <c r="BG19" i="6" s="1"/>
  <c r="AY13" i="6"/>
  <c r="W39" i="1"/>
  <c r="AY19" i="6" s="1"/>
  <c r="BI13" i="6"/>
  <c r="AG39" i="1"/>
  <c r="BI19" i="6" s="1"/>
  <c r="BA13" i="6"/>
  <c r="Y39" i="1"/>
  <c r="BA19" i="6" s="1"/>
  <c r="AX13" i="6"/>
  <c r="V39" i="1"/>
  <c r="AX19" i="6" s="1"/>
  <c r="AR13" i="6"/>
  <c r="P39" i="1"/>
  <c r="AR19" i="6" s="1"/>
  <c r="BR13" i="6"/>
  <c r="L39" i="13"/>
  <c r="BR19" i="6" s="1"/>
  <c r="AV13" i="6"/>
  <c r="T39" i="1"/>
  <c r="AV19" i="6" s="1"/>
  <c r="AQ13" i="6"/>
  <c r="O39" i="1"/>
  <c r="AQ19" i="6" s="1"/>
  <c r="BO13" i="6"/>
  <c r="I39" i="13"/>
  <c r="BO19" i="6" s="1"/>
  <c r="BQ13" i="6"/>
  <c r="K39" i="13"/>
  <c r="BQ19" i="6" s="1"/>
  <c r="BN13" i="6"/>
  <c r="H39" i="13"/>
  <c r="BN19" i="6" s="1"/>
  <c r="BP13" i="6"/>
  <c r="J39" i="13"/>
  <c r="BP19" i="6" s="1"/>
  <c r="BM13" i="6"/>
  <c r="G39" i="13"/>
  <c r="BM19" i="6" s="1"/>
  <c r="BS13" i="6"/>
  <c r="M39" i="13"/>
  <c r="BS19" i="6" s="1"/>
  <c r="BL13" i="6"/>
  <c r="AJ39" i="1"/>
  <c r="BL19" i="6" s="1"/>
  <c r="BJ13" i="6"/>
  <c r="AH39" i="1"/>
  <c r="BJ19" i="6" s="1"/>
  <c r="AT13" i="6"/>
  <c r="R39" i="1"/>
  <c r="AT19" i="6" s="1"/>
  <c r="BE13" i="6"/>
  <c r="AC39" i="1"/>
  <c r="BE19" i="6" s="1"/>
  <c r="BK13" i="6"/>
  <c r="AI39" i="1"/>
  <c r="BK19" i="6" s="1"/>
  <c r="AW13" i="6"/>
  <c r="U39" i="1"/>
  <c r="AW19" i="6" s="1"/>
  <c r="BB13" i="6"/>
  <c r="Z39" i="1"/>
  <c r="BB19" i="6" s="1"/>
  <c r="BF13" i="6"/>
  <c r="AD39" i="1"/>
  <c r="BF19" i="6" s="1"/>
  <c r="AP13" i="6"/>
  <c r="N39" i="1"/>
  <c r="AP19" i="6" s="1"/>
  <c r="AO13" i="6"/>
  <c r="M39" i="1"/>
  <c r="AO19" i="6" s="1"/>
  <c r="BH13" i="6"/>
  <c r="AF39" i="1"/>
  <c r="BH19" i="6" s="1"/>
  <c r="AS13" i="6"/>
  <c r="Q39" i="1"/>
  <c r="AS19" i="6" s="1"/>
  <c r="BD13" i="6"/>
  <c r="AB39" i="1"/>
  <c r="BD19" i="6" s="1"/>
  <c r="AZ13" i="6"/>
  <c r="X39" i="1"/>
  <c r="AZ19" i="6" s="1"/>
  <c r="AU13" i="6"/>
  <c r="S39" i="1"/>
  <c r="AU19" i="6" s="1"/>
</calcChain>
</file>

<file path=xl/sharedStrings.xml><?xml version="1.0" encoding="utf-8"?>
<sst xmlns="http://schemas.openxmlformats.org/spreadsheetml/2006/main" count="3523" uniqueCount="172">
  <si>
    <t>医療機関に入院中</t>
    <rPh sb="0" eb="2">
      <t>イリョウ</t>
    </rPh>
    <rPh sb="2" eb="4">
      <t>キカン</t>
    </rPh>
    <rPh sb="5" eb="8">
      <t>ニュウインチュウ</t>
    </rPh>
    <phoneticPr fontId="1"/>
  </si>
  <si>
    <t>重症者数（重篤，重症）</t>
    <rPh sb="0" eb="3">
      <t>ジュウショウシャ</t>
    </rPh>
    <rPh sb="3" eb="4">
      <t>スウ</t>
    </rPh>
    <rPh sb="5" eb="7">
      <t>ジュウトク</t>
    </rPh>
    <rPh sb="8" eb="10">
      <t>ジュウショウ</t>
    </rPh>
    <phoneticPr fontId="1"/>
  </si>
  <si>
    <t>ＰＣＲ検査実数</t>
    <rPh sb="3" eb="5">
      <t>ケンサ</t>
    </rPh>
    <rPh sb="5" eb="7">
      <t>ジッスウ</t>
    </rPh>
    <phoneticPr fontId="1"/>
  </si>
  <si>
    <t>ＰＣＲ新規感染者数</t>
    <rPh sb="3" eb="5">
      <t>シンキ</t>
    </rPh>
    <rPh sb="5" eb="8">
      <t>カンセンシャ</t>
    </rPh>
    <rPh sb="8" eb="9">
      <t>スウ</t>
    </rPh>
    <phoneticPr fontId="1"/>
  </si>
  <si>
    <t>新規感染者数＜公表ベース＞</t>
    <rPh sb="0" eb="2">
      <t>シンキ</t>
    </rPh>
    <rPh sb="2" eb="5">
      <t>カンセンシャ</t>
    </rPh>
    <rPh sb="5" eb="6">
      <t>スウ</t>
    </rPh>
    <rPh sb="7" eb="9">
      <t>コウヒョウ</t>
    </rPh>
    <phoneticPr fontId="1"/>
  </si>
  <si>
    <t>直近１週間の感染者数</t>
    <rPh sb="0" eb="2">
      <t>チョッキン</t>
    </rPh>
    <rPh sb="3" eb="5">
      <t>シュウカン</t>
    </rPh>
    <rPh sb="6" eb="9">
      <t>カンセンシャ</t>
    </rPh>
    <rPh sb="9" eb="10">
      <t>スウ</t>
    </rPh>
    <phoneticPr fontId="1"/>
  </si>
  <si>
    <t>先週１週間の感染者数</t>
    <rPh sb="0" eb="2">
      <t>センシュウ</t>
    </rPh>
    <rPh sb="3" eb="5">
      <t>シュウカン</t>
    </rPh>
    <rPh sb="6" eb="9">
      <t>カンセンシャ</t>
    </rPh>
    <rPh sb="9" eb="10">
      <t>スウ</t>
    </rPh>
    <phoneticPr fontId="1"/>
  </si>
  <si>
    <t>感染経路不明者数</t>
    <rPh sb="0" eb="2">
      <t>カンセン</t>
    </rPh>
    <rPh sb="2" eb="4">
      <t>ケイロ</t>
    </rPh>
    <rPh sb="4" eb="7">
      <t>フメイシャ</t>
    </rPh>
    <rPh sb="7" eb="8">
      <t>スウ</t>
    </rPh>
    <phoneticPr fontId="1"/>
  </si>
  <si>
    <t>Ｂ</t>
    <phoneticPr fontId="1"/>
  </si>
  <si>
    <t>Ａ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</si>
  <si>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</si>
  <si>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</si>
  <si>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</si>
  <si>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</si>
  <si>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</si>
  <si>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（公表数）</t>
    <rPh sb="1" eb="3">
      <t>コウヒョウ</t>
    </rPh>
    <rPh sb="3" eb="4">
      <t>スウ</t>
    </rPh>
    <phoneticPr fontId="1"/>
  </si>
  <si>
    <t>（当該日）</t>
    <rPh sb="1" eb="3">
      <t>トウガイ</t>
    </rPh>
    <rPh sb="3" eb="4">
      <t>ビ</t>
    </rPh>
    <phoneticPr fontId="1"/>
  </si>
  <si>
    <t>（直近１週間）</t>
    <rPh sb="1" eb="3">
      <t>チョッキン</t>
    </rPh>
    <rPh sb="4" eb="6">
      <t>シュウカン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</si>
  <si>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</si>
  <si>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</si>
  <si>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</si>
  <si>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</si>
  <si>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</si>
  <si>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療養者数（病院＋宿泊＋自宅）</t>
    <rPh sb="0" eb="3">
      <t>リョウヨウシャ</t>
    </rPh>
    <rPh sb="3" eb="4">
      <t>スウ</t>
    </rPh>
    <rPh sb="5" eb="7">
      <t>ビョウイン</t>
    </rPh>
    <rPh sb="8" eb="10">
      <t>シュクハク</t>
    </rPh>
    <rPh sb="11" eb="13">
      <t>ジタク</t>
    </rPh>
    <phoneticPr fontId="1"/>
  </si>
  <si>
    <t>Ｅ</t>
    <phoneticPr fontId="1"/>
  </si>
  <si>
    <t>土</t>
  </si>
  <si>
    <t>土</t>
    <rPh sb="0" eb="1">
      <t>ツチ</t>
    </rPh>
    <phoneticPr fontId="1"/>
  </si>
  <si>
    <t>日</t>
  </si>
  <si>
    <t>月</t>
  </si>
  <si>
    <t>火</t>
  </si>
  <si>
    <t>水</t>
  </si>
  <si>
    <t>木</t>
  </si>
  <si>
    <t>金</t>
  </si>
  <si>
    <t>ＰＣＲ陽性率
Ｇ／Ｆ</t>
    <rPh sb="3" eb="6">
      <t>ヨウセイリツ</t>
    </rPh>
    <phoneticPr fontId="1"/>
  </si>
  <si>
    <t>感染経路不明な者の割合
Ｋ／Ｈ</t>
    <rPh sb="0" eb="2">
      <t>カンセン</t>
    </rPh>
    <rPh sb="2" eb="4">
      <t>ケイロ</t>
    </rPh>
    <rPh sb="4" eb="6">
      <t>フメイ</t>
    </rPh>
    <rPh sb="7" eb="8">
      <t>モノ</t>
    </rPh>
    <rPh sb="9" eb="11">
      <t>ワリアイ</t>
    </rPh>
    <phoneticPr fontId="1"/>
  </si>
  <si>
    <t>新たな感染拡大の警戒基準に基づくモニタリング（令和２年８月分）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</si>
  <si>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直近１週間と先週１週間の感染者数の比較
Ｉ－Ｊ</t>
    <rPh sb="0" eb="2">
      <t>チョッキン</t>
    </rPh>
    <rPh sb="3" eb="5">
      <t>シュウカン</t>
    </rPh>
    <rPh sb="6" eb="8">
      <t>センシュウ</t>
    </rPh>
    <rPh sb="9" eb="11">
      <t>シュウカン</t>
    </rPh>
    <rPh sb="12" eb="15">
      <t>カンセンシャ</t>
    </rPh>
    <rPh sb="15" eb="16">
      <t>スウ</t>
    </rPh>
    <rPh sb="17" eb="19">
      <t>ヒカク</t>
    </rPh>
    <phoneticPr fontId="1"/>
  </si>
  <si>
    <t>水</t>
    <rPh sb="0" eb="1">
      <t>ミズ</t>
    </rPh>
    <phoneticPr fontId="1"/>
  </si>
  <si>
    <t>療養者数（人口10万人当たり）
Ｅ×100,000／1,601,711</t>
    <rPh sb="0" eb="3">
      <t>リョウヨウシャ</t>
    </rPh>
    <rPh sb="3" eb="4">
      <t>スウ</t>
    </rPh>
    <rPh sb="5" eb="7">
      <t>ジンコウ</t>
    </rPh>
    <rPh sb="9" eb="11">
      <t>マンニン</t>
    </rPh>
    <rPh sb="11" eb="12">
      <t>ア</t>
    </rPh>
    <phoneticPr fontId="1"/>
  </si>
  <si>
    <t>新規感染者数（人口10万人当たり）
Ｈ×100,000／1,601,711</t>
    <rPh sb="0" eb="2">
      <t>シンキ</t>
    </rPh>
    <rPh sb="2" eb="5">
      <t>カンセンシャ</t>
    </rPh>
    <rPh sb="5" eb="6">
      <t>スウ</t>
    </rPh>
    <rPh sb="7" eb="9">
      <t>ジンコウ</t>
    </rPh>
    <rPh sb="11" eb="13">
      <t>マンニン</t>
    </rPh>
    <rPh sb="13" eb="14">
      <t>ア</t>
    </rPh>
    <phoneticPr fontId="1"/>
  </si>
  <si>
    <t>新たな感染拡大の警戒基準に基づくモニタリング（令和２年７月分）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</si>
  <si>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グラフ用</t>
    <rPh sb="3" eb="4">
      <t>ヨウ</t>
    </rPh>
    <phoneticPr fontId="1"/>
  </si>
  <si>
    <t>火</t>
    <rPh sb="0" eb="1">
      <t>ヒ</t>
    </rPh>
    <phoneticPr fontId="1"/>
  </si>
  <si>
    <t>新たな感染拡大の警戒基準に基づくモニタリング（令和２年９月分）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</si>
  <si>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r>
      <t xml:space="preserve">最大確保病床数
</t>
    </r>
    <r>
      <rPr>
        <sz val="8"/>
        <color theme="1"/>
        <rFont val="ＭＳ ゴシック"/>
        <family val="3"/>
        <charset val="128"/>
      </rPr>
      <t>※ピーク時に向けて確保しようとしている病床数</t>
    </r>
    <rPh sb="0" eb="2">
      <t>サイダイ</t>
    </rPh>
    <rPh sb="2" eb="4">
      <t>カクホ</t>
    </rPh>
    <rPh sb="4" eb="7">
      <t>ビョウショウスウ</t>
    </rPh>
    <rPh sb="12" eb="13">
      <t>ジ</t>
    </rPh>
    <rPh sb="14" eb="15">
      <t>ム</t>
    </rPh>
    <rPh sb="17" eb="19">
      <t>カクホ</t>
    </rPh>
    <rPh sb="27" eb="30">
      <t>ビョウショウスウ</t>
    </rPh>
    <phoneticPr fontId="1"/>
  </si>
  <si>
    <r>
      <t xml:space="preserve">現時点の確保病床数
</t>
    </r>
    <r>
      <rPr>
        <sz val="9"/>
        <color theme="1"/>
        <rFont val="ＭＳ ゴシック"/>
        <family val="3"/>
        <charset val="128"/>
      </rPr>
      <t>※現時点において医療機関と調整済みの病床数</t>
    </r>
    <rPh sb="0" eb="3">
      <t>ゲンジテン</t>
    </rPh>
    <rPh sb="4" eb="6">
      <t>カクホ</t>
    </rPh>
    <rPh sb="6" eb="9">
      <t>ビョウショウスウ</t>
    </rPh>
    <rPh sb="11" eb="14">
      <t>ゲンジテン</t>
    </rPh>
    <rPh sb="18" eb="20">
      <t>イリョウ</t>
    </rPh>
    <rPh sb="20" eb="22">
      <t>キカン</t>
    </rPh>
    <rPh sb="23" eb="25">
      <t>チョウセイ</t>
    </rPh>
    <rPh sb="25" eb="26">
      <t>ズ</t>
    </rPh>
    <rPh sb="28" eb="31">
      <t>ビョウショウスウ</t>
    </rPh>
    <phoneticPr fontId="1"/>
  </si>
  <si>
    <t>最大確保病床数（重篤，重症）</t>
    <rPh sb="0" eb="2">
      <t>サイダイ</t>
    </rPh>
    <rPh sb="2" eb="4">
      <t>カクホ</t>
    </rPh>
    <rPh sb="4" eb="7">
      <t>ビョウショウスウ</t>
    </rPh>
    <rPh sb="8" eb="10">
      <t>ジュウトク</t>
    </rPh>
    <rPh sb="11" eb="13">
      <t>ジュウショウ</t>
    </rPh>
    <phoneticPr fontId="1"/>
  </si>
  <si>
    <t>現時点の確保病床数（重篤，重症）</t>
    <rPh sb="0" eb="3">
      <t>ゲンジテン</t>
    </rPh>
    <rPh sb="4" eb="6">
      <t>カクホ</t>
    </rPh>
    <rPh sb="6" eb="9">
      <t>ビョウショウスウ</t>
    </rPh>
    <rPh sb="10" eb="12">
      <t>ジュウトク</t>
    </rPh>
    <rPh sb="13" eb="15">
      <t>ジュウショウ</t>
    </rPh>
    <phoneticPr fontId="1"/>
  </si>
  <si>
    <t>Ｃ</t>
    <phoneticPr fontId="1"/>
  </si>
  <si>
    <t>Ｄ</t>
    <phoneticPr fontId="1"/>
  </si>
  <si>
    <t>Ｌ</t>
    <phoneticPr fontId="1"/>
  </si>
  <si>
    <t>Ｋ</t>
    <phoneticPr fontId="1"/>
  </si>
  <si>
    <t>Ｍ</t>
    <phoneticPr fontId="1"/>
  </si>
  <si>
    <t>最大確保病床の占有率
Ｅ／Ａ</t>
    <rPh sb="0" eb="2">
      <t>サイダイ</t>
    </rPh>
    <rPh sb="2" eb="4">
      <t>カクホ</t>
    </rPh>
    <rPh sb="4" eb="6">
      <t>ビョウショウ</t>
    </rPh>
    <rPh sb="7" eb="10">
      <t>センユウリチ</t>
    </rPh>
    <phoneticPr fontId="1"/>
  </si>
  <si>
    <t>現在の確保病床の占有率
Ｅ／Ｂ</t>
    <rPh sb="0" eb="2">
      <t>ゲンザイ</t>
    </rPh>
    <rPh sb="3" eb="5">
      <t>カクホ</t>
    </rPh>
    <rPh sb="5" eb="7">
      <t>ビョウショウ</t>
    </rPh>
    <rPh sb="8" eb="11">
      <t>センユウリツ</t>
    </rPh>
    <phoneticPr fontId="1"/>
  </si>
  <si>
    <t>重症者用の最大確保病床の占有率
Ｆ／Ｃ</t>
    <rPh sb="0" eb="3">
      <t>ジュウショウシャ</t>
    </rPh>
    <rPh sb="3" eb="4">
      <t>ヨウ</t>
    </rPh>
    <rPh sb="5" eb="7">
      <t>サイダイ</t>
    </rPh>
    <rPh sb="7" eb="9">
      <t>カクホ</t>
    </rPh>
    <rPh sb="9" eb="11">
      <t>ビョウショウ</t>
    </rPh>
    <rPh sb="12" eb="15">
      <t>センユウリツ</t>
    </rPh>
    <phoneticPr fontId="1"/>
  </si>
  <si>
    <t>重症者用の現在の確保病床の占有率
Ｆ／Ｄ</t>
    <rPh sb="0" eb="3">
      <t>ジュウショウシャ</t>
    </rPh>
    <rPh sb="3" eb="4">
      <t>ヨウ</t>
    </rPh>
    <rPh sb="5" eb="7">
      <t>ゲンザイ</t>
    </rPh>
    <rPh sb="8" eb="10">
      <t>カクホ</t>
    </rPh>
    <rPh sb="10" eb="12">
      <t>ビョウショウ</t>
    </rPh>
    <rPh sb="13" eb="16">
      <t>センユウリツ</t>
    </rPh>
    <phoneticPr fontId="1"/>
  </si>
  <si>
    <t>療養者数（人口10万人当たり）
Ｇ×100,000／1,601,711</t>
    <rPh sb="0" eb="3">
      <t>リョウヨウシャ</t>
    </rPh>
    <rPh sb="3" eb="4">
      <t>スウ</t>
    </rPh>
    <rPh sb="5" eb="7">
      <t>ジンコウ</t>
    </rPh>
    <rPh sb="9" eb="11">
      <t>マンニン</t>
    </rPh>
    <rPh sb="11" eb="12">
      <t>ア</t>
    </rPh>
    <phoneticPr fontId="1"/>
  </si>
  <si>
    <t>ＰＣＲ陽性率
Ｉ／Ｈ</t>
    <rPh sb="3" eb="6">
      <t>ヨウセイリツ</t>
    </rPh>
    <phoneticPr fontId="1"/>
  </si>
  <si>
    <t>新規感染者数（人口10万人当たり）
Ｊ×100,000／1,601,711</t>
    <rPh sb="0" eb="2">
      <t>シンキ</t>
    </rPh>
    <rPh sb="2" eb="5">
      <t>カンセンシャ</t>
    </rPh>
    <rPh sb="5" eb="6">
      <t>スウ</t>
    </rPh>
    <rPh sb="7" eb="9">
      <t>ジンコウ</t>
    </rPh>
    <rPh sb="11" eb="13">
      <t>マンニン</t>
    </rPh>
    <rPh sb="13" eb="14">
      <t>ア</t>
    </rPh>
    <phoneticPr fontId="1"/>
  </si>
  <si>
    <t>直近１週間と先週１週間の感染者数の比較
Ｋ－Ｌ</t>
    <rPh sb="0" eb="2">
      <t>チョッキン</t>
    </rPh>
    <rPh sb="3" eb="5">
      <t>シュウカン</t>
    </rPh>
    <rPh sb="6" eb="8">
      <t>センシュウ</t>
    </rPh>
    <rPh sb="9" eb="11">
      <t>シュウカン</t>
    </rPh>
    <rPh sb="12" eb="15">
      <t>カンセンシャ</t>
    </rPh>
    <rPh sb="15" eb="16">
      <t>スウ</t>
    </rPh>
    <rPh sb="17" eb="19">
      <t>ヒカク</t>
    </rPh>
    <phoneticPr fontId="1"/>
  </si>
  <si>
    <t>感染経路不明な者の割合
Ｍ／Ｋ</t>
    <rPh sb="0" eb="2">
      <t>カンセン</t>
    </rPh>
    <rPh sb="2" eb="4">
      <t>ケイロ</t>
    </rPh>
    <rPh sb="4" eb="6">
      <t>フメイ</t>
    </rPh>
    <rPh sb="7" eb="8">
      <t>モノ</t>
    </rPh>
    <rPh sb="9" eb="11">
      <t>ワリアイ</t>
    </rPh>
    <phoneticPr fontId="1"/>
  </si>
  <si>
    <t>①－１</t>
    <phoneticPr fontId="1"/>
  </si>
  <si>
    <t>①－２</t>
    <phoneticPr fontId="1"/>
  </si>
  <si>
    <t>①－３</t>
    <phoneticPr fontId="1"/>
  </si>
  <si>
    <t>①－４</t>
    <phoneticPr fontId="1"/>
  </si>
  <si>
    <t>　←MATCH関数で参照している。削除しない。</t>
    <rPh sb="7" eb="9">
      <t>カンスウ</t>
    </rPh>
    <rPh sb="10" eb="12">
      <t>サンショウ</t>
    </rPh>
    <rPh sb="17" eb="19">
      <t>サクジョ</t>
    </rPh>
    <phoneticPr fontId="1"/>
  </si>
  <si>
    <t>ステージⅢ
の指標</t>
    <rPh sb="7" eb="9">
      <t>シヒョウ</t>
    </rPh>
    <phoneticPr fontId="1"/>
  </si>
  <si>
    <t>ステージⅣ
の指標</t>
    <rPh sb="7" eb="9">
      <t>シヒョウ</t>
    </rPh>
    <phoneticPr fontId="1"/>
  </si>
  <si>
    <t>20％以上</t>
    <rPh sb="3" eb="5">
      <t>イジョウ</t>
    </rPh>
    <phoneticPr fontId="1"/>
  </si>
  <si>
    <t>25％以上</t>
    <rPh sb="3" eb="5">
      <t>イジョウ</t>
    </rPh>
    <phoneticPr fontId="1"/>
  </si>
  <si>
    <t>15人以上
25人未満</t>
    <rPh sb="2" eb="3">
      <t>ニン</t>
    </rPh>
    <rPh sb="3" eb="5">
      <t>イジョウ</t>
    </rPh>
    <rPh sb="8" eb="9">
      <t>ニン</t>
    </rPh>
    <rPh sb="9" eb="11">
      <t>ミマン</t>
    </rPh>
    <phoneticPr fontId="1"/>
  </si>
  <si>
    <t>10％以上</t>
    <rPh sb="3" eb="5">
      <t>イジョウ</t>
    </rPh>
    <phoneticPr fontId="1"/>
  </si>
  <si>
    <t>50％以上</t>
    <rPh sb="3" eb="5">
      <t>イジョウ</t>
    </rPh>
    <phoneticPr fontId="1"/>
  </si>
  <si>
    <t>直近が先週より多い</t>
    <phoneticPr fontId="1"/>
  </si>
  <si>
    <t>－</t>
    <phoneticPr fontId="1"/>
  </si>
  <si>
    <t>25人以上</t>
    <rPh sb="2" eb="3">
      <t>ニン</t>
    </rPh>
    <rPh sb="3" eb="5">
      <t>イジョウ</t>
    </rPh>
    <phoneticPr fontId="1"/>
  </si>
  <si>
    <t>ステージⅢ</t>
    <phoneticPr fontId="1"/>
  </si>
  <si>
    <t>ステージⅣ</t>
    <phoneticPr fontId="1"/>
  </si>
  <si>
    <t>最大確保病床の
占有率</t>
    <rPh sb="0" eb="2">
      <t>サイダイ</t>
    </rPh>
    <rPh sb="2" eb="4">
      <t>カクホ</t>
    </rPh>
    <rPh sb="4" eb="6">
      <t>ビョウショウ</t>
    </rPh>
    <rPh sb="8" eb="11">
      <t>センユウリチ</t>
    </rPh>
    <phoneticPr fontId="1"/>
  </si>
  <si>
    <t>現在の確保病床の
占有率</t>
    <rPh sb="0" eb="2">
      <t>ゲンザイ</t>
    </rPh>
    <rPh sb="3" eb="5">
      <t>カクホ</t>
    </rPh>
    <rPh sb="5" eb="7">
      <t>ビョウショウ</t>
    </rPh>
    <rPh sb="9" eb="12">
      <t>センユウリツ</t>
    </rPh>
    <phoneticPr fontId="1"/>
  </si>
  <si>
    <t>療養者数
（人口10万人当たり）</t>
    <rPh sb="0" eb="3">
      <t>リョウヨウシャ</t>
    </rPh>
    <rPh sb="3" eb="4">
      <t>スウ</t>
    </rPh>
    <rPh sb="6" eb="8">
      <t>ジンコウ</t>
    </rPh>
    <rPh sb="10" eb="12">
      <t>マンニン</t>
    </rPh>
    <rPh sb="12" eb="13">
      <t>ア</t>
    </rPh>
    <phoneticPr fontId="1"/>
  </si>
  <si>
    <t>ＰＣＲ陽性率
（直近１週間）</t>
    <rPh sb="3" eb="6">
      <t>ヨウセイリツ</t>
    </rPh>
    <rPh sb="8" eb="10">
      <t>チョッキン</t>
    </rPh>
    <rPh sb="11" eb="13">
      <t>シュウカン</t>
    </rPh>
    <phoneticPr fontId="1"/>
  </si>
  <si>
    <t>新規感染者数
（人口10万人当たり）
（直近１週間）</t>
    <rPh sb="0" eb="2">
      <t>シンキ</t>
    </rPh>
    <rPh sb="2" eb="5">
      <t>カンセンシャ</t>
    </rPh>
    <rPh sb="5" eb="6">
      <t>スウ</t>
    </rPh>
    <rPh sb="8" eb="10">
      <t>ジンコウ</t>
    </rPh>
    <rPh sb="12" eb="14">
      <t>マンニン</t>
    </rPh>
    <rPh sb="14" eb="15">
      <t>ア</t>
    </rPh>
    <rPh sb="20" eb="22">
      <t>チョッキン</t>
    </rPh>
    <rPh sb="23" eb="25">
      <t>シュウカン</t>
    </rPh>
    <phoneticPr fontId="1"/>
  </si>
  <si>
    <t>重症者用の
最大確保病床の
占有率</t>
    <rPh sb="0" eb="3">
      <t>ジュウショウシャ</t>
    </rPh>
    <rPh sb="3" eb="4">
      <t>ヨウ</t>
    </rPh>
    <rPh sb="6" eb="8">
      <t>サイダイ</t>
    </rPh>
    <rPh sb="8" eb="10">
      <t>カクホ</t>
    </rPh>
    <rPh sb="10" eb="12">
      <t>ビョウショウ</t>
    </rPh>
    <rPh sb="14" eb="17">
      <t>センユウリツ</t>
    </rPh>
    <phoneticPr fontId="1"/>
  </si>
  <si>
    <t>重症者用の
現在の確保病床の
占有率</t>
    <rPh sb="0" eb="3">
      <t>ジュウショウシャ</t>
    </rPh>
    <rPh sb="3" eb="4">
      <t>ヨウ</t>
    </rPh>
    <rPh sb="6" eb="8">
      <t>ゲンザイ</t>
    </rPh>
    <rPh sb="9" eb="11">
      <t>カクホ</t>
    </rPh>
    <rPh sb="11" eb="13">
      <t>ビョウショウ</t>
    </rPh>
    <rPh sb="15" eb="18">
      <t>センユウリツ</t>
    </rPh>
    <phoneticPr fontId="1"/>
  </si>
  <si>
    <t>直近１週間と
先週１週間の
感染者数の比較</t>
    <rPh sb="0" eb="2">
      <t>チョッキン</t>
    </rPh>
    <rPh sb="3" eb="5">
      <t>シュウカン</t>
    </rPh>
    <rPh sb="7" eb="9">
      <t>センシュウ</t>
    </rPh>
    <rPh sb="10" eb="12">
      <t>シュウカン</t>
    </rPh>
    <rPh sb="14" eb="17">
      <t>カンセンシャ</t>
    </rPh>
    <rPh sb="17" eb="18">
      <t>スウ</t>
    </rPh>
    <rPh sb="19" eb="21">
      <t>ヒカク</t>
    </rPh>
    <phoneticPr fontId="1"/>
  </si>
  <si>
    <t>感染経路不明な
者の割合
(直近１週間）</t>
    <rPh sb="0" eb="2">
      <t>カンセン</t>
    </rPh>
    <rPh sb="2" eb="4">
      <t>ケイロ</t>
    </rPh>
    <rPh sb="4" eb="6">
      <t>フメイ</t>
    </rPh>
    <rPh sb="8" eb="9">
      <t>モノ</t>
    </rPh>
    <rPh sb="10" eb="12">
      <t>ワリアイ</t>
    </rPh>
    <rPh sb="14" eb="16">
      <t>チョッキン</t>
    </rPh>
    <rPh sb="17" eb="19">
      <t>シュウカン</t>
    </rPh>
    <phoneticPr fontId="1"/>
  </si>
  <si>
    <t>※台風</t>
    <rPh sb="1" eb="3">
      <t>タイフウ</t>
    </rPh>
    <phoneticPr fontId="1"/>
  </si>
  <si>
    <t>医療提供体制</t>
    <rPh sb="0" eb="2">
      <t>イリョウ</t>
    </rPh>
    <rPh sb="2" eb="4">
      <t>テイキョウ</t>
    </rPh>
    <rPh sb="4" eb="6">
      <t>タイセイ</t>
    </rPh>
    <phoneticPr fontId="1"/>
  </si>
  <si>
    <t>監視体制</t>
    <rPh sb="0" eb="2">
      <t>カンシ</t>
    </rPh>
    <rPh sb="2" eb="4">
      <t>タイセイ</t>
    </rPh>
    <phoneticPr fontId="1"/>
  </si>
  <si>
    <t>感染の状況</t>
    <rPh sb="0" eb="2">
      <t>カンセン</t>
    </rPh>
    <rPh sb="3" eb="5">
      <t>ジョウキョウ</t>
    </rPh>
    <phoneticPr fontId="1"/>
  </si>
  <si>
    <t>新たな感染拡大の警戒基準に基づくモニタリング（令和２年10月分）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</si>
  <si>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木</t>
    <rPh sb="0" eb="1">
      <t>キ</t>
    </rPh>
    <phoneticPr fontId="1"/>
  </si>
  <si>
    <t>参考</t>
    <rPh sb="0" eb="2">
      <t>サンコウ</t>
    </rPh>
    <phoneticPr fontId="1"/>
  </si>
  <si>
    <t>新規感染者数
（当該日のみ）</t>
    <rPh sb="0" eb="2">
      <t>シンキ</t>
    </rPh>
    <rPh sb="2" eb="5">
      <t>カンセンシャ</t>
    </rPh>
    <rPh sb="5" eb="6">
      <t>スウ</t>
    </rPh>
    <rPh sb="8" eb="10">
      <t>トウガイ</t>
    </rPh>
    <rPh sb="10" eb="11">
      <t>ビ</t>
    </rPh>
    <phoneticPr fontId="1"/>
  </si>
  <si>
    <t>新規感染者数</t>
    <rPh sb="0" eb="2">
      <t>シンキ</t>
    </rPh>
    <rPh sb="2" eb="5">
      <t>カンセンシャ</t>
    </rPh>
    <rPh sb="5" eb="6">
      <t>スウ</t>
    </rPh>
    <phoneticPr fontId="1"/>
  </si>
  <si>
    <t>直近日を入力　このシート内で，ここ以外には入力しないこと→</t>
    <rPh sb="0" eb="2">
      <t>チョッキン</t>
    </rPh>
    <rPh sb="2" eb="3">
      <t>ビ</t>
    </rPh>
    <rPh sb="4" eb="6">
      <t>ニュウリョク</t>
    </rPh>
    <rPh sb="12" eb="13">
      <t>ナイ</t>
    </rPh>
    <rPh sb="17" eb="19">
      <t>イガイ</t>
    </rPh>
    <rPh sb="21" eb="23">
      <t>ニュウリョク</t>
    </rPh>
    <phoneticPr fontId="1"/>
  </si>
  <si>
    <t>新たな感染拡大の警戒基準に基づくモニタリング（令和２年11月分）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</si>
  <si>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日</t>
    <rPh sb="0" eb="1">
      <t>ニチ</t>
    </rPh>
    <phoneticPr fontId="1"/>
  </si>
  <si>
    <t>新たな感染拡大の警戒基準に基づくモニタリング（令和２年12月分）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</si>
  <si>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新たな感染拡大の警戒基準に基づくモニタリング（令和３年１月分）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</si>
  <si>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金</t>
    <rPh sb="0" eb="1">
      <t>キン</t>
    </rPh>
    <phoneticPr fontId="1"/>
  </si>
  <si>
    <t>新たな感染拡大の警戒基準に基づくモニタリング（令和３年２月分）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</si>
  <si>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月</t>
    <rPh sb="0" eb="1">
      <t>ゲツ</t>
    </rPh>
    <phoneticPr fontId="1"/>
  </si>
  <si>
    <t>新たな感染拡大の警戒基準に基づくモニタリング（令和３年３月分）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</si>
  <si>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金</t>
    <rPh sb="0" eb="1">
      <t>キン</t>
    </rPh>
    <phoneticPr fontId="1"/>
  </si>
  <si>
    <t>新たな感染拡大の警戒基準に基づくモニタリング（令和３年４月分）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</si>
  <si>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A</t>
  </si>
  <si>
    <t>A</t>
    <phoneticPr fontId="1"/>
  </si>
  <si>
    <t>B</t>
  </si>
  <si>
    <t>B</t>
    <phoneticPr fontId="1"/>
  </si>
  <si>
    <t>C</t>
  </si>
  <si>
    <t>C</t>
    <phoneticPr fontId="1"/>
  </si>
  <si>
    <t>D</t>
  </si>
  <si>
    <t>D</t>
    <phoneticPr fontId="1"/>
  </si>
  <si>
    <t>E</t>
  </si>
  <si>
    <t>E</t>
    <phoneticPr fontId="1"/>
  </si>
  <si>
    <t>F</t>
  </si>
  <si>
    <t>F</t>
    <phoneticPr fontId="1"/>
  </si>
  <si>
    <t>G</t>
  </si>
  <si>
    <t>G</t>
    <phoneticPr fontId="1"/>
  </si>
  <si>
    <t>H</t>
  </si>
  <si>
    <t>H</t>
    <phoneticPr fontId="1"/>
  </si>
  <si>
    <t>I</t>
  </si>
  <si>
    <t>I</t>
    <phoneticPr fontId="1"/>
  </si>
  <si>
    <t>J</t>
  </si>
  <si>
    <t>J</t>
    <phoneticPr fontId="1"/>
  </si>
  <si>
    <t>K</t>
  </si>
  <si>
    <t>K</t>
    <phoneticPr fontId="1"/>
  </si>
  <si>
    <t>L</t>
  </si>
  <si>
    <t>L</t>
    <phoneticPr fontId="1"/>
  </si>
  <si>
    <t>M</t>
  </si>
  <si>
    <t>M</t>
    <phoneticPr fontId="1"/>
  </si>
  <si>
    <t>／</t>
    <phoneticPr fontId="1"/>
  </si>
  <si>
    <t>×</t>
    <phoneticPr fontId="1"/>
  </si>
  <si>
    <t>－</t>
    <phoneticPr fontId="1"/>
  </si>
  <si>
    <t>ステージ</t>
    <phoneticPr fontId="1"/>
  </si>
  <si>
    <t>病床フェーズ</t>
    <rPh sb="0" eb="2">
      <t>ビョウショウ</t>
    </rPh>
    <phoneticPr fontId="1"/>
  </si>
  <si>
    <t>現在</t>
    <rPh sb="0" eb="2">
      <t>ゲンザイ</t>
    </rPh>
    <phoneticPr fontId="1"/>
  </si>
  <si>
    <t>感染拡大の警戒基準　モニタリング</t>
    <rPh sb="0" eb="2">
      <t>カンセン</t>
    </rPh>
    <rPh sb="2" eb="4">
      <t>カクダイ</t>
    </rPh>
    <rPh sb="5" eb="7">
      <t>ケイカイ</t>
    </rPh>
    <rPh sb="7" eb="9">
      <t>キジュン</t>
    </rPh>
    <phoneticPr fontId="1"/>
  </si>
  <si>
    <t>増減数</t>
    <rPh sb="0" eb="2">
      <t>ゾウゲン</t>
    </rPh>
    <rPh sb="2" eb="3">
      <t>スウ</t>
    </rPh>
    <phoneticPr fontId="1"/>
  </si>
  <si>
    <t>=</t>
    <phoneticPr fontId="1"/>
  </si>
  <si>
    <t>感染経路不明者数（人口10万人当たり）
Ｍ×100,000／1,601,711</t>
    <rPh sb="0" eb="2">
      <t>カンセン</t>
    </rPh>
    <rPh sb="2" eb="4">
      <t>ケイロ</t>
    </rPh>
    <rPh sb="4" eb="7">
      <t>フメイシャ</t>
    </rPh>
    <rPh sb="7" eb="8">
      <t>スウ</t>
    </rPh>
    <rPh sb="9" eb="11">
      <t>ジンコウ</t>
    </rPh>
    <rPh sb="13" eb="15">
      <t>マンニン</t>
    </rPh>
    <rPh sb="15" eb="16">
      <t>ア</t>
    </rPh>
    <phoneticPr fontId="1"/>
  </si>
  <si>
    <t>⑦</t>
    <phoneticPr fontId="1"/>
  </si>
  <si>
    <t>⑦</t>
    <phoneticPr fontId="1"/>
  </si>
  <si>
    <t>⑦</t>
    <phoneticPr fontId="1"/>
  </si>
  <si>
    <t>直近１週間の感染経路不明者数</t>
    <rPh sb="0" eb="2">
      <t>チョッキン</t>
    </rPh>
    <rPh sb="3" eb="5">
      <t>シュウカン</t>
    </rPh>
    <rPh sb="6" eb="8">
      <t>カンセン</t>
    </rPh>
    <rPh sb="8" eb="10">
      <t>ケイロ</t>
    </rPh>
    <rPh sb="10" eb="13">
      <t>フメイシャ</t>
    </rPh>
    <rPh sb="13" eb="14">
      <t>スウ</t>
    </rPh>
    <phoneticPr fontId="1"/>
  </si>
  <si>
    <t>感染経路不明者数
（人口10万人当たり）
（直近１週間）</t>
    <rPh sb="0" eb="2">
      <t>カンセン</t>
    </rPh>
    <rPh sb="2" eb="4">
      <t>ケイロ</t>
    </rPh>
    <rPh sb="4" eb="6">
      <t>フメイ</t>
    </rPh>
    <rPh sb="6" eb="7">
      <t>シャ</t>
    </rPh>
    <rPh sb="7" eb="8">
      <t>スウ</t>
    </rPh>
    <rPh sb="10" eb="12">
      <t>ジンコウ</t>
    </rPh>
    <rPh sb="14" eb="16">
      <t>マンニン</t>
    </rPh>
    <rPh sb="16" eb="17">
      <t>ア</t>
    </rPh>
    <rPh sb="22" eb="24">
      <t>チョッキン</t>
    </rPh>
    <rPh sb="25" eb="27">
      <t>シュウカン</t>
    </rPh>
    <phoneticPr fontId="1"/>
  </si>
  <si>
    <t>Ⅲ</t>
    <phoneticPr fontId="1"/>
  </si>
  <si>
    <t>÷</t>
  </si>
  <si>
    <t>÷</t>
    <phoneticPr fontId="1"/>
  </si>
  <si>
    <t>直近１週間と先週２週間の感染者数の比較
Ｉ／Ｊ</t>
    <rPh sb="0" eb="2">
      <t>チョッキン</t>
    </rPh>
    <rPh sb="3" eb="5">
      <t>シュウカン</t>
    </rPh>
    <rPh sb="6" eb="8">
      <t>センシュウ</t>
    </rPh>
    <rPh sb="9" eb="11">
      <t>シュウカン</t>
    </rPh>
    <rPh sb="12" eb="15">
      <t>カンセンシャ</t>
    </rPh>
    <rPh sb="15" eb="16">
      <t>スウ</t>
    </rPh>
    <rPh sb="17" eb="19">
      <t>ヒカク</t>
    </rPh>
    <phoneticPr fontId="1"/>
  </si>
  <si>
    <t>⑤－ａ</t>
    <phoneticPr fontId="1"/>
  </si>
  <si>
    <t>⑤－ａ</t>
    <phoneticPr fontId="1"/>
  </si>
  <si>
    <t>1より大きい</t>
    <rPh sb="3" eb="4">
      <t>オオ</t>
    </rPh>
    <phoneticPr fontId="1"/>
  </si>
  <si>
    <t>直近１週間と先週１週間の感染者数の比較
Ｋ／Ｌ</t>
    <rPh sb="0" eb="2">
      <t>チョッキン</t>
    </rPh>
    <rPh sb="3" eb="5">
      <t>シュウカン</t>
    </rPh>
    <rPh sb="6" eb="8">
      <t>センシュウ</t>
    </rPh>
    <rPh sb="9" eb="11">
      <t>シュウカン</t>
    </rPh>
    <rPh sb="12" eb="15">
      <t>カンセンシャ</t>
    </rPh>
    <rPh sb="15" eb="16">
      <t>スウ</t>
    </rPh>
    <rPh sb="17" eb="19">
      <t>ヒカク</t>
    </rPh>
    <phoneticPr fontId="1"/>
  </si>
  <si>
    <t>Ⅱ</t>
    <phoneticPr fontId="1"/>
  </si>
  <si>
    <t>新たな感染拡大の警戒基準に基づくモニタリング（令和３年５月分）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</si>
  <si>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即応病床18
　　＋
準備病床24</t>
    <rPh sb="0" eb="2">
      <t>ソクオウ</t>
    </rPh>
    <rPh sb="2" eb="4">
      <t>ビョウショウ</t>
    </rPh>
    <rPh sb="11" eb="13">
      <t>ジュンビ</t>
    </rPh>
    <rPh sb="13" eb="15">
      <t>ビョウショウ</t>
    </rPh>
    <phoneticPr fontId="1"/>
  </si>
  <si>
    <t>新たな感染拡大の警戒基準に基づくモニタリング（令和３年６月分）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</si>
  <si>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新たな感染拡大の警戒基準に基づくモニタリング（令和３年７月分）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</si>
  <si>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新たな感染拡大の警戒基準に基づくモニタリング（令和３年８月分）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</si>
  <si>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新たな感染拡大の警戒基準に基づくモニタリング（令和３年９月分）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</si>
  <si>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水</t>
    <rPh sb="0" eb="1">
      <t>スイ</t>
    </rPh>
    <phoneticPr fontId="1"/>
  </si>
  <si>
    <t>新たな感染拡大の警戒基準に基づくモニタリング（令和３年10月分）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</si>
  <si>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新たな感染拡大の警戒基準に基づくモニタリング（令和３年11月分）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</si>
  <si>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新たな感染拡大の警戒基準に基づくモニタリング（令和３年12月分）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</si>
  <si>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新たな感染拡大の警戒基準に基づくモニタリング（令和４年１月分）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</si>
  <si>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新たな感染拡大の警戒基準に基づくモニタリング（令和４年２月分）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</si>
  <si>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新たな感染拡大の警戒基準に基づくモニタリング（令和４年３月分）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</si>
  <si>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即応病床236
　　＋
準備病床139</t>
    <rPh sb="0" eb="2">
      <t>ソクオウ</t>
    </rPh>
    <rPh sb="2" eb="4">
      <t>ビョウショウ</t>
    </rPh>
    <rPh sb="12" eb="14">
      <t>ジュンビ</t>
    </rPh>
    <rPh sb="14" eb="16">
      <t>ビョウショウ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</si>
</sst>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#,##0_);[Red]\(#,##0\)"/>
    <numFmt numFmtId="178" formatCode="0.0%"/>
    <numFmt numFmtId="179" formatCode="#,##0.0_ "/>
    <numFmt numFmtId="180" formatCode="#,##0;&quot;▲ &quot;#,##0"/>
    <numFmt numFmtId="181" formatCode="#,##0.0&quot;人&quot;\ "/>
    <numFmt numFmtId="182" formatCode="#,##0&quot;人&quot;;&quot;▲ &quot;#,##0&quot;人&quot;"/>
    <numFmt numFmtId="183" formatCode="#,##0&quot;人&quot;\ "/>
    <numFmt numFmtId="184" formatCode="#,##0&quot;床&quot;\ "/>
    <numFmt numFmtId="185" formatCode="#,##0.00_ "/>
    <numFmt numFmtId="186" formatCode="#,##0.00&quot;人&quot;\ "/>
    <numFmt numFmtId="187" formatCode="0.00_ "/>
    <numFmt numFmtId="188" formatCode="#,##0.00_);\(#,##0.00\)"/>
    <numFmt numFmtId="189" formatCode="#,##0.00;&quot;▲ &quot;#,##0.00"/>
  </numFmts>
  <fonts count="1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4"/>
      <color theme="1"/>
      <name val="HG明朝E"/>
      <family val="1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rgb="FFFF0000"/>
      <name val="ＭＳ ゴシック"/>
      <family val="2"/>
      <charset val="128"/>
    </font>
    <font>
      <sz val="12"/>
      <name val="ＭＳ ゴシック"/>
      <family val="2"/>
      <charset val="128"/>
    </font>
    <font>
      <sz val="20"/>
      <color theme="1"/>
      <name val="HG明朝E"/>
      <family val="1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/>
      <right style="thick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5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 wrapText="1" shrinkToFit="1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178" fontId="3" fillId="0" borderId="1" xfId="0" applyNumberFormat="1" applyFont="1" applyBorder="1">
      <alignment vertical="center"/>
    </xf>
    <xf numFmtId="179" fontId="3" fillId="0" borderId="1" xfId="0" applyNumberFormat="1" applyFont="1" applyBorder="1">
      <alignment vertical="center"/>
    </xf>
    <xf numFmtId="180" fontId="3" fillId="0" borderId="1" xfId="0" applyNumberFormat="1" applyFont="1" applyBorder="1">
      <alignment vertical="center"/>
    </xf>
    <xf numFmtId="0" fontId="0" fillId="2" borderId="4" xfId="0" applyFill="1" applyBorder="1">
      <alignment vertical="center"/>
    </xf>
    <xf numFmtId="56" fontId="0" fillId="3" borderId="8" xfId="0" applyNumberFormat="1" applyFill="1" applyBorder="1">
      <alignment vertical="center"/>
    </xf>
    <xf numFmtId="56" fontId="0" fillId="3" borderId="1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0" xfId="0" applyFont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56" fontId="3" fillId="0" borderId="14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3" borderId="4" xfId="0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8" fontId="3" fillId="0" borderId="1" xfId="0" applyNumberFormat="1" applyFont="1" applyFill="1" applyBorder="1">
      <alignment vertical="center"/>
    </xf>
    <xf numFmtId="179" fontId="3" fillId="0" borderId="1" xfId="0" applyNumberFormat="1" applyFont="1" applyFill="1" applyBorder="1">
      <alignment vertical="center"/>
    </xf>
    <xf numFmtId="180" fontId="3" fillId="0" borderId="1" xfId="0" applyNumberFormat="1" applyFont="1" applyFill="1" applyBorder="1">
      <alignment vertical="center"/>
    </xf>
    <xf numFmtId="56" fontId="0" fillId="3" borderId="7" xfId="0" applyNumberFormat="1" applyFill="1" applyBorder="1">
      <alignment vertical="center"/>
    </xf>
    <xf numFmtId="56" fontId="0" fillId="3" borderId="11" xfId="0" applyNumberFormat="1" applyFill="1" applyBorder="1" applyAlignment="1">
      <alignment horizontal="center" vertical="center"/>
    </xf>
    <xf numFmtId="178" fontId="3" fillId="0" borderId="3" xfId="0" applyNumberFormat="1" applyFont="1" applyFill="1" applyBorder="1">
      <alignment vertical="center"/>
    </xf>
    <xf numFmtId="179" fontId="3" fillId="0" borderId="3" xfId="0" applyNumberFormat="1" applyFont="1" applyFill="1" applyBorder="1">
      <alignment vertical="center"/>
    </xf>
    <xf numFmtId="180" fontId="3" fillId="0" borderId="3" xfId="0" applyNumberFormat="1" applyFont="1" applyFill="1" applyBorder="1">
      <alignment vertical="center"/>
    </xf>
    <xf numFmtId="56" fontId="0" fillId="3" borderId="17" xfId="0" applyNumberFormat="1" applyFill="1" applyBorder="1">
      <alignment vertical="center"/>
    </xf>
    <xf numFmtId="56" fontId="0" fillId="3" borderId="18" xfId="0" applyNumberFormat="1" applyFill="1" applyBorder="1" applyAlignment="1">
      <alignment horizontal="center" vertical="center"/>
    </xf>
    <xf numFmtId="178" fontId="3" fillId="0" borderId="16" xfId="0" applyNumberFormat="1" applyFont="1" applyFill="1" applyBorder="1">
      <alignment vertical="center"/>
    </xf>
    <xf numFmtId="179" fontId="3" fillId="0" borderId="16" xfId="0" applyNumberFormat="1" applyFont="1" applyFill="1" applyBorder="1">
      <alignment vertical="center"/>
    </xf>
    <xf numFmtId="180" fontId="3" fillId="0" borderId="16" xfId="0" applyNumberFormat="1" applyFont="1" applyFill="1" applyBorder="1">
      <alignment vertical="center"/>
    </xf>
    <xf numFmtId="178" fontId="3" fillId="0" borderId="3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180" fontId="3" fillId="0" borderId="3" xfId="0" applyNumberFormat="1" applyFont="1" applyBorder="1">
      <alignment vertical="center"/>
    </xf>
    <xf numFmtId="56" fontId="3" fillId="0" borderId="1" xfId="0" applyNumberFormat="1" applyFont="1" applyBorder="1">
      <alignment vertical="center"/>
    </xf>
    <xf numFmtId="181" fontId="3" fillId="0" borderId="1" xfId="0" applyNumberFormat="1" applyFont="1" applyFill="1" applyBorder="1">
      <alignment vertical="center"/>
    </xf>
    <xf numFmtId="0" fontId="10" fillId="4" borderId="0" xfId="0" applyFont="1" applyFill="1" applyAlignment="1">
      <alignment horizontal="center" vertical="center"/>
    </xf>
    <xf numFmtId="176" fontId="3" fillId="5" borderId="1" xfId="0" applyNumberFormat="1" applyFont="1" applyFill="1" applyBorder="1">
      <alignment vertical="center"/>
    </xf>
    <xf numFmtId="0" fontId="0" fillId="0" borderId="1" xfId="0" applyBorder="1" applyAlignment="1">
      <alignment vertical="center" textRotation="255" shrinkToFit="1"/>
    </xf>
    <xf numFmtId="0" fontId="0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7" fillId="0" borderId="0" xfId="0" applyFont="1" applyBorder="1" applyAlignment="1">
      <alignment vertical="center" wrapText="1" shrinkToFit="1"/>
    </xf>
    <xf numFmtId="178" fontId="3" fillId="0" borderId="0" xfId="0" applyNumberFormat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vertical="center" wrapText="1" shrinkToFit="1"/>
    </xf>
    <xf numFmtId="0" fontId="6" fillId="0" borderId="5" xfId="0" applyFont="1" applyBorder="1" applyAlignment="1">
      <alignment vertical="center" wrapText="1" shrinkToFit="1"/>
    </xf>
    <xf numFmtId="178" fontId="3" fillId="0" borderId="8" xfId="0" applyNumberFormat="1" applyFont="1" applyFill="1" applyBorder="1">
      <alignment vertical="center"/>
    </xf>
    <xf numFmtId="178" fontId="3" fillId="0" borderId="17" xfId="0" applyNumberFormat="1" applyFont="1" applyFill="1" applyBorder="1">
      <alignment vertical="center"/>
    </xf>
    <xf numFmtId="178" fontId="3" fillId="0" borderId="7" xfId="0" applyNumberFormat="1" applyFont="1" applyFill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8" xfId="0" applyNumberFormat="1" applyFont="1" applyBorder="1">
      <alignment vertical="center"/>
    </xf>
    <xf numFmtId="0" fontId="0" fillId="0" borderId="1" xfId="0" applyBorder="1">
      <alignment vertical="center"/>
    </xf>
    <xf numFmtId="178" fontId="3" fillId="0" borderId="16" xfId="0" applyNumberFormat="1" applyFont="1" applyBorder="1">
      <alignment vertical="center"/>
    </xf>
    <xf numFmtId="179" fontId="3" fillId="0" borderId="16" xfId="0" applyNumberFormat="1" applyFont="1" applyBorder="1">
      <alignment vertical="center"/>
    </xf>
    <xf numFmtId="180" fontId="3" fillId="0" borderId="16" xfId="0" applyNumberFormat="1" applyFont="1" applyBorder="1">
      <alignment vertical="center"/>
    </xf>
    <xf numFmtId="178" fontId="3" fillId="0" borderId="17" xfId="0" applyNumberFormat="1" applyFont="1" applyBorder="1">
      <alignment vertical="center"/>
    </xf>
    <xf numFmtId="183" fontId="3" fillId="0" borderId="1" xfId="0" applyNumberFormat="1" applyFont="1" applyFill="1" applyBorder="1">
      <alignment vertical="center"/>
    </xf>
    <xf numFmtId="0" fontId="11" fillId="0" borderId="0" xfId="0" applyFont="1" applyAlignment="1">
      <alignment horizontal="right" vertical="center"/>
    </xf>
    <xf numFmtId="178" fontId="3" fillId="0" borderId="19" xfId="0" applyNumberFormat="1" applyFont="1" applyBorder="1">
      <alignment vertical="center"/>
    </xf>
    <xf numFmtId="179" fontId="3" fillId="0" borderId="19" xfId="0" applyNumberFormat="1" applyFont="1" applyBorder="1">
      <alignment vertical="center"/>
    </xf>
    <xf numFmtId="180" fontId="3" fillId="0" borderId="19" xfId="0" applyNumberFormat="1" applyFont="1" applyBorder="1">
      <alignment vertical="center"/>
    </xf>
    <xf numFmtId="178" fontId="3" fillId="0" borderId="20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  <xf numFmtId="0" fontId="0" fillId="0" borderId="0" xfId="0" applyAlignment="1">
      <alignment horizontal="left" vertical="center"/>
    </xf>
    <xf numFmtId="176" fontId="13" fillId="0" borderId="1" xfId="0" applyNumberFormat="1" applyFont="1" applyBorder="1">
      <alignment vertical="center"/>
    </xf>
    <xf numFmtId="176" fontId="12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0" fillId="3" borderId="12" xfId="0" applyFill="1" applyBorder="1" applyAlignment="1">
      <alignment horizontal="center" vertical="center"/>
    </xf>
    <xf numFmtId="56" fontId="0" fillId="3" borderId="8" xfId="0" applyNumberFormat="1" applyFill="1" applyBorder="1" applyAlignment="1">
      <alignment horizontal="center" vertical="center"/>
    </xf>
    <xf numFmtId="56" fontId="3" fillId="0" borderId="0" xfId="0" applyNumberFormat="1" applyFont="1" applyBorder="1">
      <alignment vertical="center"/>
    </xf>
    <xf numFmtId="183" fontId="3" fillId="0" borderId="0" xfId="0" applyNumberFormat="1" applyFont="1" applyFill="1" applyBorder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183" fontId="3" fillId="0" borderId="4" xfId="0" applyNumberFormat="1" applyFont="1" applyFill="1" applyBorder="1">
      <alignment vertical="center"/>
    </xf>
    <xf numFmtId="177" fontId="3" fillId="0" borderId="4" xfId="0" applyNumberFormat="1" applyFont="1" applyFill="1" applyBorder="1">
      <alignment vertical="center"/>
    </xf>
    <xf numFmtId="184" fontId="3" fillId="0" borderId="4" xfId="0" applyNumberFormat="1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56" fontId="15" fillId="0" borderId="0" xfId="0" applyNumberFormat="1" applyFont="1">
      <alignment vertical="center"/>
    </xf>
    <xf numFmtId="0" fontId="1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3" fillId="0" borderId="23" xfId="0" applyNumberFormat="1" applyFont="1" applyFill="1" applyBorder="1">
      <alignment vertical="center"/>
    </xf>
    <xf numFmtId="183" fontId="3" fillId="0" borderId="23" xfId="0" applyNumberFormat="1" applyFont="1" applyFill="1" applyBorder="1">
      <alignment vertical="center"/>
    </xf>
    <xf numFmtId="183" fontId="3" fillId="0" borderId="24" xfId="0" applyNumberFormat="1" applyFont="1" applyFill="1" applyBorder="1">
      <alignment vertical="center"/>
    </xf>
    <xf numFmtId="49" fontId="3" fillId="0" borderId="24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>
      <alignment vertical="center"/>
    </xf>
    <xf numFmtId="177" fontId="3" fillId="0" borderId="25" xfId="0" applyNumberFormat="1" applyFont="1" applyFill="1" applyBorder="1">
      <alignment vertical="center"/>
    </xf>
    <xf numFmtId="178" fontId="3" fillId="0" borderId="27" xfId="0" applyNumberFormat="1" applyFont="1" applyFill="1" applyBorder="1">
      <alignment vertical="center"/>
    </xf>
    <xf numFmtId="178" fontId="3" fillId="0" borderId="28" xfId="0" applyNumberFormat="1" applyFont="1" applyFill="1" applyBorder="1">
      <alignment vertical="center"/>
    </xf>
    <xf numFmtId="181" fontId="3" fillId="0" borderId="28" xfId="0" applyNumberFormat="1" applyFont="1" applyFill="1" applyBorder="1">
      <alignment vertical="center"/>
    </xf>
    <xf numFmtId="178" fontId="3" fillId="0" borderId="29" xfId="0" applyNumberFormat="1" applyFont="1" applyFill="1" applyBorder="1">
      <alignment vertical="center"/>
    </xf>
    <xf numFmtId="183" fontId="3" fillId="0" borderId="14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0" fontId="3" fillId="0" borderId="3" xfId="0" applyNumberFormat="1" applyFont="1" applyFill="1" applyBorder="1" applyAlignment="1">
      <alignment horizontal="center" vertical="center"/>
    </xf>
    <xf numFmtId="180" fontId="3" fillId="0" borderId="3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16" xfId="0" applyNumberFormat="1" applyFont="1" applyFill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1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>
      <alignment vertical="center" wrapText="1"/>
    </xf>
    <xf numFmtId="185" fontId="3" fillId="0" borderId="1" xfId="0" applyNumberFormat="1" applyFont="1" applyBorder="1">
      <alignment vertical="center"/>
    </xf>
    <xf numFmtId="186" fontId="3" fillId="0" borderId="1" xfId="0" applyNumberFormat="1" applyFont="1" applyFill="1" applyBorder="1">
      <alignment vertical="center"/>
    </xf>
    <xf numFmtId="186" fontId="3" fillId="0" borderId="28" xfId="0" applyNumberFormat="1" applyFont="1" applyFill="1" applyBorder="1">
      <alignment vertical="center"/>
    </xf>
    <xf numFmtId="183" fontId="3" fillId="0" borderId="0" xfId="0" applyNumberFormat="1" applyFont="1" applyFill="1" applyBorder="1" applyAlignment="1">
      <alignment vertical="center" wrapText="1"/>
    </xf>
    <xf numFmtId="176" fontId="13" fillId="5" borderId="1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 textRotation="255"/>
    </xf>
    <xf numFmtId="0" fontId="6" fillId="0" borderId="1" xfId="0" applyFont="1" applyBorder="1" applyAlignment="1">
      <alignment vertical="center" wrapText="1" shrinkToFit="1"/>
    </xf>
    <xf numFmtId="187" fontId="3" fillId="0" borderId="1" xfId="0" applyNumberFormat="1" applyFont="1" applyBorder="1">
      <alignment vertical="center"/>
    </xf>
    <xf numFmtId="0" fontId="0" fillId="0" borderId="12" xfId="0" applyBorder="1" applyAlignment="1">
      <alignment vertical="center" textRotation="255"/>
    </xf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/>
    </xf>
    <xf numFmtId="185" fontId="3" fillId="0" borderId="1" xfId="0" applyNumberFormat="1" applyFont="1" applyFill="1" applyBorder="1">
      <alignment vertical="center"/>
    </xf>
    <xf numFmtId="185" fontId="3" fillId="0" borderId="16" xfId="0" applyNumberFormat="1" applyFont="1" applyFill="1" applyBorder="1">
      <alignment vertical="center"/>
    </xf>
    <xf numFmtId="185" fontId="3" fillId="0" borderId="3" xfId="0" applyNumberFormat="1" applyFont="1" applyFill="1" applyBorder="1">
      <alignment vertical="center"/>
    </xf>
    <xf numFmtId="185" fontId="3" fillId="0" borderId="3" xfId="0" applyNumberFormat="1" applyFont="1" applyBorder="1">
      <alignment vertical="center"/>
    </xf>
    <xf numFmtId="185" fontId="3" fillId="0" borderId="16" xfId="0" applyNumberFormat="1" applyFont="1" applyBorder="1">
      <alignment vertical="center"/>
    </xf>
    <xf numFmtId="185" fontId="3" fillId="0" borderId="19" xfId="0" applyNumberFormat="1" applyFont="1" applyBorder="1">
      <alignment vertical="center"/>
    </xf>
    <xf numFmtId="188" fontId="3" fillId="0" borderId="3" xfId="0" applyNumberFormat="1" applyFont="1" applyFill="1" applyBorder="1" applyAlignment="1">
      <alignment horizontal="center" vertical="center"/>
    </xf>
    <xf numFmtId="188" fontId="3" fillId="0" borderId="16" xfId="0" applyNumberFormat="1" applyFont="1" applyFill="1" applyBorder="1" applyAlignment="1">
      <alignment horizontal="center" vertical="center"/>
    </xf>
    <xf numFmtId="188" fontId="3" fillId="0" borderId="3" xfId="0" applyNumberFormat="1" applyFont="1" applyBorder="1" applyAlignment="1">
      <alignment horizontal="center" vertical="center"/>
    </xf>
    <xf numFmtId="188" fontId="3" fillId="0" borderId="16" xfId="0" applyNumberFormat="1" applyFont="1" applyBorder="1" applyAlignment="1">
      <alignment horizontal="center" vertical="center"/>
    </xf>
    <xf numFmtId="186" fontId="3" fillId="0" borderId="14" xfId="0" applyNumberFormat="1" applyFont="1" applyFill="1" applyBorder="1">
      <alignment vertical="center"/>
    </xf>
    <xf numFmtId="183" fontId="3" fillId="0" borderId="31" xfId="0" applyNumberFormat="1" applyFont="1" applyFill="1" applyBorder="1">
      <alignment vertical="center"/>
    </xf>
    <xf numFmtId="49" fontId="3" fillId="0" borderId="32" xfId="0" applyNumberFormat="1" applyFont="1" applyFill="1" applyBorder="1" applyAlignment="1">
      <alignment horizontal="center" vertical="center"/>
    </xf>
    <xf numFmtId="183" fontId="3" fillId="0" borderId="32" xfId="0" applyNumberFormat="1" applyFont="1" applyFill="1" applyBorder="1">
      <alignment vertical="center"/>
    </xf>
    <xf numFmtId="183" fontId="3" fillId="0" borderId="33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0" fillId="0" borderId="34" xfId="0" applyBorder="1">
      <alignment vertical="center"/>
    </xf>
    <xf numFmtId="0" fontId="17" fillId="0" borderId="1" xfId="0" applyFont="1" applyBorder="1" applyAlignment="1">
      <alignment horizontal="center" vertical="center"/>
    </xf>
    <xf numFmtId="180" fontId="3" fillId="0" borderId="8" xfId="0" applyNumberFormat="1" applyFont="1" applyFill="1" applyBorder="1">
      <alignment vertical="center"/>
    </xf>
    <xf numFmtId="180" fontId="3" fillId="0" borderId="17" xfId="0" applyNumberFormat="1" applyFont="1" applyFill="1" applyBorder="1">
      <alignment vertical="center"/>
    </xf>
    <xf numFmtId="180" fontId="3" fillId="0" borderId="7" xfId="0" applyNumberFormat="1" applyFont="1" applyFill="1" applyBorder="1">
      <alignment vertical="center"/>
    </xf>
    <xf numFmtId="180" fontId="3" fillId="0" borderId="7" xfId="0" applyNumberFormat="1" applyFont="1" applyBorder="1">
      <alignment vertical="center"/>
    </xf>
    <xf numFmtId="180" fontId="3" fillId="0" borderId="8" xfId="0" applyNumberFormat="1" applyFont="1" applyBorder="1">
      <alignment vertical="center"/>
    </xf>
    <xf numFmtId="180" fontId="3" fillId="0" borderId="17" xfId="0" applyNumberFormat="1" applyFont="1" applyBorder="1">
      <alignment vertical="center"/>
    </xf>
    <xf numFmtId="180" fontId="3" fillId="0" borderId="20" xfId="0" applyNumberFormat="1" applyFont="1" applyBorder="1">
      <alignment vertical="center"/>
    </xf>
    <xf numFmtId="189" fontId="3" fillId="0" borderId="7" xfId="0" applyNumberFormat="1" applyFont="1" applyBorder="1">
      <alignment vertical="center"/>
    </xf>
    <xf numFmtId="189" fontId="3" fillId="0" borderId="16" xfId="0" applyNumberFormat="1" applyFont="1" applyBorder="1">
      <alignment vertical="center"/>
    </xf>
    <xf numFmtId="185" fontId="3" fillId="0" borderId="12" xfId="0" applyNumberFormat="1" applyFont="1" applyFill="1" applyBorder="1">
      <alignment vertical="center"/>
    </xf>
    <xf numFmtId="185" fontId="3" fillId="0" borderId="36" xfId="0" applyNumberFormat="1" applyFont="1" applyFill="1" applyBorder="1">
      <alignment vertical="center"/>
    </xf>
    <xf numFmtId="183" fontId="3" fillId="0" borderId="10" xfId="0" applyNumberFormat="1" applyFont="1" applyFill="1" applyBorder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>
      <alignment vertical="center"/>
    </xf>
    <xf numFmtId="189" fontId="3" fillId="0" borderId="37" xfId="0" applyNumberFormat="1" applyFont="1" applyFill="1" applyBorder="1">
      <alignment vertical="center"/>
    </xf>
    <xf numFmtId="0" fontId="0" fillId="0" borderId="12" xfId="0" applyBorder="1" applyAlignment="1">
      <alignment horizontal="center" vertical="center" wrapText="1"/>
    </xf>
    <xf numFmtId="182" fontId="3" fillId="0" borderId="38" xfId="0" applyNumberFormat="1" applyFont="1" applyFill="1" applyBorder="1" applyAlignment="1">
      <alignment horizontal="center" vertical="center"/>
    </xf>
    <xf numFmtId="182" fontId="3" fillId="0" borderId="39" xfId="0" applyNumberFormat="1" applyFont="1" applyFill="1" applyBorder="1" applyAlignment="1">
      <alignment horizontal="center" vertical="center"/>
    </xf>
    <xf numFmtId="183" fontId="3" fillId="0" borderId="35" xfId="0" applyNumberFormat="1" applyFont="1" applyFill="1" applyBorder="1">
      <alignment vertical="center"/>
    </xf>
    <xf numFmtId="49" fontId="3" fillId="0" borderId="35" xfId="0" applyNumberFormat="1" applyFont="1" applyFill="1" applyBorder="1" applyAlignment="1">
      <alignment horizontal="center" vertical="center"/>
    </xf>
    <xf numFmtId="177" fontId="3" fillId="0" borderId="35" xfId="0" applyNumberFormat="1" applyFont="1" applyFill="1" applyBorder="1">
      <alignment vertical="center"/>
    </xf>
    <xf numFmtId="182" fontId="3" fillId="0" borderId="40" xfId="0" applyNumberFormat="1" applyFont="1" applyFill="1" applyBorder="1">
      <alignment vertical="center"/>
    </xf>
    <xf numFmtId="0" fontId="0" fillId="0" borderId="38" xfId="0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 shrinkToFit="1"/>
    </xf>
    <xf numFmtId="189" fontId="3" fillId="0" borderId="1" xfId="0" applyNumberFormat="1" applyFont="1" applyBorder="1">
      <alignment vertical="center"/>
    </xf>
    <xf numFmtId="188" fontId="3" fillId="0" borderId="1" xfId="0" applyNumberFormat="1" applyFont="1" applyBorder="1" applyAlignment="1">
      <alignment vertical="center"/>
    </xf>
    <xf numFmtId="56" fontId="0" fillId="3" borderId="6" xfId="0" applyNumberFormat="1" applyFill="1" applyBorder="1">
      <alignment vertical="center"/>
    </xf>
    <xf numFmtId="56" fontId="0" fillId="3" borderId="10" xfId="0" applyNumberFormat="1" applyFill="1" applyBorder="1" applyAlignment="1">
      <alignment horizontal="center" vertical="center"/>
    </xf>
    <xf numFmtId="178" fontId="3" fillId="0" borderId="2" xfId="0" applyNumberFormat="1" applyFont="1" applyBorder="1">
      <alignment vertical="center"/>
    </xf>
    <xf numFmtId="179" fontId="3" fillId="0" borderId="2" xfId="0" applyNumberFormat="1" applyFont="1" applyBorder="1">
      <alignment vertical="center"/>
    </xf>
    <xf numFmtId="185" fontId="3" fillId="0" borderId="2" xfId="0" applyNumberFormat="1" applyFont="1" applyBorder="1">
      <alignment vertical="center"/>
    </xf>
    <xf numFmtId="180" fontId="3" fillId="0" borderId="2" xfId="0" applyNumberFormat="1" applyFont="1" applyBorder="1">
      <alignment vertical="center"/>
    </xf>
    <xf numFmtId="189" fontId="3" fillId="0" borderId="6" xfId="0" applyNumberFormat="1" applyFont="1" applyBorder="1">
      <alignment vertical="center"/>
    </xf>
    <xf numFmtId="178" fontId="3" fillId="0" borderId="5" xfId="0" applyNumberFormat="1" applyFont="1" applyBorder="1">
      <alignment vertical="center"/>
    </xf>
    <xf numFmtId="188" fontId="3" fillId="0" borderId="2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56" fontId="0" fillId="3" borderId="42" xfId="0" applyNumberFormat="1" applyFill="1" applyBorder="1">
      <alignment vertical="center"/>
    </xf>
    <xf numFmtId="56" fontId="0" fillId="3" borderId="43" xfId="0" applyNumberFormat="1" applyFill="1" applyBorder="1" applyAlignment="1">
      <alignment horizontal="center" vertical="center"/>
    </xf>
    <xf numFmtId="178" fontId="3" fillId="0" borderId="41" xfId="0" applyNumberFormat="1" applyFont="1" applyBorder="1">
      <alignment vertical="center"/>
    </xf>
    <xf numFmtId="179" fontId="3" fillId="0" borderId="41" xfId="0" applyNumberFormat="1" applyFont="1" applyBorder="1">
      <alignment vertical="center"/>
    </xf>
    <xf numFmtId="185" fontId="3" fillId="0" borderId="41" xfId="0" applyNumberFormat="1" applyFont="1" applyBorder="1">
      <alignment vertical="center"/>
    </xf>
    <xf numFmtId="180" fontId="3" fillId="0" borderId="41" xfId="0" applyNumberFormat="1" applyFont="1" applyBorder="1">
      <alignment vertical="center"/>
    </xf>
    <xf numFmtId="189" fontId="3" fillId="0" borderId="42" xfId="0" applyNumberFormat="1" applyFont="1" applyBorder="1">
      <alignment vertical="center"/>
    </xf>
    <xf numFmtId="178" fontId="3" fillId="0" borderId="42" xfId="0" applyNumberFormat="1" applyFont="1" applyBorder="1">
      <alignment vertical="center"/>
    </xf>
    <xf numFmtId="188" fontId="3" fillId="0" borderId="41" xfId="0" applyNumberFormat="1" applyFont="1" applyBorder="1" applyAlignment="1">
      <alignment vertical="center"/>
    </xf>
    <xf numFmtId="180" fontId="3" fillId="0" borderId="41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vertical="center"/>
    </xf>
    <xf numFmtId="189" fontId="3" fillId="0" borderId="17" xfId="0" applyNumberFormat="1" applyFont="1" applyBorder="1">
      <alignment vertical="center"/>
    </xf>
    <xf numFmtId="188" fontId="3" fillId="0" borderId="16" xfId="0" applyNumberFormat="1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41" xfId="0" applyFont="1" applyBorder="1">
      <alignment vertical="center"/>
    </xf>
    <xf numFmtId="0" fontId="0" fillId="0" borderId="1" xfId="0" applyBorder="1" applyAlignment="1">
      <alignment horizontal="center" vertical="center" textRotation="255"/>
    </xf>
    <xf numFmtId="56" fontId="16" fillId="0" borderId="26" xfId="0" applyNumberFormat="1" applyFont="1" applyBorder="1" applyAlignment="1">
      <alignment horizontal="center" vertical="center"/>
    </xf>
    <xf numFmtId="56" fontId="16" fillId="0" borderId="21" xfId="0" applyNumberFormat="1" applyFont="1" applyBorder="1" applyAlignment="1">
      <alignment horizontal="center" vertical="center"/>
    </xf>
    <xf numFmtId="56" fontId="16" fillId="0" borderId="2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 shrinkToFit="1"/>
    </xf>
    <xf numFmtId="0" fontId="7" fillId="0" borderId="12" xfId="0" applyFont="1" applyBorder="1" applyAlignment="1">
      <alignment vertical="center" wrapText="1" shrinkToFit="1"/>
    </xf>
    <xf numFmtId="0" fontId="0" fillId="0" borderId="8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</cellXfs>
  <cellStyles count="1">
    <cellStyle name="標準" xfId="0" builtinId="0"/>
  </cellStyles>
  <dxfs count="353"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1.xml"/><Relationship Id="rId33" Type="http://schemas.openxmlformats.org/officeDocument/2006/relationships/chartsheet" Target="chartsheets/sheet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hartsheet" Target="chartsheets/sheet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hartsheet" Target="chartsheets/sheet8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hartsheet" Target="chartsheets/sheet4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hartsheet" Target="chart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hartsheet" Target="chartsheets/sheet3.xml"/><Relationship Id="rId30" Type="http://schemas.openxmlformats.org/officeDocument/2006/relationships/chartsheet" Target="chartsheets/sheet6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2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最大確保病床</a:t>
            </a:r>
            <a:r>
              <a:rPr lang="en-US" altLang="ja-JP" sz="2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(※)</a:t>
            </a:r>
            <a:r>
              <a:rPr lang="ja-JP" altLang="en-US" sz="2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の占有率　</a:t>
            </a:r>
            <a:r>
              <a:rPr lang="en-US" altLang="ja-JP" sz="1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※</a:t>
            </a:r>
            <a:r>
              <a:rPr lang="ja-JP" altLang="en-US" sz="1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ピーク時に向けて確保しようとしている病床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グラフ用!$B$6</c:f>
              <c:strCache>
                <c:ptCount val="1"/>
                <c:pt idx="0">
                  <c:v>最大確保病床の占有率
Ｅ／Ａ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9.5563139931740867E-3"/>
                  <c:y val="-2.29765013054830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FB-4823-B099-D47EAC293868}"/>
                </c:ext>
              </c:extLst>
            </c:dLbl>
            <c:dLbl>
              <c:idx val="208"/>
              <c:layout>
                <c:manualLayout>
                  <c:x val="-4.5051194539249349E-2"/>
                  <c:y val="-2.92428198433420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FB-4823-B099-D47EAC2938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グラフ用!$C$4:$XQ$4</c15:sqref>
                  </c15:fullRef>
                </c:ext>
              </c:extLst>
              <c:f>(グラフ用!$C$4:$JV$4,グラフ用!$KQ$4:$XQ$4)</c:f>
              <c:numCache>
                <c:formatCode>m"月"d"日"</c:formatCode>
                <c:ptCount val="619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44313</c:v>
                </c:pt>
                <c:pt idx="281">
                  <c:v>44314</c:v>
                </c:pt>
                <c:pt idx="282">
                  <c:v>44315</c:v>
                </c:pt>
                <c:pt idx="283">
                  <c:v>44316</c:v>
                </c:pt>
                <c:pt idx="284">
                  <c:v>44317</c:v>
                </c:pt>
                <c:pt idx="285">
                  <c:v>44318</c:v>
                </c:pt>
                <c:pt idx="286">
                  <c:v>44319</c:v>
                </c:pt>
                <c:pt idx="287">
                  <c:v>44320</c:v>
                </c:pt>
                <c:pt idx="288">
                  <c:v>44321</c:v>
                </c:pt>
                <c:pt idx="289">
                  <c:v>44322</c:v>
                </c:pt>
                <c:pt idx="290">
                  <c:v>44323</c:v>
                </c:pt>
                <c:pt idx="291">
                  <c:v>44324</c:v>
                </c:pt>
                <c:pt idx="292">
                  <c:v>44325</c:v>
                </c:pt>
                <c:pt idx="293">
                  <c:v>44326</c:v>
                </c:pt>
                <c:pt idx="294">
                  <c:v>44327</c:v>
                </c:pt>
                <c:pt idx="295">
                  <c:v>44328</c:v>
                </c:pt>
                <c:pt idx="296">
                  <c:v>44329</c:v>
                </c:pt>
                <c:pt idx="297">
                  <c:v>44330</c:v>
                </c:pt>
                <c:pt idx="298">
                  <c:v>44331</c:v>
                </c:pt>
                <c:pt idx="299">
                  <c:v>44332</c:v>
                </c:pt>
                <c:pt idx="300">
                  <c:v>44333</c:v>
                </c:pt>
                <c:pt idx="301">
                  <c:v>44334</c:v>
                </c:pt>
                <c:pt idx="302">
                  <c:v>44335</c:v>
                </c:pt>
                <c:pt idx="303">
                  <c:v>44336</c:v>
                </c:pt>
                <c:pt idx="304">
                  <c:v>44337</c:v>
                </c:pt>
                <c:pt idx="305">
                  <c:v>44338</c:v>
                </c:pt>
                <c:pt idx="306">
                  <c:v>44339</c:v>
                </c:pt>
                <c:pt idx="307">
                  <c:v>44340</c:v>
                </c:pt>
                <c:pt idx="308">
                  <c:v>44341</c:v>
                </c:pt>
                <c:pt idx="309">
                  <c:v>44342</c:v>
                </c:pt>
                <c:pt idx="310">
                  <c:v>44343</c:v>
                </c:pt>
                <c:pt idx="311">
                  <c:v>44344</c:v>
                </c:pt>
                <c:pt idx="312">
                  <c:v>44345</c:v>
                </c:pt>
                <c:pt idx="313">
                  <c:v>44346</c:v>
                </c:pt>
                <c:pt idx="314">
                  <c:v>44347</c:v>
                </c:pt>
                <c:pt idx="315">
                  <c:v>44348</c:v>
                </c:pt>
                <c:pt idx="316">
                  <c:v>44349</c:v>
                </c:pt>
                <c:pt idx="317">
                  <c:v>44350</c:v>
                </c:pt>
                <c:pt idx="318">
                  <c:v>44351</c:v>
                </c:pt>
                <c:pt idx="319">
                  <c:v>44352</c:v>
                </c:pt>
                <c:pt idx="320">
                  <c:v>44353</c:v>
                </c:pt>
                <c:pt idx="321">
                  <c:v>44354</c:v>
                </c:pt>
                <c:pt idx="322">
                  <c:v>44355</c:v>
                </c:pt>
                <c:pt idx="323">
                  <c:v>44356</c:v>
                </c:pt>
                <c:pt idx="324">
                  <c:v>44357</c:v>
                </c:pt>
                <c:pt idx="325">
                  <c:v>44358</c:v>
                </c:pt>
                <c:pt idx="326">
                  <c:v>44359</c:v>
                </c:pt>
                <c:pt idx="327">
                  <c:v>44360</c:v>
                </c:pt>
                <c:pt idx="328">
                  <c:v>44361</c:v>
                </c:pt>
                <c:pt idx="329">
                  <c:v>44362</c:v>
                </c:pt>
                <c:pt idx="330">
                  <c:v>44363</c:v>
                </c:pt>
                <c:pt idx="331">
                  <c:v>44364</c:v>
                </c:pt>
                <c:pt idx="332">
                  <c:v>44365</c:v>
                </c:pt>
                <c:pt idx="333">
                  <c:v>44366</c:v>
                </c:pt>
                <c:pt idx="334">
                  <c:v>44367</c:v>
                </c:pt>
                <c:pt idx="335">
                  <c:v>44368</c:v>
                </c:pt>
                <c:pt idx="336">
                  <c:v>44369</c:v>
                </c:pt>
                <c:pt idx="337">
                  <c:v>44370</c:v>
                </c:pt>
                <c:pt idx="338">
                  <c:v>44371</c:v>
                </c:pt>
                <c:pt idx="339">
                  <c:v>44372</c:v>
                </c:pt>
                <c:pt idx="340">
                  <c:v>44373</c:v>
                </c:pt>
                <c:pt idx="341">
                  <c:v>44374</c:v>
                </c:pt>
                <c:pt idx="342">
                  <c:v>44375</c:v>
                </c:pt>
                <c:pt idx="343">
                  <c:v>44376</c:v>
                </c:pt>
                <c:pt idx="344">
                  <c:v>44377</c:v>
                </c:pt>
                <c:pt idx="345">
                  <c:v>44378</c:v>
                </c:pt>
                <c:pt idx="346">
                  <c:v>44379</c:v>
                </c:pt>
                <c:pt idx="347">
                  <c:v>44380</c:v>
                </c:pt>
                <c:pt idx="348">
                  <c:v>44381</c:v>
                </c:pt>
                <c:pt idx="349">
                  <c:v>44382</c:v>
                </c:pt>
                <c:pt idx="350">
                  <c:v>44383</c:v>
                </c:pt>
                <c:pt idx="351">
                  <c:v>44384</c:v>
                </c:pt>
                <c:pt idx="352">
                  <c:v>44385</c:v>
                </c:pt>
                <c:pt idx="353">
                  <c:v>44386</c:v>
                </c:pt>
                <c:pt idx="354">
                  <c:v>44387</c:v>
                </c:pt>
                <c:pt idx="355">
                  <c:v>44388</c:v>
                </c:pt>
                <c:pt idx="356">
                  <c:v>44389</c:v>
                </c:pt>
                <c:pt idx="357">
                  <c:v>44390</c:v>
                </c:pt>
                <c:pt idx="358">
                  <c:v>44391</c:v>
                </c:pt>
                <c:pt idx="359">
                  <c:v>44392</c:v>
                </c:pt>
                <c:pt idx="360">
                  <c:v>44393</c:v>
                </c:pt>
                <c:pt idx="361">
                  <c:v>44394</c:v>
                </c:pt>
                <c:pt idx="362">
                  <c:v>44395</c:v>
                </c:pt>
                <c:pt idx="363">
                  <c:v>44396</c:v>
                </c:pt>
                <c:pt idx="364">
                  <c:v>44397</c:v>
                </c:pt>
                <c:pt idx="365">
                  <c:v>44398</c:v>
                </c:pt>
                <c:pt idx="366">
                  <c:v>44399</c:v>
                </c:pt>
                <c:pt idx="367">
                  <c:v>44400</c:v>
                </c:pt>
                <c:pt idx="368">
                  <c:v>44401</c:v>
                </c:pt>
                <c:pt idx="369">
                  <c:v>44402</c:v>
                </c:pt>
                <c:pt idx="370">
                  <c:v>44403</c:v>
                </c:pt>
                <c:pt idx="371">
                  <c:v>44404</c:v>
                </c:pt>
                <c:pt idx="372">
                  <c:v>44405</c:v>
                </c:pt>
                <c:pt idx="373">
                  <c:v>44406</c:v>
                </c:pt>
                <c:pt idx="374">
                  <c:v>44407</c:v>
                </c:pt>
                <c:pt idx="375">
                  <c:v>44408</c:v>
                </c:pt>
                <c:pt idx="376">
                  <c:v>44409</c:v>
                </c:pt>
                <c:pt idx="377">
                  <c:v>44410</c:v>
                </c:pt>
                <c:pt idx="378">
                  <c:v>44411</c:v>
                </c:pt>
                <c:pt idx="379">
                  <c:v>44412</c:v>
                </c:pt>
                <c:pt idx="380">
                  <c:v>44413</c:v>
                </c:pt>
                <c:pt idx="381">
                  <c:v>44414</c:v>
                </c:pt>
                <c:pt idx="382">
                  <c:v>44415</c:v>
                </c:pt>
                <c:pt idx="383">
                  <c:v>44416</c:v>
                </c:pt>
                <c:pt idx="384">
                  <c:v>44417</c:v>
                </c:pt>
                <c:pt idx="385">
                  <c:v>44418</c:v>
                </c:pt>
                <c:pt idx="386">
                  <c:v>44419</c:v>
                </c:pt>
                <c:pt idx="387">
                  <c:v>44420</c:v>
                </c:pt>
                <c:pt idx="388">
                  <c:v>44421</c:v>
                </c:pt>
                <c:pt idx="389">
                  <c:v>44422</c:v>
                </c:pt>
                <c:pt idx="390">
                  <c:v>44423</c:v>
                </c:pt>
                <c:pt idx="391">
                  <c:v>44424</c:v>
                </c:pt>
                <c:pt idx="392">
                  <c:v>44425</c:v>
                </c:pt>
                <c:pt idx="393">
                  <c:v>44426</c:v>
                </c:pt>
                <c:pt idx="394">
                  <c:v>44427</c:v>
                </c:pt>
                <c:pt idx="395">
                  <c:v>44428</c:v>
                </c:pt>
                <c:pt idx="396">
                  <c:v>44429</c:v>
                </c:pt>
                <c:pt idx="397">
                  <c:v>44430</c:v>
                </c:pt>
                <c:pt idx="398">
                  <c:v>44431</c:v>
                </c:pt>
                <c:pt idx="399">
                  <c:v>44432</c:v>
                </c:pt>
                <c:pt idx="400">
                  <c:v>44433</c:v>
                </c:pt>
                <c:pt idx="401">
                  <c:v>44434</c:v>
                </c:pt>
                <c:pt idx="402">
                  <c:v>44435</c:v>
                </c:pt>
                <c:pt idx="403">
                  <c:v>44436</c:v>
                </c:pt>
                <c:pt idx="404">
                  <c:v>44437</c:v>
                </c:pt>
                <c:pt idx="405">
                  <c:v>44438</c:v>
                </c:pt>
                <c:pt idx="406">
                  <c:v>44439</c:v>
                </c:pt>
                <c:pt idx="407">
                  <c:v>44440</c:v>
                </c:pt>
                <c:pt idx="408">
                  <c:v>44441</c:v>
                </c:pt>
                <c:pt idx="409">
                  <c:v>44442</c:v>
                </c:pt>
                <c:pt idx="410">
                  <c:v>44443</c:v>
                </c:pt>
                <c:pt idx="411">
                  <c:v>44444</c:v>
                </c:pt>
                <c:pt idx="412">
                  <c:v>44445</c:v>
                </c:pt>
                <c:pt idx="413">
                  <c:v>44446</c:v>
                </c:pt>
                <c:pt idx="414">
                  <c:v>44447</c:v>
                </c:pt>
                <c:pt idx="415">
                  <c:v>44448</c:v>
                </c:pt>
                <c:pt idx="416">
                  <c:v>44449</c:v>
                </c:pt>
                <c:pt idx="417">
                  <c:v>44450</c:v>
                </c:pt>
                <c:pt idx="418">
                  <c:v>44451</c:v>
                </c:pt>
                <c:pt idx="419">
                  <c:v>44452</c:v>
                </c:pt>
                <c:pt idx="420">
                  <c:v>44453</c:v>
                </c:pt>
                <c:pt idx="421">
                  <c:v>44454</c:v>
                </c:pt>
                <c:pt idx="422">
                  <c:v>44455</c:v>
                </c:pt>
                <c:pt idx="423">
                  <c:v>44456</c:v>
                </c:pt>
                <c:pt idx="424">
                  <c:v>44457</c:v>
                </c:pt>
                <c:pt idx="425">
                  <c:v>44458</c:v>
                </c:pt>
                <c:pt idx="426">
                  <c:v>44459</c:v>
                </c:pt>
                <c:pt idx="427">
                  <c:v>44460</c:v>
                </c:pt>
                <c:pt idx="428">
                  <c:v>44461</c:v>
                </c:pt>
                <c:pt idx="429">
                  <c:v>44462</c:v>
                </c:pt>
                <c:pt idx="430">
                  <c:v>44463</c:v>
                </c:pt>
                <c:pt idx="431">
                  <c:v>44464</c:v>
                </c:pt>
                <c:pt idx="432">
                  <c:v>44465</c:v>
                </c:pt>
                <c:pt idx="433">
                  <c:v>44466</c:v>
                </c:pt>
                <c:pt idx="434">
                  <c:v>44467</c:v>
                </c:pt>
                <c:pt idx="435">
                  <c:v>44468</c:v>
                </c:pt>
                <c:pt idx="436">
                  <c:v>44469</c:v>
                </c:pt>
                <c:pt idx="437">
                  <c:v>44470</c:v>
                </c:pt>
                <c:pt idx="438">
                  <c:v>44471</c:v>
                </c:pt>
                <c:pt idx="439">
                  <c:v>44472</c:v>
                </c:pt>
                <c:pt idx="440">
                  <c:v>44473</c:v>
                </c:pt>
                <c:pt idx="441">
                  <c:v>44474</c:v>
                </c:pt>
                <c:pt idx="442">
                  <c:v>44475</c:v>
                </c:pt>
                <c:pt idx="443">
                  <c:v>44476</c:v>
                </c:pt>
                <c:pt idx="444">
                  <c:v>44477</c:v>
                </c:pt>
                <c:pt idx="445">
                  <c:v>44478</c:v>
                </c:pt>
                <c:pt idx="446">
                  <c:v>44479</c:v>
                </c:pt>
                <c:pt idx="447">
                  <c:v>44480</c:v>
                </c:pt>
                <c:pt idx="448">
                  <c:v>44481</c:v>
                </c:pt>
                <c:pt idx="449">
                  <c:v>44482</c:v>
                </c:pt>
                <c:pt idx="450">
                  <c:v>44483</c:v>
                </c:pt>
                <c:pt idx="451">
                  <c:v>44484</c:v>
                </c:pt>
                <c:pt idx="452">
                  <c:v>44485</c:v>
                </c:pt>
                <c:pt idx="453">
                  <c:v>44486</c:v>
                </c:pt>
                <c:pt idx="454">
                  <c:v>44487</c:v>
                </c:pt>
                <c:pt idx="455">
                  <c:v>44488</c:v>
                </c:pt>
                <c:pt idx="456">
                  <c:v>44489</c:v>
                </c:pt>
                <c:pt idx="457">
                  <c:v>44490</c:v>
                </c:pt>
                <c:pt idx="458">
                  <c:v>44491</c:v>
                </c:pt>
                <c:pt idx="459">
                  <c:v>44492</c:v>
                </c:pt>
                <c:pt idx="460">
                  <c:v>44493</c:v>
                </c:pt>
                <c:pt idx="461">
                  <c:v>44494</c:v>
                </c:pt>
                <c:pt idx="462">
                  <c:v>44495</c:v>
                </c:pt>
                <c:pt idx="463">
                  <c:v>44496</c:v>
                </c:pt>
                <c:pt idx="464">
                  <c:v>44497</c:v>
                </c:pt>
                <c:pt idx="465">
                  <c:v>44498</c:v>
                </c:pt>
                <c:pt idx="466">
                  <c:v>44499</c:v>
                </c:pt>
                <c:pt idx="467">
                  <c:v>44500</c:v>
                </c:pt>
                <c:pt idx="468">
                  <c:v>44501</c:v>
                </c:pt>
                <c:pt idx="469">
                  <c:v>44502</c:v>
                </c:pt>
                <c:pt idx="470">
                  <c:v>44503</c:v>
                </c:pt>
                <c:pt idx="471">
                  <c:v>44504</c:v>
                </c:pt>
                <c:pt idx="472">
                  <c:v>44505</c:v>
                </c:pt>
                <c:pt idx="473">
                  <c:v>44506</c:v>
                </c:pt>
                <c:pt idx="474">
                  <c:v>44507</c:v>
                </c:pt>
                <c:pt idx="475">
                  <c:v>44508</c:v>
                </c:pt>
                <c:pt idx="476">
                  <c:v>44509</c:v>
                </c:pt>
                <c:pt idx="477">
                  <c:v>44510</c:v>
                </c:pt>
                <c:pt idx="478">
                  <c:v>44511</c:v>
                </c:pt>
                <c:pt idx="479">
                  <c:v>44512</c:v>
                </c:pt>
                <c:pt idx="480">
                  <c:v>44513</c:v>
                </c:pt>
                <c:pt idx="481">
                  <c:v>44514</c:v>
                </c:pt>
                <c:pt idx="482">
                  <c:v>44515</c:v>
                </c:pt>
                <c:pt idx="483">
                  <c:v>44516</c:v>
                </c:pt>
                <c:pt idx="484">
                  <c:v>44517</c:v>
                </c:pt>
                <c:pt idx="485">
                  <c:v>44518</c:v>
                </c:pt>
                <c:pt idx="486">
                  <c:v>44519</c:v>
                </c:pt>
                <c:pt idx="487">
                  <c:v>44520</c:v>
                </c:pt>
                <c:pt idx="488">
                  <c:v>44521</c:v>
                </c:pt>
                <c:pt idx="489">
                  <c:v>44522</c:v>
                </c:pt>
                <c:pt idx="490">
                  <c:v>44523</c:v>
                </c:pt>
                <c:pt idx="491">
                  <c:v>44524</c:v>
                </c:pt>
                <c:pt idx="492">
                  <c:v>44525</c:v>
                </c:pt>
                <c:pt idx="493">
                  <c:v>44526</c:v>
                </c:pt>
                <c:pt idx="494">
                  <c:v>44527</c:v>
                </c:pt>
                <c:pt idx="495">
                  <c:v>44528</c:v>
                </c:pt>
                <c:pt idx="496">
                  <c:v>44529</c:v>
                </c:pt>
                <c:pt idx="497">
                  <c:v>44530</c:v>
                </c:pt>
                <c:pt idx="498">
                  <c:v>44531</c:v>
                </c:pt>
                <c:pt idx="499">
                  <c:v>44532</c:v>
                </c:pt>
                <c:pt idx="500">
                  <c:v>44533</c:v>
                </c:pt>
                <c:pt idx="501">
                  <c:v>44534</c:v>
                </c:pt>
                <c:pt idx="502">
                  <c:v>44535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44541</c:v>
                </c:pt>
                <c:pt idx="509">
                  <c:v>44542</c:v>
                </c:pt>
                <c:pt idx="510">
                  <c:v>44543</c:v>
                </c:pt>
                <c:pt idx="511">
                  <c:v>44544</c:v>
                </c:pt>
                <c:pt idx="512">
                  <c:v>44545</c:v>
                </c:pt>
                <c:pt idx="513">
                  <c:v>44546</c:v>
                </c:pt>
                <c:pt idx="514">
                  <c:v>44547</c:v>
                </c:pt>
                <c:pt idx="515">
                  <c:v>44548</c:v>
                </c:pt>
                <c:pt idx="516">
                  <c:v>44549</c:v>
                </c:pt>
                <c:pt idx="517">
                  <c:v>44550</c:v>
                </c:pt>
                <c:pt idx="518">
                  <c:v>44551</c:v>
                </c:pt>
                <c:pt idx="519">
                  <c:v>44552</c:v>
                </c:pt>
                <c:pt idx="520">
                  <c:v>44553</c:v>
                </c:pt>
                <c:pt idx="521">
                  <c:v>44554</c:v>
                </c:pt>
                <c:pt idx="522">
                  <c:v>44555</c:v>
                </c:pt>
                <c:pt idx="523">
                  <c:v>44556</c:v>
                </c:pt>
                <c:pt idx="524">
                  <c:v>44557</c:v>
                </c:pt>
                <c:pt idx="525">
                  <c:v>44558</c:v>
                </c:pt>
                <c:pt idx="526">
                  <c:v>44559</c:v>
                </c:pt>
                <c:pt idx="527">
                  <c:v>44560</c:v>
                </c:pt>
                <c:pt idx="528">
                  <c:v>44561</c:v>
                </c:pt>
                <c:pt idx="529">
                  <c:v>44562</c:v>
                </c:pt>
                <c:pt idx="530">
                  <c:v>44563</c:v>
                </c:pt>
                <c:pt idx="531">
                  <c:v>44564</c:v>
                </c:pt>
                <c:pt idx="532">
                  <c:v>44565</c:v>
                </c:pt>
                <c:pt idx="533">
                  <c:v>44566</c:v>
                </c:pt>
                <c:pt idx="534">
                  <c:v>44567</c:v>
                </c:pt>
                <c:pt idx="535">
                  <c:v>44568</c:v>
                </c:pt>
                <c:pt idx="536">
                  <c:v>44569</c:v>
                </c:pt>
                <c:pt idx="537">
                  <c:v>44570</c:v>
                </c:pt>
                <c:pt idx="538">
                  <c:v>44571</c:v>
                </c:pt>
                <c:pt idx="539">
                  <c:v>44572</c:v>
                </c:pt>
                <c:pt idx="540">
                  <c:v>44573</c:v>
                </c:pt>
                <c:pt idx="541">
                  <c:v>44574</c:v>
                </c:pt>
                <c:pt idx="542">
                  <c:v>44575</c:v>
                </c:pt>
                <c:pt idx="543">
                  <c:v>44576</c:v>
                </c:pt>
                <c:pt idx="544">
                  <c:v>44577</c:v>
                </c:pt>
                <c:pt idx="545">
                  <c:v>44578</c:v>
                </c:pt>
                <c:pt idx="546">
                  <c:v>44579</c:v>
                </c:pt>
                <c:pt idx="547">
                  <c:v>44580</c:v>
                </c:pt>
                <c:pt idx="548">
                  <c:v>44581</c:v>
                </c:pt>
                <c:pt idx="549">
                  <c:v>44582</c:v>
                </c:pt>
                <c:pt idx="550">
                  <c:v>44583</c:v>
                </c:pt>
                <c:pt idx="551">
                  <c:v>44584</c:v>
                </c:pt>
                <c:pt idx="552">
                  <c:v>44585</c:v>
                </c:pt>
                <c:pt idx="553">
                  <c:v>44586</c:v>
                </c:pt>
                <c:pt idx="554">
                  <c:v>44587</c:v>
                </c:pt>
                <c:pt idx="555">
                  <c:v>44588</c:v>
                </c:pt>
                <c:pt idx="556">
                  <c:v>44589</c:v>
                </c:pt>
                <c:pt idx="557">
                  <c:v>44590</c:v>
                </c:pt>
                <c:pt idx="558">
                  <c:v>44591</c:v>
                </c:pt>
                <c:pt idx="559">
                  <c:v>44592</c:v>
                </c:pt>
                <c:pt idx="560">
                  <c:v>44593</c:v>
                </c:pt>
                <c:pt idx="561">
                  <c:v>44594</c:v>
                </c:pt>
                <c:pt idx="562">
                  <c:v>44595</c:v>
                </c:pt>
                <c:pt idx="563">
                  <c:v>44596</c:v>
                </c:pt>
                <c:pt idx="564">
                  <c:v>44597</c:v>
                </c:pt>
                <c:pt idx="565">
                  <c:v>44598</c:v>
                </c:pt>
                <c:pt idx="566">
                  <c:v>44599</c:v>
                </c:pt>
                <c:pt idx="567">
                  <c:v>44600</c:v>
                </c:pt>
                <c:pt idx="568">
                  <c:v>44601</c:v>
                </c:pt>
                <c:pt idx="569">
                  <c:v>44602</c:v>
                </c:pt>
                <c:pt idx="570">
                  <c:v>44603</c:v>
                </c:pt>
                <c:pt idx="571">
                  <c:v>44604</c:v>
                </c:pt>
                <c:pt idx="572">
                  <c:v>44605</c:v>
                </c:pt>
                <c:pt idx="573">
                  <c:v>44606</c:v>
                </c:pt>
                <c:pt idx="574">
                  <c:v>44607</c:v>
                </c:pt>
                <c:pt idx="575">
                  <c:v>44608</c:v>
                </c:pt>
                <c:pt idx="576">
                  <c:v>44609</c:v>
                </c:pt>
                <c:pt idx="577">
                  <c:v>44610</c:v>
                </c:pt>
                <c:pt idx="578">
                  <c:v>44611</c:v>
                </c:pt>
                <c:pt idx="579">
                  <c:v>44612</c:v>
                </c:pt>
                <c:pt idx="580">
                  <c:v>44613</c:v>
                </c:pt>
                <c:pt idx="581">
                  <c:v>44614</c:v>
                </c:pt>
                <c:pt idx="582">
                  <c:v>44615</c:v>
                </c:pt>
                <c:pt idx="583">
                  <c:v>44616</c:v>
                </c:pt>
                <c:pt idx="584">
                  <c:v>44617</c:v>
                </c:pt>
                <c:pt idx="585">
                  <c:v>44618</c:v>
                </c:pt>
                <c:pt idx="586">
                  <c:v>44619</c:v>
                </c:pt>
                <c:pt idx="587">
                  <c:v>44620</c:v>
                </c:pt>
                <c:pt idx="588">
                  <c:v>44621</c:v>
                </c:pt>
                <c:pt idx="589">
                  <c:v>44622</c:v>
                </c:pt>
                <c:pt idx="590">
                  <c:v>44623</c:v>
                </c:pt>
                <c:pt idx="591">
                  <c:v>44624</c:v>
                </c:pt>
                <c:pt idx="592">
                  <c:v>44625</c:v>
                </c:pt>
                <c:pt idx="593">
                  <c:v>44626</c:v>
                </c:pt>
                <c:pt idx="594">
                  <c:v>44627</c:v>
                </c:pt>
                <c:pt idx="595">
                  <c:v>44628</c:v>
                </c:pt>
                <c:pt idx="596">
                  <c:v>44629</c:v>
                </c:pt>
                <c:pt idx="597">
                  <c:v>44630</c:v>
                </c:pt>
                <c:pt idx="598">
                  <c:v>44631</c:v>
                </c:pt>
                <c:pt idx="599">
                  <c:v>44632</c:v>
                </c:pt>
                <c:pt idx="600">
                  <c:v>44633</c:v>
                </c:pt>
                <c:pt idx="601">
                  <c:v>44634</c:v>
                </c:pt>
                <c:pt idx="602">
                  <c:v>44635</c:v>
                </c:pt>
                <c:pt idx="603">
                  <c:v>44636</c:v>
                </c:pt>
                <c:pt idx="604">
                  <c:v>44637</c:v>
                </c:pt>
                <c:pt idx="605">
                  <c:v>44638</c:v>
                </c:pt>
                <c:pt idx="606">
                  <c:v>44639</c:v>
                </c:pt>
                <c:pt idx="607">
                  <c:v>44640</c:v>
                </c:pt>
                <c:pt idx="608">
                  <c:v>44641</c:v>
                </c:pt>
                <c:pt idx="609">
                  <c:v>44642</c:v>
                </c:pt>
                <c:pt idx="610">
                  <c:v>44643</c:v>
                </c:pt>
                <c:pt idx="611">
                  <c:v>44644</c:v>
                </c:pt>
                <c:pt idx="612">
                  <c:v>44645</c:v>
                </c:pt>
                <c:pt idx="613">
                  <c:v>44646</c:v>
                </c:pt>
                <c:pt idx="614">
                  <c:v>44647</c:v>
                </c:pt>
                <c:pt idx="615">
                  <c:v>44648</c:v>
                </c:pt>
                <c:pt idx="616">
                  <c:v>44649</c:v>
                </c:pt>
                <c:pt idx="617">
                  <c:v>44650</c:v>
                </c:pt>
                <c:pt idx="618">
                  <c:v>44651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グラフ用!$C$6:$XQ$6</c15:sqref>
                  </c15:fullRef>
                </c:ext>
              </c:extLst>
              <c:f>(グラフ用!$C$6:$JV$6,グラフ用!$KQ$6:$XQ$6)</c:f>
              <c:numCache>
                <c:formatCode>0.0%</c:formatCode>
                <c:ptCount val="619"/>
                <c:pt idx="0">
                  <c:v>3.3333333333333335E-3</c:v>
                </c:pt>
                <c:pt idx="1">
                  <c:v>3.3333333333333333E-2</c:v>
                </c:pt>
                <c:pt idx="2">
                  <c:v>5.3333333333333337E-2</c:v>
                </c:pt>
                <c:pt idx="3">
                  <c:v>0.10333333333333333</c:v>
                </c:pt>
                <c:pt idx="4">
                  <c:v>0.16666666666666666</c:v>
                </c:pt>
                <c:pt idx="5">
                  <c:v>0.19333333333333333</c:v>
                </c:pt>
                <c:pt idx="6">
                  <c:v>0.19333333333333333</c:v>
                </c:pt>
                <c:pt idx="7">
                  <c:v>0.19666666666666666</c:v>
                </c:pt>
                <c:pt idx="8">
                  <c:v>0.21333333333333335</c:v>
                </c:pt>
                <c:pt idx="9">
                  <c:v>0.23666666666666666</c:v>
                </c:pt>
                <c:pt idx="10">
                  <c:v>0.24666666666666667</c:v>
                </c:pt>
                <c:pt idx="11">
                  <c:v>0.27</c:v>
                </c:pt>
                <c:pt idx="12">
                  <c:v>0.26666666666666666</c:v>
                </c:pt>
                <c:pt idx="13">
                  <c:v>0.27666666666666667</c:v>
                </c:pt>
                <c:pt idx="14">
                  <c:v>0.25666666666666665</c:v>
                </c:pt>
                <c:pt idx="15">
                  <c:v>0.23</c:v>
                </c:pt>
                <c:pt idx="16">
                  <c:v>0.22</c:v>
                </c:pt>
                <c:pt idx="17">
                  <c:v>0.19</c:v>
                </c:pt>
                <c:pt idx="18">
                  <c:v>0.17666666666666667</c:v>
                </c:pt>
                <c:pt idx="19">
                  <c:v>0.16333333333333333</c:v>
                </c:pt>
                <c:pt idx="20">
                  <c:v>0.15666666666666668</c:v>
                </c:pt>
                <c:pt idx="21">
                  <c:v>0.15333333333333332</c:v>
                </c:pt>
                <c:pt idx="22">
                  <c:v>0.15333333333333332</c:v>
                </c:pt>
                <c:pt idx="23">
                  <c:v>0.18</c:v>
                </c:pt>
                <c:pt idx="24">
                  <c:v>0.18666666666666668</c:v>
                </c:pt>
                <c:pt idx="25">
                  <c:v>0.18</c:v>
                </c:pt>
                <c:pt idx="26">
                  <c:v>0.18333333333333332</c:v>
                </c:pt>
                <c:pt idx="27">
                  <c:v>0.17333333333333334</c:v>
                </c:pt>
                <c:pt idx="28">
                  <c:v>0.17333333333333334</c:v>
                </c:pt>
                <c:pt idx="29">
                  <c:v>0.18</c:v>
                </c:pt>
                <c:pt idx="30">
                  <c:v>0.19666666666666666</c:v>
                </c:pt>
                <c:pt idx="31">
                  <c:v>0.2</c:v>
                </c:pt>
                <c:pt idx="32">
                  <c:v>0.17333333333333334</c:v>
                </c:pt>
                <c:pt idx="33">
                  <c:v>0.16</c:v>
                </c:pt>
                <c:pt idx="34">
                  <c:v>0.15666666666666668</c:v>
                </c:pt>
                <c:pt idx="35">
                  <c:v>0.15666666666666668</c:v>
                </c:pt>
                <c:pt idx="36">
                  <c:v>0.17333333333333334</c:v>
                </c:pt>
                <c:pt idx="37">
                  <c:v>0.15333333333333332</c:v>
                </c:pt>
                <c:pt idx="38">
                  <c:v>0.13333333333333333</c:v>
                </c:pt>
                <c:pt idx="39">
                  <c:v>0.12333333333333334</c:v>
                </c:pt>
                <c:pt idx="40">
                  <c:v>0.11</c:v>
                </c:pt>
                <c:pt idx="41">
                  <c:v>0.1</c:v>
                </c:pt>
                <c:pt idx="42">
                  <c:v>0.09</c:v>
                </c:pt>
                <c:pt idx="43">
                  <c:v>7.3333333333333334E-2</c:v>
                </c:pt>
                <c:pt idx="44">
                  <c:v>8.3333333333333329E-2</c:v>
                </c:pt>
                <c:pt idx="45">
                  <c:v>9.6666666666666665E-2</c:v>
                </c:pt>
                <c:pt idx="46">
                  <c:v>0.15</c:v>
                </c:pt>
                <c:pt idx="47">
                  <c:v>0.15666666666666668</c:v>
                </c:pt>
                <c:pt idx="48">
                  <c:v>0.15666666666666668</c:v>
                </c:pt>
                <c:pt idx="49">
                  <c:v>0.17</c:v>
                </c:pt>
                <c:pt idx="50">
                  <c:v>0.18333333333333332</c:v>
                </c:pt>
                <c:pt idx="51">
                  <c:v>0.18</c:v>
                </c:pt>
                <c:pt idx="52">
                  <c:v>0.17333333333333334</c:v>
                </c:pt>
                <c:pt idx="53">
                  <c:v>0.17333333333333334</c:v>
                </c:pt>
                <c:pt idx="54">
                  <c:v>0.17333333333333334</c:v>
                </c:pt>
                <c:pt idx="55">
                  <c:v>0.17</c:v>
                </c:pt>
                <c:pt idx="56">
                  <c:v>0.15666666666666668</c:v>
                </c:pt>
                <c:pt idx="57">
                  <c:v>0.15333333333333332</c:v>
                </c:pt>
                <c:pt idx="58">
                  <c:v>0.15</c:v>
                </c:pt>
                <c:pt idx="59">
                  <c:v>0.15</c:v>
                </c:pt>
                <c:pt idx="60">
                  <c:v>0.15</c:v>
                </c:pt>
                <c:pt idx="61">
                  <c:v>0.14666666666666667</c:v>
                </c:pt>
                <c:pt idx="62">
                  <c:v>0.14666666666666667</c:v>
                </c:pt>
                <c:pt idx="63">
                  <c:v>0.13666666666666666</c:v>
                </c:pt>
                <c:pt idx="64">
                  <c:v>0.14000000000000001</c:v>
                </c:pt>
                <c:pt idx="65">
                  <c:v>0.10666666666666667</c:v>
                </c:pt>
                <c:pt idx="66">
                  <c:v>0.10666666666666667</c:v>
                </c:pt>
                <c:pt idx="67">
                  <c:v>0.10333333333333333</c:v>
                </c:pt>
                <c:pt idx="68">
                  <c:v>9.6666666666666665E-2</c:v>
                </c:pt>
                <c:pt idx="69">
                  <c:v>7.3333333333333334E-2</c:v>
                </c:pt>
                <c:pt idx="70">
                  <c:v>0.05</c:v>
                </c:pt>
                <c:pt idx="71">
                  <c:v>0.04</c:v>
                </c:pt>
                <c:pt idx="72">
                  <c:v>3.6666666666666667E-2</c:v>
                </c:pt>
                <c:pt idx="73">
                  <c:v>3.3333333333333333E-2</c:v>
                </c:pt>
                <c:pt idx="74">
                  <c:v>3.3333333333333333E-2</c:v>
                </c:pt>
                <c:pt idx="75">
                  <c:v>2.3333333333333334E-2</c:v>
                </c:pt>
                <c:pt idx="76">
                  <c:v>0.02</c:v>
                </c:pt>
                <c:pt idx="77">
                  <c:v>2.6666666666666668E-2</c:v>
                </c:pt>
                <c:pt idx="78">
                  <c:v>0.02</c:v>
                </c:pt>
                <c:pt idx="79">
                  <c:v>1.6666666666666666E-2</c:v>
                </c:pt>
                <c:pt idx="80">
                  <c:v>1.6666666666666666E-2</c:v>
                </c:pt>
                <c:pt idx="81">
                  <c:v>1.3333333333333334E-2</c:v>
                </c:pt>
                <c:pt idx="82">
                  <c:v>0.01</c:v>
                </c:pt>
                <c:pt idx="83">
                  <c:v>2.3333333333333334E-2</c:v>
                </c:pt>
                <c:pt idx="84">
                  <c:v>1.6666666666666666E-2</c:v>
                </c:pt>
                <c:pt idx="85">
                  <c:v>1.6666666666666666E-2</c:v>
                </c:pt>
                <c:pt idx="86">
                  <c:v>1.6666666666666666E-2</c:v>
                </c:pt>
                <c:pt idx="87">
                  <c:v>2.6666666666666668E-2</c:v>
                </c:pt>
                <c:pt idx="88">
                  <c:v>0.03</c:v>
                </c:pt>
                <c:pt idx="89">
                  <c:v>0.03</c:v>
                </c:pt>
                <c:pt idx="90">
                  <c:v>3.3333333333333333E-2</c:v>
                </c:pt>
                <c:pt idx="91">
                  <c:v>0.04</c:v>
                </c:pt>
                <c:pt idx="92">
                  <c:v>0.04</c:v>
                </c:pt>
                <c:pt idx="93">
                  <c:v>0.04</c:v>
                </c:pt>
                <c:pt idx="94">
                  <c:v>3.6666666666666667E-2</c:v>
                </c:pt>
                <c:pt idx="95">
                  <c:v>0.03</c:v>
                </c:pt>
                <c:pt idx="96">
                  <c:v>2.3333333333333334E-2</c:v>
                </c:pt>
                <c:pt idx="97">
                  <c:v>2.6666666666666668E-2</c:v>
                </c:pt>
                <c:pt idx="98">
                  <c:v>2.3333333333333334E-2</c:v>
                </c:pt>
                <c:pt idx="99">
                  <c:v>1.6666666666666666E-2</c:v>
                </c:pt>
                <c:pt idx="100">
                  <c:v>1.6666666666666666E-2</c:v>
                </c:pt>
                <c:pt idx="101">
                  <c:v>0.02</c:v>
                </c:pt>
                <c:pt idx="102">
                  <c:v>2.3333333333333334E-2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2.6666666666666668E-2</c:v>
                </c:pt>
                <c:pt idx="107">
                  <c:v>0.03</c:v>
                </c:pt>
                <c:pt idx="108">
                  <c:v>0.03</c:v>
                </c:pt>
                <c:pt idx="109">
                  <c:v>2.6666666666666668E-2</c:v>
                </c:pt>
                <c:pt idx="110">
                  <c:v>2.6666666666666668E-2</c:v>
                </c:pt>
                <c:pt idx="111">
                  <c:v>2.6666666666666668E-2</c:v>
                </c:pt>
                <c:pt idx="112">
                  <c:v>2.3333333333333334E-2</c:v>
                </c:pt>
                <c:pt idx="113">
                  <c:v>2.3333333333333334E-2</c:v>
                </c:pt>
                <c:pt idx="114">
                  <c:v>2.3333333333333334E-2</c:v>
                </c:pt>
                <c:pt idx="115">
                  <c:v>2.3333333333333334E-2</c:v>
                </c:pt>
                <c:pt idx="116">
                  <c:v>2.3333333333333334E-2</c:v>
                </c:pt>
                <c:pt idx="117">
                  <c:v>2.3333333333333334E-2</c:v>
                </c:pt>
                <c:pt idx="118">
                  <c:v>1.6666666666666666E-2</c:v>
                </c:pt>
                <c:pt idx="119">
                  <c:v>1.4619883040935672E-2</c:v>
                </c:pt>
                <c:pt idx="120">
                  <c:v>1.4619883040935672E-2</c:v>
                </c:pt>
                <c:pt idx="121">
                  <c:v>1.4619883040935672E-2</c:v>
                </c:pt>
                <c:pt idx="122">
                  <c:v>1.4619883040935672E-2</c:v>
                </c:pt>
                <c:pt idx="123">
                  <c:v>2.046783625730994E-2</c:v>
                </c:pt>
                <c:pt idx="124">
                  <c:v>2.046783625730994E-2</c:v>
                </c:pt>
                <c:pt idx="125">
                  <c:v>3.5087719298245612E-2</c:v>
                </c:pt>
                <c:pt idx="126">
                  <c:v>2.9239766081871343E-2</c:v>
                </c:pt>
                <c:pt idx="127">
                  <c:v>4.3859649122807015E-2</c:v>
                </c:pt>
                <c:pt idx="128">
                  <c:v>5.8479532163742687E-2</c:v>
                </c:pt>
                <c:pt idx="129">
                  <c:v>6.725146198830409E-2</c:v>
                </c:pt>
                <c:pt idx="130">
                  <c:v>9.3567251461988299E-2</c:v>
                </c:pt>
                <c:pt idx="131">
                  <c:v>9.0643274853801165E-2</c:v>
                </c:pt>
                <c:pt idx="132">
                  <c:v>0.1023391812865497</c:v>
                </c:pt>
                <c:pt idx="133">
                  <c:v>0.10818713450292397</c:v>
                </c:pt>
                <c:pt idx="134">
                  <c:v>0.10526315789473684</c:v>
                </c:pt>
                <c:pt idx="135">
                  <c:v>9.0643274853801165E-2</c:v>
                </c:pt>
                <c:pt idx="136">
                  <c:v>8.4795321637426896E-2</c:v>
                </c:pt>
                <c:pt idx="137">
                  <c:v>9.3567251461988299E-2</c:v>
                </c:pt>
                <c:pt idx="138">
                  <c:v>7.8947368421052627E-2</c:v>
                </c:pt>
                <c:pt idx="139">
                  <c:v>7.8947368421052627E-2</c:v>
                </c:pt>
                <c:pt idx="140">
                  <c:v>7.3099415204678359E-2</c:v>
                </c:pt>
                <c:pt idx="141">
                  <c:v>7.3099415204678359E-2</c:v>
                </c:pt>
                <c:pt idx="142">
                  <c:v>7.6023391812865493E-2</c:v>
                </c:pt>
                <c:pt idx="143">
                  <c:v>6.725146198830409E-2</c:v>
                </c:pt>
                <c:pt idx="144">
                  <c:v>6.725146198830409E-2</c:v>
                </c:pt>
                <c:pt idx="145">
                  <c:v>6.725146198830409E-2</c:v>
                </c:pt>
                <c:pt idx="146">
                  <c:v>5.2631578947368418E-2</c:v>
                </c:pt>
                <c:pt idx="147">
                  <c:v>4.6783625730994149E-2</c:v>
                </c:pt>
                <c:pt idx="148">
                  <c:v>4.6783625730994149E-2</c:v>
                </c:pt>
                <c:pt idx="149">
                  <c:v>4.3859649122807015E-2</c:v>
                </c:pt>
                <c:pt idx="150">
                  <c:v>4.6783625730994149E-2</c:v>
                </c:pt>
                <c:pt idx="151">
                  <c:v>5.2631578947368418E-2</c:v>
                </c:pt>
                <c:pt idx="152">
                  <c:v>5.2631578947368418E-2</c:v>
                </c:pt>
                <c:pt idx="153">
                  <c:v>5.5555555555555552E-2</c:v>
                </c:pt>
                <c:pt idx="154">
                  <c:v>7.0175438596491224E-2</c:v>
                </c:pt>
                <c:pt idx="155">
                  <c:v>8.771929824561403E-2</c:v>
                </c:pt>
                <c:pt idx="156">
                  <c:v>9.0643274853801165E-2</c:v>
                </c:pt>
                <c:pt idx="157">
                  <c:v>8.771929824561403E-2</c:v>
                </c:pt>
                <c:pt idx="158">
                  <c:v>9.9415204678362568E-2</c:v>
                </c:pt>
                <c:pt idx="159">
                  <c:v>0.10818713450292397</c:v>
                </c:pt>
                <c:pt idx="160">
                  <c:v>0.13157894736842105</c:v>
                </c:pt>
                <c:pt idx="161">
                  <c:v>0.15497076023391812</c:v>
                </c:pt>
                <c:pt idx="162">
                  <c:v>0.1871345029239766</c:v>
                </c:pt>
                <c:pt idx="163">
                  <c:v>0.21637426900584794</c:v>
                </c:pt>
                <c:pt idx="164">
                  <c:v>0.21345029239766081</c:v>
                </c:pt>
                <c:pt idx="165">
                  <c:v>0.21052631578947367</c:v>
                </c:pt>
                <c:pt idx="166">
                  <c:v>0.21345029239766081</c:v>
                </c:pt>
                <c:pt idx="167">
                  <c:v>0.2046783625730994</c:v>
                </c:pt>
                <c:pt idx="168">
                  <c:v>0.21052631578947367</c:v>
                </c:pt>
                <c:pt idx="169">
                  <c:v>0.1871345029239766</c:v>
                </c:pt>
                <c:pt idx="170">
                  <c:v>0.16666666666666666</c:v>
                </c:pt>
                <c:pt idx="171">
                  <c:v>0.16081871345029239</c:v>
                </c:pt>
                <c:pt idx="172">
                  <c:v>0.14619883040935672</c:v>
                </c:pt>
                <c:pt idx="173">
                  <c:v>0.13450292397660818</c:v>
                </c:pt>
                <c:pt idx="174">
                  <c:v>0.12573099415204678</c:v>
                </c:pt>
                <c:pt idx="175">
                  <c:v>0.13157894736842105</c:v>
                </c:pt>
                <c:pt idx="176">
                  <c:v>0.13157894736842105</c:v>
                </c:pt>
                <c:pt idx="177">
                  <c:v>0.13742690058479531</c:v>
                </c:pt>
                <c:pt idx="178">
                  <c:v>0.14912280701754385</c:v>
                </c:pt>
                <c:pt idx="179">
                  <c:v>0.17543859649122806</c:v>
                </c:pt>
                <c:pt idx="180">
                  <c:v>0.19005847953216373</c:v>
                </c:pt>
                <c:pt idx="181">
                  <c:v>0.19298245614035087</c:v>
                </c:pt>
                <c:pt idx="182">
                  <c:v>0.21052631578947367</c:v>
                </c:pt>
                <c:pt idx="183">
                  <c:v>0.19883040935672514</c:v>
                </c:pt>
                <c:pt idx="184">
                  <c:v>0.20760233918128654</c:v>
                </c:pt>
                <c:pt idx="185">
                  <c:v>0.19883040935672514</c:v>
                </c:pt>
                <c:pt idx="186">
                  <c:v>0.22514619883040934</c:v>
                </c:pt>
                <c:pt idx="187">
                  <c:v>0.23099415204678361</c:v>
                </c:pt>
                <c:pt idx="188">
                  <c:v>0.2318840579710145</c:v>
                </c:pt>
                <c:pt idx="189">
                  <c:v>0.24057971014492754</c:v>
                </c:pt>
                <c:pt idx="190">
                  <c:v>0.24927536231884059</c:v>
                </c:pt>
                <c:pt idx="191">
                  <c:v>0.26376811594202898</c:v>
                </c:pt>
                <c:pt idx="192">
                  <c:v>0.27246376811594203</c:v>
                </c:pt>
                <c:pt idx="193">
                  <c:v>0.28985507246376813</c:v>
                </c:pt>
                <c:pt idx="194">
                  <c:v>0.28985507246376813</c:v>
                </c:pt>
                <c:pt idx="195">
                  <c:v>0.28695652173913044</c:v>
                </c:pt>
                <c:pt idx="196">
                  <c:v>0.30434782608695654</c:v>
                </c:pt>
                <c:pt idx="197">
                  <c:v>0.30434782608695654</c:v>
                </c:pt>
                <c:pt idx="198">
                  <c:v>0.27826086956521739</c:v>
                </c:pt>
                <c:pt idx="199">
                  <c:v>0.27246376811594203</c:v>
                </c:pt>
                <c:pt idx="200">
                  <c:v>0.27536231884057971</c:v>
                </c:pt>
                <c:pt idx="201">
                  <c:v>0.26376811594202898</c:v>
                </c:pt>
                <c:pt idx="202">
                  <c:v>0.26666666666666666</c:v>
                </c:pt>
                <c:pt idx="203">
                  <c:v>0.28115942028985508</c:v>
                </c:pt>
                <c:pt idx="204">
                  <c:v>0.31304347826086959</c:v>
                </c:pt>
                <c:pt idx="205">
                  <c:v>0.33913043478260868</c:v>
                </c:pt>
                <c:pt idx="206">
                  <c:v>0.36811594202898551</c:v>
                </c:pt>
                <c:pt idx="207">
                  <c:v>0.37101449275362319</c:v>
                </c:pt>
                <c:pt idx="208">
                  <c:v>0.38260869565217392</c:v>
                </c:pt>
                <c:pt idx="209">
                  <c:v>0.35942028985507246</c:v>
                </c:pt>
                <c:pt idx="210">
                  <c:v>0.35652173913043478</c:v>
                </c:pt>
                <c:pt idx="211">
                  <c:v>0.35652173913043478</c:v>
                </c:pt>
                <c:pt idx="212">
                  <c:v>0.35652173913043478</c:v>
                </c:pt>
                <c:pt idx="213">
                  <c:v>0.34202898550724636</c:v>
                </c:pt>
                <c:pt idx="214">
                  <c:v>0.35072463768115941</c:v>
                </c:pt>
                <c:pt idx="215">
                  <c:v>0.33043478260869563</c:v>
                </c:pt>
                <c:pt idx="216">
                  <c:v>0.28695652173913044</c:v>
                </c:pt>
                <c:pt idx="217">
                  <c:v>0.24715909090909091</c:v>
                </c:pt>
                <c:pt idx="218">
                  <c:v>0.21875</c:v>
                </c:pt>
                <c:pt idx="219">
                  <c:v>0.21022727272727273</c:v>
                </c:pt>
                <c:pt idx="220">
                  <c:v>0.20170454545454544</c:v>
                </c:pt>
                <c:pt idx="221">
                  <c:v>0.19602272727272727</c:v>
                </c:pt>
                <c:pt idx="222">
                  <c:v>0.16526610644257703</c:v>
                </c:pt>
                <c:pt idx="223">
                  <c:v>0.17366946778711484</c:v>
                </c:pt>
                <c:pt idx="224">
                  <c:v>0.17086834733893558</c:v>
                </c:pt>
                <c:pt idx="225">
                  <c:v>0.16806722689075632</c:v>
                </c:pt>
                <c:pt idx="226">
                  <c:v>0.16526610644257703</c:v>
                </c:pt>
                <c:pt idx="227">
                  <c:v>0.16806722689075632</c:v>
                </c:pt>
                <c:pt idx="228">
                  <c:v>0.17927170868347339</c:v>
                </c:pt>
                <c:pt idx="229">
                  <c:v>0.17366946778711484</c:v>
                </c:pt>
                <c:pt idx="230">
                  <c:v>0.17079889807162535</c:v>
                </c:pt>
                <c:pt idx="231">
                  <c:v>0.17079889807162535</c:v>
                </c:pt>
                <c:pt idx="232">
                  <c:v>0.17355371900826447</c:v>
                </c:pt>
                <c:pt idx="233">
                  <c:v>0.14666666666666667</c:v>
                </c:pt>
                <c:pt idx="234">
                  <c:v>0.152</c:v>
                </c:pt>
                <c:pt idx="235">
                  <c:v>0.152</c:v>
                </c:pt>
                <c:pt idx="236">
                  <c:v>0.13066666666666665</c:v>
                </c:pt>
                <c:pt idx="237">
                  <c:v>0.14666666666666667</c:v>
                </c:pt>
                <c:pt idx="238">
                  <c:v>0.128</c:v>
                </c:pt>
                <c:pt idx="239">
                  <c:v>9.6000000000000002E-2</c:v>
                </c:pt>
                <c:pt idx="240">
                  <c:v>8.533333333333333E-2</c:v>
                </c:pt>
                <c:pt idx="241">
                  <c:v>0.08</c:v>
                </c:pt>
                <c:pt idx="242">
                  <c:v>7.7333333333333337E-2</c:v>
                </c:pt>
                <c:pt idx="243">
                  <c:v>7.1999999999999995E-2</c:v>
                </c:pt>
                <c:pt idx="244">
                  <c:v>5.8666666666666666E-2</c:v>
                </c:pt>
                <c:pt idx="245">
                  <c:v>5.3333333333333337E-2</c:v>
                </c:pt>
                <c:pt idx="246">
                  <c:v>5.0666666666666665E-2</c:v>
                </c:pt>
                <c:pt idx="247">
                  <c:v>3.7333333333333336E-2</c:v>
                </c:pt>
                <c:pt idx="248">
                  <c:v>3.7333333333333336E-2</c:v>
                </c:pt>
                <c:pt idx="249">
                  <c:v>3.7333333333333336E-2</c:v>
                </c:pt>
                <c:pt idx="250">
                  <c:v>3.4666666666666665E-2</c:v>
                </c:pt>
                <c:pt idx="251">
                  <c:v>3.2000000000000001E-2</c:v>
                </c:pt>
                <c:pt idx="252">
                  <c:v>2.9333333333333333E-2</c:v>
                </c:pt>
                <c:pt idx="253">
                  <c:v>2.6666666666666668E-2</c:v>
                </c:pt>
                <c:pt idx="254">
                  <c:v>2.4E-2</c:v>
                </c:pt>
                <c:pt idx="255">
                  <c:v>2.4E-2</c:v>
                </c:pt>
                <c:pt idx="256">
                  <c:v>2.6666666666666668E-2</c:v>
                </c:pt>
                <c:pt idx="257">
                  <c:v>2.1333333333333333E-2</c:v>
                </c:pt>
                <c:pt idx="258">
                  <c:v>1.8666666666666668E-2</c:v>
                </c:pt>
                <c:pt idx="259">
                  <c:v>1.8666666666666668E-2</c:v>
                </c:pt>
                <c:pt idx="260">
                  <c:v>2.1333333333333333E-2</c:v>
                </c:pt>
                <c:pt idx="261">
                  <c:v>2.1333333333333333E-2</c:v>
                </c:pt>
                <c:pt idx="262">
                  <c:v>2.6666666666666668E-2</c:v>
                </c:pt>
                <c:pt idx="263">
                  <c:v>3.7333333333333336E-2</c:v>
                </c:pt>
                <c:pt idx="264">
                  <c:v>0.04</c:v>
                </c:pt>
                <c:pt idx="265">
                  <c:v>0.04</c:v>
                </c:pt>
                <c:pt idx="266">
                  <c:v>0.04</c:v>
                </c:pt>
                <c:pt idx="267">
                  <c:v>4.5333333333333337E-2</c:v>
                </c:pt>
                <c:pt idx="268">
                  <c:v>4.5333333333333337E-2</c:v>
                </c:pt>
                <c:pt idx="269">
                  <c:v>4.8000000000000001E-2</c:v>
                </c:pt>
                <c:pt idx="270">
                  <c:v>5.8666666666666666E-2</c:v>
                </c:pt>
                <c:pt idx="271">
                  <c:v>5.8666666666666666E-2</c:v>
                </c:pt>
                <c:pt idx="272">
                  <c:v>6.6489361702127658E-2</c:v>
                </c:pt>
                <c:pt idx="273">
                  <c:v>7.4468085106382975E-2</c:v>
                </c:pt>
                <c:pt idx="274">
                  <c:v>7.7127659574468085E-2</c:v>
                </c:pt>
                <c:pt idx="275">
                  <c:v>7.7127659574468085E-2</c:v>
                </c:pt>
                <c:pt idx="276">
                  <c:v>7.7127659574468085E-2</c:v>
                </c:pt>
                <c:pt idx="277">
                  <c:v>7.7127659574468085E-2</c:v>
                </c:pt>
                <c:pt idx="278">
                  <c:v>7.7127659574468085E-2</c:v>
                </c:pt>
                <c:pt idx="279">
                  <c:v>8.5106382978723402E-2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FB-4823-B099-D47EAC293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87024"/>
        <c:axId val="175487408"/>
      </c:lineChart>
      <c:dateAx>
        <c:axId val="175487024"/>
        <c:scaling>
          <c:orientation val="minMax"/>
          <c:max val="4429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487408"/>
        <c:crosses val="autoZero"/>
        <c:auto val="1"/>
        <c:lblOffset val="100"/>
        <c:baseTimeUnit val="days"/>
      </c:dateAx>
      <c:valAx>
        <c:axId val="17548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48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現在の確保病床</a:t>
            </a:r>
            <a:r>
              <a:rPr lang="en-US" altLang="ja-JP" sz="12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(※)</a:t>
            </a:r>
            <a:r>
              <a:rPr lang="ja-JP" altLang="en-US" sz="12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の占有率　</a:t>
            </a:r>
            <a:r>
              <a:rPr lang="en-US" altLang="ja-JP" sz="12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※</a:t>
            </a:r>
            <a:r>
              <a:rPr lang="ja-JP" altLang="en-US" sz="12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現時点において医療機関と調整を行い，確保している病床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グラフ用!$B$7</c:f>
              <c:strCache>
                <c:ptCount val="1"/>
                <c:pt idx="0">
                  <c:v>現在の確保病床の占有率
Ｅ／Ｂ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5.4607508532423209E-3"/>
                  <c:y val="-2.5065274151436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B4-4AFD-8903-B48F95449AA8}"/>
                </c:ext>
              </c:extLst>
            </c:dLbl>
            <c:dLbl>
              <c:idx val="208"/>
              <c:layout>
                <c:manualLayout>
                  <c:x val="-3.5494880546075185E-2"/>
                  <c:y val="-4.177545691906005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B4-4AFD-8903-B48F95449A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グラフ用!$C$4:$XQ$4</c15:sqref>
                  </c15:fullRef>
                </c:ext>
              </c:extLst>
              <c:f>(グラフ用!$C$4:$JV$4,グラフ用!$KQ$4:$XQ$4)</c:f>
              <c:numCache>
                <c:formatCode>m"月"d"日"</c:formatCode>
                <c:ptCount val="619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44313</c:v>
                </c:pt>
                <c:pt idx="281">
                  <c:v>44314</c:v>
                </c:pt>
                <c:pt idx="282">
                  <c:v>44315</c:v>
                </c:pt>
                <c:pt idx="283">
                  <c:v>44316</c:v>
                </c:pt>
                <c:pt idx="284">
                  <c:v>44317</c:v>
                </c:pt>
                <c:pt idx="285">
                  <c:v>44318</c:v>
                </c:pt>
                <c:pt idx="286">
                  <c:v>44319</c:v>
                </c:pt>
                <c:pt idx="287">
                  <c:v>44320</c:v>
                </c:pt>
                <c:pt idx="288">
                  <c:v>44321</c:v>
                </c:pt>
                <c:pt idx="289">
                  <c:v>44322</c:v>
                </c:pt>
                <c:pt idx="290">
                  <c:v>44323</c:v>
                </c:pt>
                <c:pt idx="291">
                  <c:v>44324</c:v>
                </c:pt>
                <c:pt idx="292">
                  <c:v>44325</c:v>
                </c:pt>
                <c:pt idx="293">
                  <c:v>44326</c:v>
                </c:pt>
                <c:pt idx="294">
                  <c:v>44327</c:v>
                </c:pt>
                <c:pt idx="295">
                  <c:v>44328</c:v>
                </c:pt>
                <c:pt idx="296">
                  <c:v>44329</c:v>
                </c:pt>
                <c:pt idx="297">
                  <c:v>44330</c:v>
                </c:pt>
                <c:pt idx="298">
                  <c:v>44331</c:v>
                </c:pt>
                <c:pt idx="299">
                  <c:v>44332</c:v>
                </c:pt>
                <c:pt idx="300">
                  <c:v>44333</c:v>
                </c:pt>
                <c:pt idx="301">
                  <c:v>44334</c:v>
                </c:pt>
                <c:pt idx="302">
                  <c:v>44335</c:v>
                </c:pt>
                <c:pt idx="303">
                  <c:v>44336</c:v>
                </c:pt>
                <c:pt idx="304">
                  <c:v>44337</c:v>
                </c:pt>
                <c:pt idx="305">
                  <c:v>44338</c:v>
                </c:pt>
                <c:pt idx="306">
                  <c:v>44339</c:v>
                </c:pt>
                <c:pt idx="307">
                  <c:v>44340</c:v>
                </c:pt>
                <c:pt idx="308">
                  <c:v>44341</c:v>
                </c:pt>
                <c:pt idx="309">
                  <c:v>44342</c:v>
                </c:pt>
                <c:pt idx="310">
                  <c:v>44343</c:v>
                </c:pt>
                <c:pt idx="311">
                  <c:v>44344</c:v>
                </c:pt>
                <c:pt idx="312">
                  <c:v>44345</c:v>
                </c:pt>
                <c:pt idx="313">
                  <c:v>44346</c:v>
                </c:pt>
                <c:pt idx="314">
                  <c:v>44347</c:v>
                </c:pt>
                <c:pt idx="315">
                  <c:v>44348</c:v>
                </c:pt>
                <c:pt idx="316">
                  <c:v>44349</c:v>
                </c:pt>
                <c:pt idx="317">
                  <c:v>44350</c:v>
                </c:pt>
                <c:pt idx="318">
                  <c:v>44351</c:v>
                </c:pt>
                <c:pt idx="319">
                  <c:v>44352</c:v>
                </c:pt>
                <c:pt idx="320">
                  <c:v>44353</c:v>
                </c:pt>
                <c:pt idx="321">
                  <c:v>44354</c:v>
                </c:pt>
                <c:pt idx="322">
                  <c:v>44355</c:v>
                </c:pt>
                <c:pt idx="323">
                  <c:v>44356</c:v>
                </c:pt>
                <c:pt idx="324">
                  <c:v>44357</c:v>
                </c:pt>
                <c:pt idx="325">
                  <c:v>44358</c:v>
                </c:pt>
                <c:pt idx="326">
                  <c:v>44359</c:v>
                </c:pt>
                <c:pt idx="327">
                  <c:v>44360</c:v>
                </c:pt>
                <c:pt idx="328">
                  <c:v>44361</c:v>
                </c:pt>
                <c:pt idx="329">
                  <c:v>44362</c:v>
                </c:pt>
                <c:pt idx="330">
                  <c:v>44363</c:v>
                </c:pt>
                <c:pt idx="331">
                  <c:v>44364</c:v>
                </c:pt>
                <c:pt idx="332">
                  <c:v>44365</c:v>
                </c:pt>
                <c:pt idx="333">
                  <c:v>44366</c:v>
                </c:pt>
                <c:pt idx="334">
                  <c:v>44367</c:v>
                </c:pt>
                <c:pt idx="335">
                  <c:v>44368</c:v>
                </c:pt>
                <c:pt idx="336">
                  <c:v>44369</c:v>
                </c:pt>
                <c:pt idx="337">
                  <c:v>44370</c:v>
                </c:pt>
                <c:pt idx="338">
                  <c:v>44371</c:v>
                </c:pt>
                <c:pt idx="339">
                  <c:v>44372</c:v>
                </c:pt>
                <c:pt idx="340">
                  <c:v>44373</c:v>
                </c:pt>
                <c:pt idx="341">
                  <c:v>44374</c:v>
                </c:pt>
                <c:pt idx="342">
                  <c:v>44375</c:v>
                </c:pt>
                <c:pt idx="343">
                  <c:v>44376</c:v>
                </c:pt>
                <c:pt idx="344">
                  <c:v>44377</c:v>
                </c:pt>
                <c:pt idx="345">
                  <c:v>44378</c:v>
                </c:pt>
                <c:pt idx="346">
                  <c:v>44379</c:v>
                </c:pt>
                <c:pt idx="347">
                  <c:v>44380</c:v>
                </c:pt>
                <c:pt idx="348">
                  <c:v>44381</c:v>
                </c:pt>
                <c:pt idx="349">
                  <c:v>44382</c:v>
                </c:pt>
                <c:pt idx="350">
                  <c:v>44383</c:v>
                </c:pt>
                <c:pt idx="351">
                  <c:v>44384</c:v>
                </c:pt>
                <c:pt idx="352">
                  <c:v>44385</c:v>
                </c:pt>
                <c:pt idx="353">
                  <c:v>44386</c:v>
                </c:pt>
                <c:pt idx="354">
                  <c:v>44387</c:v>
                </c:pt>
                <c:pt idx="355">
                  <c:v>44388</c:v>
                </c:pt>
                <c:pt idx="356">
                  <c:v>44389</c:v>
                </c:pt>
                <c:pt idx="357">
                  <c:v>44390</c:v>
                </c:pt>
                <c:pt idx="358">
                  <c:v>44391</c:v>
                </c:pt>
                <c:pt idx="359">
                  <c:v>44392</c:v>
                </c:pt>
                <c:pt idx="360">
                  <c:v>44393</c:v>
                </c:pt>
                <c:pt idx="361">
                  <c:v>44394</c:v>
                </c:pt>
                <c:pt idx="362">
                  <c:v>44395</c:v>
                </c:pt>
                <c:pt idx="363">
                  <c:v>44396</c:v>
                </c:pt>
                <c:pt idx="364">
                  <c:v>44397</c:v>
                </c:pt>
                <c:pt idx="365">
                  <c:v>44398</c:v>
                </c:pt>
                <c:pt idx="366">
                  <c:v>44399</c:v>
                </c:pt>
                <c:pt idx="367">
                  <c:v>44400</c:v>
                </c:pt>
                <c:pt idx="368">
                  <c:v>44401</c:v>
                </c:pt>
                <c:pt idx="369">
                  <c:v>44402</c:v>
                </c:pt>
                <c:pt idx="370">
                  <c:v>44403</c:v>
                </c:pt>
                <c:pt idx="371">
                  <c:v>44404</c:v>
                </c:pt>
                <c:pt idx="372">
                  <c:v>44405</c:v>
                </c:pt>
                <c:pt idx="373">
                  <c:v>44406</c:v>
                </c:pt>
                <c:pt idx="374">
                  <c:v>44407</c:v>
                </c:pt>
                <c:pt idx="375">
                  <c:v>44408</c:v>
                </c:pt>
                <c:pt idx="376">
                  <c:v>44409</c:v>
                </c:pt>
                <c:pt idx="377">
                  <c:v>44410</c:v>
                </c:pt>
                <c:pt idx="378">
                  <c:v>44411</c:v>
                </c:pt>
                <c:pt idx="379">
                  <c:v>44412</c:v>
                </c:pt>
                <c:pt idx="380">
                  <c:v>44413</c:v>
                </c:pt>
                <c:pt idx="381">
                  <c:v>44414</c:v>
                </c:pt>
                <c:pt idx="382">
                  <c:v>44415</c:v>
                </c:pt>
                <c:pt idx="383">
                  <c:v>44416</c:v>
                </c:pt>
                <c:pt idx="384">
                  <c:v>44417</c:v>
                </c:pt>
                <c:pt idx="385">
                  <c:v>44418</c:v>
                </c:pt>
                <c:pt idx="386">
                  <c:v>44419</c:v>
                </c:pt>
                <c:pt idx="387">
                  <c:v>44420</c:v>
                </c:pt>
                <c:pt idx="388">
                  <c:v>44421</c:v>
                </c:pt>
                <c:pt idx="389">
                  <c:v>44422</c:v>
                </c:pt>
                <c:pt idx="390">
                  <c:v>44423</c:v>
                </c:pt>
                <c:pt idx="391">
                  <c:v>44424</c:v>
                </c:pt>
                <c:pt idx="392">
                  <c:v>44425</c:v>
                </c:pt>
                <c:pt idx="393">
                  <c:v>44426</c:v>
                </c:pt>
                <c:pt idx="394">
                  <c:v>44427</c:v>
                </c:pt>
                <c:pt idx="395">
                  <c:v>44428</c:v>
                </c:pt>
                <c:pt idx="396">
                  <c:v>44429</c:v>
                </c:pt>
                <c:pt idx="397">
                  <c:v>44430</c:v>
                </c:pt>
                <c:pt idx="398">
                  <c:v>44431</c:v>
                </c:pt>
                <c:pt idx="399">
                  <c:v>44432</c:v>
                </c:pt>
                <c:pt idx="400">
                  <c:v>44433</c:v>
                </c:pt>
                <c:pt idx="401">
                  <c:v>44434</c:v>
                </c:pt>
                <c:pt idx="402">
                  <c:v>44435</c:v>
                </c:pt>
                <c:pt idx="403">
                  <c:v>44436</c:v>
                </c:pt>
                <c:pt idx="404">
                  <c:v>44437</c:v>
                </c:pt>
                <c:pt idx="405">
                  <c:v>44438</c:v>
                </c:pt>
                <c:pt idx="406">
                  <c:v>44439</c:v>
                </c:pt>
                <c:pt idx="407">
                  <c:v>44440</c:v>
                </c:pt>
                <c:pt idx="408">
                  <c:v>44441</c:v>
                </c:pt>
                <c:pt idx="409">
                  <c:v>44442</c:v>
                </c:pt>
                <c:pt idx="410">
                  <c:v>44443</c:v>
                </c:pt>
                <c:pt idx="411">
                  <c:v>44444</c:v>
                </c:pt>
                <c:pt idx="412">
                  <c:v>44445</c:v>
                </c:pt>
                <c:pt idx="413">
                  <c:v>44446</c:v>
                </c:pt>
                <c:pt idx="414">
                  <c:v>44447</c:v>
                </c:pt>
                <c:pt idx="415">
                  <c:v>44448</c:v>
                </c:pt>
                <c:pt idx="416">
                  <c:v>44449</c:v>
                </c:pt>
                <c:pt idx="417">
                  <c:v>44450</c:v>
                </c:pt>
                <c:pt idx="418">
                  <c:v>44451</c:v>
                </c:pt>
                <c:pt idx="419">
                  <c:v>44452</c:v>
                </c:pt>
                <c:pt idx="420">
                  <c:v>44453</c:v>
                </c:pt>
                <c:pt idx="421">
                  <c:v>44454</c:v>
                </c:pt>
                <c:pt idx="422">
                  <c:v>44455</c:v>
                </c:pt>
                <c:pt idx="423">
                  <c:v>44456</c:v>
                </c:pt>
                <c:pt idx="424">
                  <c:v>44457</c:v>
                </c:pt>
                <c:pt idx="425">
                  <c:v>44458</c:v>
                </c:pt>
                <c:pt idx="426">
                  <c:v>44459</c:v>
                </c:pt>
                <c:pt idx="427">
                  <c:v>44460</c:v>
                </c:pt>
                <c:pt idx="428">
                  <c:v>44461</c:v>
                </c:pt>
                <c:pt idx="429">
                  <c:v>44462</c:v>
                </c:pt>
                <c:pt idx="430">
                  <c:v>44463</c:v>
                </c:pt>
                <c:pt idx="431">
                  <c:v>44464</c:v>
                </c:pt>
                <c:pt idx="432">
                  <c:v>44465</c:v>
                </c:pt>
                <c:pt idx="433">
                  <c:v>44466</c:v>
                </c:pt>
                <c:pt idx="434">
                  <c:v>44467</c:v>
                </c:pt>
                <c:pt idx="435">
                  <c:v>44468</c:v>
                </c:pt>
                <c:pt idx="436">
                  <c:v>44469</c:v>
                </c:pt>
                <c:pt idx="437">
                  <c:v>44470</c:v>
                </c:pt>
                <c:pt idx="438">
                  <c:v>44471</c:v>
                </c:pt>
                <c:pt idx="439">
                  <c:v>44472</c:v>
                </c:pt>
                <c:pt idx="440">
                  <c:v>44473</c:v>
                </c:pt>
                <c:pt idx="441">
                  <c:v>44474</c:v>
                </c:pt>
                <c:pt idx="442">
                  <c:v>44475</c:v>
                </c:pt>
                <c:pt idx="443">
                  <c:v>44476</c:v>
                </c:pt>
                <c:pt idx="444">
                  <c:v>44477</c:v>
                </c:pt>
                <c:pt idx="445">
                  <c:v>44478</c:v>
                </c:pt>
                <c:pt idx="446">
                  <c:v>44479</c:v>
                </c:pt>
                <c:pt idx="447">
                  <c:v>44480</c:v>
                </c:pt>
                <c:pt idx="448">
                  <c:v>44481</c:v>
                </c:pt>
                <c:pt idx="449">
                  <c:v>44482</c:v>
                </c:pt>
                <c:pt idx="450">
                  <c:v>44483</c:v>
                </c:pt>
                <c:pt idx="451">
                  <c:v>44484</c:v>
                </c:pt>
                <c:pt idx="452">
                  <c:v>44485</c:v>
                </c:pt>
                <c:pt idx="453">
                  <c:v>44486</c:v>
                </c:pt>
                <c:pt idx="454">
                  <c:v>44487</c:v>
                </c:pt>
                <c:pt idx="455">
                  <c:v>44488</c:v>
                </c:pt>
                <c:pt idx="456">
                  <c:v>44489</c:v>
                </c:pt>
                <c:pt idx="457">
                  <c:v>44490</c:v>
                </c:pt>
                <c:pt idx="458">
                  <c:v>44491</c:v>
                </c:pt>
                <c:pt idx="459">
                  <c:v>44492</c:v>
                </c:pt>
                <c:pt idx="460">
                  <c:v>44493</c:v>
                </c:pt>
                <c:pt idx="461">
                  <c:v>44494</c:v>
                </c:pt>
                <c:pt idx="462">
                  <c:v>44495</c:v>
                </c:pt>
                <c:pt idx="463">
                  <c:v>44496</c:v>
                </c:pt>
                <c:pt idx="464">
                  <c:v>44497</c:v>
                </c:pt>
                <c:pt idx="465">
                  <c:v>44498</c:v>
                </c:pt>
                <c:pt idx="466">
                  <c:v>44499</c:v>
                </c:pt>
                <c:pt idx="467">
                  <c:v>44500</c:v>
                </c:pt>
                <c:pt idx="468">
                  <c:v>44501</c:v>
                </c:pt>
                <c:pt idx="469">
                  <c:v>44502</c:v>
                </c:pt>
                <c:pt idx="470">
                  <c:v>44503</c:v>
                </c:pt>
                <c:pt idx="471">
                  <c:v>44504</c:v>
                </c:pt>
                <c:pt idx="472">
                  <c:v>44505</c:v>
                </c:pt>
                <c:pt idx="473">
                  <c:v>44506</c:v>
                </c:pt>
                <c:pt idx="474">
                  <c:v>44507</c:v>
                </c:pt>
                <c:pt idx="475">
                  <c:v>44508</c:v>
                </c:pt>
                <c:pt idx="476">
                  <c:v>44509</c:v>
                </c:pt>
                <c:pt idx="477">
                  <c:v>44510</c:v>
                </c:pt>
                <c:pt idx="478">
                  <c:v>44511</c:v>
                </c:pt>
                <c:pt idx="479">
                  <c:v>44512</c:v>
                </c:pt>
                <c:pt idx="480">
                  <c:v>44513</c:v>
                </c:pt>
                <c:pt idx="481">
                  <c:v>44514</c:v>
                </c:pt>
                <c:pt idx="482">
                  <c:v>44515</c:v>
                </c:pt>
                <c:pt idx="483">
                  <c:v>44516</c:v>
                </c:pt>
                <c:pt idx="484">
                  <c:v>44517</c:v>
                </c:pt>
                <c:pt idx="485">
                  <c:v>44518</c:v>
                </c:pt>
                <c:pt idx="486">
                  <c:v>44519</c:v>
                </c:pt>
                <c:pt idx="487">
                  <c:v>44520</c:v>
                </c:pt>
                <c:pt idx="488">
                  <c:v>44521</c:v>
                </c:pt>
                <c:pt idx="489">
                  <c:v>44522</c:v>
                </c:pt>
                <c:pt idx="490">
                  <c:v>44523</c:v>
                </c:pt>
                <c:pt idx="491">
                  <c:v>44524</c:v>
                </c:pt>
                <c:pt idx="492">
                  <c:v>44525</c:v>
                </c:pt>
                <c:pt idx="493">
                  <c:v>44526</c:v>
                </c:pt>
                <c:pt idx="494">
                  <c:v>44527</c:v>
                </c:pt>
                <c:pt idx="495">
                  <c:v>44528</c:v>
                </c:pt>
                <c:pt idx="496">
                  <c:v>44529</c:v>
                </c:pt>
                <c:pt idx="497">
                  <c:v>44530</c:v>
                </c:pt>
                <c:pt idx="498">
                  <c:v>44531</c:v>
                </c:pt>
                <c:pt idx="499">
                  <c:v>44532</c:v>
                </c:pt>
                <c:pt idx="500">
                  <c:v>44533</c:v>
                </c:pt>
                <c:pt idx="501">
                  <c:v>44534</c:v>
                </c:pt>
                <c:pt idx="502">
                  <c:v>44535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44541</c:v>
                </c:pt>
                <c:pt idx="509">
                  <c:v>44542</c:v>
                </c:pt>
                <c:pt idx="510">
                  <c:v>44543</c:v>
                </c:pt>
                <c:pt idx="511">
                  <c:v>44544</c:v>
                </c:pt>
                <c:pt idx="512">
                  <c:v>44545</c:v>
                </c:pt>
                <c:pt idx="513">
                  <c:v>44546</c:v>
                </c:pt>
                <c:pt idx="514">
                  <c:v>44547</c:v>
                </c:pt>
                <c:pt idx="515">
                  <c:v>44548</c:v>
                </c:pt>
                <c:pt idx="516">
                  <c:v>44549</c:v>
                </c:pt>
                <c:pt idx="517">
                  <c:v>44550</c:v>
                </c:pt>
                <c:pt idx="518">
                  <c:v>44551</c:v>
                </c:pt>
                <c:pt idx="519">
                  <c:v>44552</c:v>
                </c:pt>
                <c:pt idx="520">
                  <c:v>44553</c:v>
                </c:pt>
                <c:pt idx="521">
                  <c:v>44554</c:v>
                </c:pt>
                <c:pt idx="522">
                  <c:v>44555</c:v>
                </c:pt>
                <c:pt idx="523">
                  <c:v>44556</c:v>
                </c:pt>
                <c:pt idx="524">
                  <c:v>44557</c:v>
                </c:pt>
                <c:pt idx="525">
                  <c:v>44558</c:v>
                </c:pt>
                <c:pt idx="526">
                  <c:v>44559</c:v>
                </c:pt>
                <c:pt idx="527">
                  <c:v>44560</c:v>
                </c:pt>
                <c:pt idx="528">
                  <c:v>44561</c:v>
                </c:pt>
                <c:pt idx="529">
                  <c:v>44562</c:v>
                </c:pt>
                <c:pt idx="530">
                  <c:v>44563</c:v>
                </c:pt>
                <c:pt idx="531">
                  <c:v>44564</c:v>
                </c:pt>
                <c:pt idx="532">
                  <c:v>44565</c:v>
                </c:pt>
                <c:pt idx="533">
                  <c:v>44566</c:v>
                </c:pt>
                <c:pt idx="534">
                  <c:v>44567</c:v>
                </c:pt>
                <c:pt idx="535">
                  <c:v>44568</c:v>
                </c:pt>
                <c:pt idx="536">
                  <c:v>44569</c:v>
                </c:pt>
                <c:pt idx="537">
                  <c:v>44570</c:v>
                </c:pt>
                <c:pt idx="538">
                  <c:v>44571</c:v>
                </c:pt>
                <c:pt idx="539">
                  <c:v>44572</c:v>
                </c:pt>
                <c:pt idx="540">
                  <c:v>44573</c:v>
                </c:pt>
                <c:pt idx="541">
                  <c:v>44574</c:v>
                </c:pt>
                <c:pt idx="542">
                  <c:v>44575</c:v>
                </c:pt>
                <c:pt idx="543">
                  <c:v>44576</c:v>
                </c:pt>
                <c:pt idx="544">
                  <c:v>44577</c:v>
                </c:pt>
                <c:pt idx="545">
                  <c:v>44578</c:v>
                </c:pt>
                <c:pt idx="546">
                  <c:v>44579</c:v>
                </c:pt>
                <c:pt idx="547">
                  <c:v>44580</c:v>
                </c:pt>
                <c:pt idx="548">
                  <c:v>44581</c:v>
                </c:pt>
                <c:pt idx="549">
                  <c:v>44582</c:v>
                </c:pt>
                <c:pt idx="550">
                  <c:v>44583</c:v>
                </c:pt>
                <c:pt idx="551">
                  <c:v>44584</c:v>
                </c:pt>
                <c:pt idx="552">
                  <c:v>44585</c:v>
                </c:pt>
                <c:pt idx="553">
                  <c:v>44586</c:v>
                </c:pt>
                <c:pt idx="554">
                  <c:v>44587</c:v>
                </c:pt>
                <c:pt idx="555">
                  <c:v>44588</c:v>
                </c:pt>
                <c:pt idx="556">
                  <c:v>44589</c:v>
                </c:pt>
                <c:pt idx="557">
                  <c:v>44590</c:v>
                </c:pt>
                <c:pt idx="558">
                  <c:v>44591</c:v>
                </c:pt>
                <c:pt idx="559">
                  <c:v>44592</c:v>
                </c:pt>
                <c:pt idx="560">
                  <c:v>44593</c:v>
                </c:pt>
                <c:pt idx="561">
                  <c:v>44594</c:v>
                </c:pt>
                <c:pt idx="562">
                  <c:v>44595</c:v>
                </c:pt>
                <c:pt idx="563">
                  <c:v>44596</c:v>
                </c:pt>
                <c:pt idx="564">
                  <c:v>44597</c:v>
                </c:pt>
                <c:pt idx="565">
                  <c:v>44598</c:v>
                </c:pt>
                <c:pt idx="566">
                  <c:v>44599</c:v>
                </c:pt>
                <c:pt idx="567">
                  <c:v>44600</c:v>
                </c:pt>
                <c:pt idx="568">
                  <c:v>44601</c:v>
                </c:pt>
                <c:pt idx="569">
                  <c:v>44602</c:v>
                </c:pt>
                <c:pt idx="570">
                  <c:v>44603</c:v>
                </c:pt>
                <c:pt idx="571">
                  <c:v>44604</c:v>
                </c:pt>
                <c:pt idx="572">
                  <c:v>44605</c:v>
                </c:pt>
                <c:pt idx="573">
                  <c:v>44606</c:v>
                </c:pt>
                <c:pt idx="574">
                  <c:v>44607</c:v>
                </c:pt>
                <c:pt idx="575">
                  <c:v>44608</c:v>
                </c:pt>
                <c:pt idx="576">
                  <c:v>44609</c:v>
                </c:pt>
                <c:pt idx="577">
                  <c:v>44610</c:v>
                </c:pt>
                <c:pt idx="578">
                  <c:v>44611</c:v>
                </c:pt>
                <c:pt idx="579">
                  <c:v>44612</c:v>
                </c:pt>
                <c:pt idx="580">
                  <c:v>44613</c:v>
                </c:pt>
                <c:pt idx="581">
                  <c:v>44614</c:v>
                </c:pt>
                <c:pt idx="582">
                  <c:v>44615</c:v>
                </c:pt>
                <c:pt idx="583">
                  <c:v>44616</c:v>
                </c:pt>
                <c:pt idx="584">
                  <c:v>44617</c:v>
                </c:pt>
                <c:pt idx="585">
                  <c:v>44618</c:v>
                </c:pt>
                <c:pt idx="586">
                  <c:v>44619</c:v>
                </c:pt>
                <c:pt idx="587">
                  <c:v>44620</c:v>
                </c:pt>
                <c:pt idx="588">
                  <c:v>44621</c:v>
                </c:pt>
                <c:pt idx="589">
                  <c:v>44622</c:v>
                </c:pt>
                <c:pt idx="590">
                  <c:v>44623</c:v>
                </c:pt>
                <c:pt idx="591">
                  <c:v>44624</c:v>
                </c:pt>
                <c:pt idx="592">
                  <c:v>44625</c:v>
                </c:pt>
                <c:pt idx="593">
                  <c:v>44626</c:v>
                </c:pt>
                <c:pt idx="594">
                  <c:v>44627</c:v>
                </c:pt>
                <c:pt idx="595">
                  <c:v>44628</c:v>
                </c:pt>
                <c:pt idx="596">
                  <c:v>44629</c:v>
                </c:pt>
                <c:pt idx="597">
                  <c:v>44630</c:v>
                </c:pt>
                <c:pt idx="598">
                  <c:v>44631</c:v>
                </c:pt>
                <c:pt idx="599">
                  <c:v>44632</c:v>
                </c:pt>
                <c:pt idx="600">
                  <c:v>44633</c:v>
                </c:pt>
                <c:pt idx="601">
                  <c:v>44634</c:v>
                </c:pt>
                <c:pt idx="602">
                  <c:v>44635</c:v>
                </c:pt>
                <c:pt idx="603">
                  <c:v>44636</c:v>
                </c:pt>
                <c:pt idx="604">
                  <c:v>44637</c:v>
                </c:pt>
                <c:pt idx="605">
                  <c:v>44638</c:v>
                </c:pt>
                <c:pt idx="606">
                  <c:v>44639</c:v>
                </c:pt>
                <c:pt idx="607">
                  <c:v>44640</c:v>
                </c:pt>
                <c:pt idx="608">
                  <c:v>44641</c:v>
                </c:pt>
                <c:pt idx="609">
                  <c:v>44642</c:v>
                </c:pt>
                <c:pt idx="610">
                  <c:v>44643</c:v>
                </c:pt>
                <c:pt idx="611">
                  <c:v>44644</c:v>
                </c:pt>
                <c:pt idx="612">
                  <c:v>44645</c:v>
                </c:pt>
                <c:pt idx="613">
                  <c:v>44646</c:v>
                </c:pt>
                <c:pt idx="614">
                  <c:v>44647</c:v>
                </c:pt>
                <c:pt idx="615">
                  <c:v>44648</c:v>
                </c:pt>
                <c:pt idx="616">
                  <c:v>44649</c:v>
                </c:pt>
                <c:pt idx="617">
                  <c:v>44650</c:v>
                </c:pt>
                <c:pt idx="618">
                  <c:v>44651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グラフ用!$C$7:$XQ$7</c15:sqref>
                  </c15:fullRef>
                </c:ext>
              </c:extLst>
              <c:f>(グラフ用!$C$7:$JV$7,グラフ用!$KQ$7:$XQ$7)</c:f>
              <c:numCache>
                <c:formatCode>0.0%</c:formatCode>
                <c:ptCount val="619"/>
                <c:pt idx="0">
                  <c:v>3.952569169960474E-3</c:v>
                </c:pt>
                <c:pt idx="1">
                  <c:v>3.9525691699604744E-2</c:v>
                </c:pt>
                <c:pt idx="2">
                  <c:v>6.3241106719367585E-2</c:v>
                </c:pt>
                <c:pt idx="3">
                  <c:v>0.1225296442687747</c:v>
                </c:pt>
                <c:pt idx="4">
                  <c:v>0.19762845849802371</c:v>
                </c:pt>
                <c:pt idx="5">
                  <c:v>0.22924901185770752</c:v>
                </c:pt>
                <c:pt idx="6">
                  <c:v>0.22924901185770752</c:v>
                </c:pt>
                <c:pt idx="7">
                  <c:v>0.233201581027668</c:v>
                </c:pt>
                <c:pt idx="8">
                  <c:v>0.25296442687747034</c:v>
                </c:pt>
                <c:pt idx="9">
                  <c:v>0.28063241106719367</c:v>
                </c:pt>
                <c:pt idx="10">
                  <c:v>0.29249011857707508</c:v>
                </c:pt>
                <c:pt idx="11">
                  <c:v>0.3201581027667984</c:v>
                </c:pt>
                <c:pt idx="12">
                  <c:v>0.31620553359683795</c:v>
                </c:pt>
                <c:pt idx="13">
                  <c:v>0.32806324110671936</c:v>
                </c:pt>
                <c:pt idx="14">
                  <c:v>0.30434782608695654</c:v>
                </c:pt>
                <c:pt idx="15">
                  <c:v>0.27272727272727271</c:v>
                </c:pt>
                <c:pt idx="16">
                  <c:v>0.2608695652173913</c:v>
                </c:pt>
                <c:pt idx="17">
                  <c:v>0.22529644268774704</c:v>
                </c:pt>
                <c:pt idx="18">
                  <c:v>0.20948616600790515</c:v>
                </c:pt>
                <c:pt idx="19">
                  <c:v>0.19367588932806323</c:v>
                </c:pt>
                <c:pt idx="20">
                  <c:v>0.1857707509881423</c:v>
                </c:pt>
                <c:pt idx="21">
                  <c:v>0.18181818181818182</c:v>
                </c:pt>
                <c:pt idx="22">
                  <c:v>0.18181818181818182</c:v>
                </c:pt>
                <c:pt idx="23">
                  <c:v>0.2134387351778656</c:v>
                </c:pt>
                <c:pt idx="24">
                  <c:v>0.22134387351778656</c:v>
                </c:pt>
                <c:pt idx="25">
                  <c:v>0.2134387351778656</c:v>
                </c:pt>
                <c:pt idx="26">
                  <c:v>0.21739130434782608</c:v>
                </c:pt>
                <c:pt idx="27">
                  <c:v>0.20553359683794467</c:v>
                </c:pt>
                <c:pt idx="28">
                  <c:v>0.20553359683794467</c:v>
                </c:pt>
                <c:pt idx="29">
                  <c:v>0.2134387351778656</c:v>
                </c:pt>
                <c:pt idx="30">
                  <c:v>0.233201581027668</c:v>
                </c:pt>
                <c:pt idx="31">
                  <c:v>0.23715415019762845</c:v>
                </c:pt>
                <c:pt idx="32">
                  <c:v>0.20553359683794467</c:v>
                </c:pt>
                <c:pt idx="33">
                  <c:v>0.18972332015810275</c:v>
                </c:pt>
                <c:pt idx="34">
                  <c:v>0.1857707509881423</c:v>
                </c:pt>
                <c:pt idx="35">
                  <c:v>0.1857707509881423</c:v>
                </c:pt>
                <c:pt idx="36">
                  <c:v>0.20553359683794467</c:v>
                </c:pt>
                <c:pt idx="37">
                  <c:v>0.18181818181818182</c:v>
                </c:pt>
                <c:pt idx="38">
                  <c:v>0.15810276679841898</c:v>
                </c:pt>
                <c:pt idx="39">
                  <c:v>0.14624505928853754</c:v>
                </c:pt>
                <c:pt idx="40">
                  <c:v>0.13043478260869565</c:v>
                </c:pt>
                <c:pt idx="41">
                  <c:v>0.11857707509881422</c:v>
                </c:pt>
                <c:pt idx="42">
                  <c:v>0.1067193675889328</c:v>
                </c:pt>
                <c:pt idx="43">
                  <c:v>8.6956521739130432E-2</c:v>
                </c:pt>
                <c:pt idx="44">
                  <c:v>9.8814229249011856E-2</c:v>
                </c:pt>
                <c:pt idx="45">
                  <c:v>0.11462450592885376</c:v>
                </c:pt>
                <c:pt idx="46">
                  <c:v>0.17786561264822134</c:v>
                </c:pt>
                <c:pt idx="47">
                  <c:v>0.1857707509881423</c:v>
                </c:pt>
                <c:pt idx="48">
                  <c:v>0.1857707509881423</c:v>
                </c:pt>
                <c:pt idx="49">
                  <c:v>0.20158102766798419</c:v>
                </c:pt>
                <c:pt idx="50">
                  <c:v>0.21739130434782608</c:v>
                </c:pt>
                <c:pt idx="51">
                  <c:v>0.2134387351778656</c:v>
                </c:pt>
                <c:pt idx="52">
                  <c:v>0.20553359683794467</c:v>
                </c:pt>
                <c:pt idx="53">
                  <c:v>0.20553359683794467</c:v>
                </c:pt>
                <c:pt idx="54">
                  <c:v>0.20553359683794467</c:v>
                </c:pt>
                <c:pt idx="55">
                  <c:v>0.20158102766798419</c:v>
                </c:pt>
                <c:pt idx="56">
                  <c:v>0.1857707509881423</c:v>
                </c:pt>
                <c:pt idx="57">
                  <c:v>0.18181818181818182</c:v>
                </c:pt>
                <c:pt idx="58">
                  <c:v>0.17786561264822134</c:v>
                </c:pt>
                <c:pt idx="59">
                  <c:v>0.17786561264822134</c:v>
                </c:pt>
                <c:pt idx="60">
                  <c:v>0.17786561264822134</c:v>
                </c:pt>
                <c:pt idx="61">
                  <c:v>0.17391304347826086</c:v>
                </c:pt>
                <c:pt idx="62">
                  <c:v>0.17391304347826086</c:v>
                </c:pt>
                <c:pt idx="63">
                  <c:v>0.16205533596837945</c:v>
                </c:pt>
                <c:pt idx="64">
                  <c:v>0.16600790513833993</c:v>
                </c:pt>
                <c:pt idx="65">
                  <c:v>0.12648221343873517</c:v>
                </c:pt>
                <c:pt idx="66">
                  <c:v>0.12648221343873517</c:v>
                </c:pt>
                <c:pt idx="67">
                  <c:v>0.1225296442687747</c:v>
                </c:pt>
                <c:pt idx="68">
                  <c:v>0.11462450592885376</c:v>
                </c:pt>
                <c:pt idx="69">
                  <c:v>8.6956521739130432E-2</c:v>
                </c:pt>
                <c:pt idx="70">
                  <c:v>5.9288537549407112E-2</c:v>
                </c:pt>
                <c:pt idx="71">
                  <c:v>4.7430830039525688E-2</c:v>
                </c:pt>
                <c:pt idx="72">
                  <c:v>4.3478260869565216E-2</c:v>
                </c:pt>
                <c:pt idx="73">
                  <c:v>3.9525691699604744E-2</c:v>
                </c:pt>
                <c:pt idx="74">
                  <c:v>3.9525691699604744E-2</c:v>
                </c:pt>
                <c:pt idx="75">
                  <c:v>2.766798418972332E-2</c:v>
                </c:pt>
                <c:pt idx="76">
                  <c:v>2.3715415019762844E-2</c:v>
                </c:pt>
                <c:pt idx="77">
                  <c:v>3.1620553359683792E-2</c:v>
                </c:pt>
                <c:pt idx="78">
                  <c:v>2.3715415019762844E-2</c:v>
                </c:pt>
                <c:pt idx="79">
                  <c:v>1.9762845849802372E-2</c:v>
                </c:pt>
                <c:pt idx="80">
                  <c:v>1.9762845849802372E-2</c:v>
                </c:pt>
                <c:pt idx="81">
                  <c:v>1.5810276679841896E-2</c:v>
                </c:pt>
                <c:pt idx="82">
                  <c:v>1.1857707509881422E-2</c:v>
                </c:pt>
                <c:pt idx="83">
                  <c:v>2.766798418972332E-2</c:v>
                </c:pt>
                <c:pt idx="84">
                  <c:v>1.9762845849802372E-2</c:v>
                </c:pt>
                <c:pt idx="85">
                  <c:v>1.9762845849802372E-2</c:v>
                </c:pt>
                <c:pt idx="86">
                  <c:v>1.9762845849802372E-2</c:v>
                </c:pt>
                <c:pt idx="87">
                  <c:v>3.1620553359683792E-2</c:v>
                </c:pt>
                <c:pt idx="88">
                  <c:v>3.5573122529644272E-2</c:v>
                </c:pt>
                <c:pt idx="89">
                  <c:v>3.5573122529644272E-2</c:v>
                </c:pt>
                <c:pt idx="90">
                  <c:v>3.9525691699604744E-2</c:v>
                </c:pt>
                <c:pt idx="91">
                  <c:v>4.7430830039525688E-2</c:v>
                </c:pt>
                <c:pt idx="92">
                  <c:v>4.7430830039525688E-2</c:v>
                </c:pt>
                <c:pt idx="93">
                  <c:v>4.7430830039525688E-2</c:v>
                </c:pt>
                <c:pt idx="94">
                  <c:v>4.3478260869565216E-2</c:v>
                </c:pt>
                <c:pt idx="95">
                  <c:v>3.5573122529644272E-2</c:v>
                </c:pt>
                <c:pt idx="96">
                  <c:v>2.766798418972332E-2</c:v>
                </c:pt>
                <c:pt idx="97">
                  <c:v>3.1620553359683792E-2</c:v>
                </c:pt>
                <c:pt idx="98">
                  <c:v>2.766798418972332E-2</c:v>
                </c:pt>
                <c:pt idx="99">
                  <c:v>1.9762845849802372E-2</c:v>
                </c:pt>
                <c:pt idx="100">
                  <c:v>1.9762845849802372E-2</c:v>
                </c:pt>
                <c:pt idx="101">
                  <c:v>2.3715415019762844E-2</c:v>
                </c:pt>
                <c:pt idx="102">
                  <c:v>2.766798418972332E-2</c:v>
                </c:pt>
                <c:pt idx="103">
                  <c:v>2.3715415019762844E-2</c:v>
                </c:pt>
                <c:pt idx="104">
                  <c:v>2.3715415019762844E-2</c:v>
                </c:pt>
                <c:pt idx="105">
                  <c:v>2.3715415019762844E-2</c:v>
                </c:pt>
                <c:pt idx="106">
                  <c:v>3.1620553359683792E-2</c:v>
                </c:pt>
                <c:pt idx="107">
                  <c:v>3.5573122529644272E-2</c:v>
                </c:pt>
                <c:pt idx="108">
                  <c:v>3.5573122529644272E-2</c:v>
                </c:pt>
                <c:pt idx="109">
                  <c:v>3.1620553359683792E-2</c:v>
                </c:pt>
                <c:pt idx="110">
                  <c:v>3.1620553359683792E-2</c:v>
                </c:pt>
                <c:pt idx="111">
                  <c:v>3.1620553359683792E-2</c:v>
                </c:pt>
                <c:pt idx="112">
                  <c:v>2.766798418972332E-2</c:v>
                </c:pt>
                <c:pt idx="113">
                  <c:v>2.766798418972332E-2</c:v>
                </c:pt>
                <c:pt idx="114">
                  <c:v>2.766798418972332E-2</c:v>
                </c:pt>
                <c:pt idx="115">
                  <c:v>2.766798418972332E-2</c:v>
                </c:pt>
                <c:pt idx="116">
                  <c:v>2.766798418972332E-2</c:v>
                </c:pt>
                <c:pt idx="117">
                  <c:v>2.766798418972332E-2</c:v>
                </c:pt>
                <c:pt idx="118">
                  <c:v>1.9762845849802372E-2</c:v>
                </c:pt>
                <c:pt idx="119">
                  <c:v>4.3859649122807015E-2</c:v>
                </c:pt>
                <c:pt idx="120">
                  <c:v>4.3859649122807015E-2</c:v>
                </c:pt>
                <c:pt idx="121">
                  <c:v>4.3859649122807015E-2</c:v>
                </c:pt>
                <c:pt idx="122">
                  <c:v>4.3859649122807015E-2</c:v>
                </c:pt>
                <c:pt idx="123">
                  <c:v>6.1403508771929821E-2</c:v>
                </c:pt>
                <c:pt idx="124">
                  <c:v>6.1403508771929821E-2</c:v>
                </c:pt>
                <c:pt idx="125">
                  <c:v>0.10526315789473684</c:v>
                </c:pt>
                <c:pt idx="126">
                  <c:v>8.771929824561403E-2</c:v>
                </c:pt>
                <c:pt idx="127">
                  <c:v>0.13157894736842105</c:v>
                </c:pt>
                <c:pt idx="128">
                  <c:v>0.17543859649122806</c:v>
                </c:pt>
                <c:pt idx="129">
                  <c:v>0.20175438596491227</c:v>
                </c:pt>
                <c:pt idx="130">
                  <c:v>0.2807017543859649</c:v>
                </c:pt>
                <c:pt idx="131">
                  <c:v>0.27192982456140352</c:v>
                </c:pt>
                <c:pt idx="132">
                  <c:v>0.30701754385964913</c:v>
                </c:pt>
                <c:pt idx="133">
                  <c:v>0.30327868852459017</c:v>
                </c:pt>
                <c:pt idx="134">
                  <c:v>0.29508196721311475</c:v>
                </c:pt>
                <c:pt idx="135">
                  <c:v>0.25409836065573771</c:v>
                </c:pt>
                <c:pt idx="136">
                  <c:v>0.23770491803278687</c:v>
                </c:pt>
                <c:pt idx="137">
                  <c:v>0.26229508196721313</c:v>
                </c:pt>
                <c:pt idx="138">
                  <c:v>0.22131147540983606</c:v>
                </c:pt>
                <c:pt idx="139">
                  <c:v>0.22131147540983606</c:v>
                </c:pt>
                <c:pt idx="140">
                  <c:v>0.12077294685990338</c:v>
                </c:pt>
                <c:pt idx="141">
                  <c:v>0.12077294685990338</c:v>
                </c:pt>
                <c:pt idx="142">
                  <c:v>0.12560386473429952</c:v>
                </c:pt>
                <c:pt idx="143">
                  <c:v>0.1111111111111111</c:v>
                </c:pt>
                <c:pt idx="144">
                  <c:v>0.1111111111111111</c:v>
                </c:pt>
                <c:pt idx="145">
                  <c:v>0.1111111111111111</c:v>
                </c:pt>
                <c:pt idx="146">
                  <c:v>8.6956521739130432E-2</c:v>
                </c:pt>
                <c:pt idx="147">
                  <c:v>7.7294685990338161E-2</c:v>
                </c:pt>
                <c:pt idx="148">
                  <c:v>7.7294685990338161E-2</c:v>
                </c:pt>
                <c:pt idx="149">
                  <c:v>7.2463768115942032E-2</c:v>
                </c:pt>
                <c:pt idx="150">
                  <c:v>7.7294685990338161E-2</c:v>
                </c:pt>
                <c:pt idx="151">
                  <c:v>8.6956521739130432E-2</c:v>
                </c:pt>
                <c:pt idx="152">
                  <c:v>8.6956521739130432E-2</c:v>
                </c:pt>
                <c:pt idx="153">
                  <c:v>9.1787439613526575E-2</c:v>
                </c:pt>
                <c:pt idx="154">
                  <c:v>0.11594202898550725</c:v>
                </c:pt>
                <c:pt idx="155">
                  <c:v>0.14492753623188406</c:v>
                </c:pt>
                <c:pt idx="156">
                  <c:v>0.14975845410628019</c:v>
                </c:pt>
                <c:pt idx="157">
                  <c:v>0.14492753623188406</c:v>
                </c:pt>
                <c:pt idx="158">
                  <c:v>0.16425120772946861</c:v>
                </c:pt>
                <c:pt idx="159">
                  <c:v>0.17874396135265699</c:v>
                </c:pt>
                <c:pt idx="160">
                  <c:v>0.21739130434782608</c:v>
                </c:pt>
                <c:pt idx="161">
                  <c:v>0.15497076023391812</c:v>
                </c:pt>
                <c:pt idx="162">
                  <c:v>0.1871345029239766</c:v>
                </c:pt>
                <c:pt idx="163">
                  <c:v>0.21637426900584794</c:v>
                </c:pt>
                <c:pt idx="164">
                  <c:v>0.21345029239766081</c:v>
                </c:pt>
                <c:pt idx="165">
                  <c:v>0.21052631578947367</c:v>
                </c:pt>
                <c:pt idx="166">
                  <c:v>0.21345029239766081</c:v>
                </c:pt>
                <c:pt idx="167">
                  <c:v>0.2046783625730994</c:v>
                </c:pt>
                <c:pt idx="168">
                  <c:v>0.21052631578947367</c:v>
                </c:pt>
                <c:pt idx="169">
                  <c:v>0.1871345029239766</c:v>
                </c:pt>
                <c:pt idx="170">
                  <c:v>0.16666666666666666</c:v>
                </c:pt>
                <c:pt idx="171">
                  <c:v>0.16081871345029239</c:v>
                </c:pt>
                <c:pt idx="172">
                  <c:v>0.14619883040935672</c:v>
                </c:pt>
                <c:pt idx="173">
                  <c:v>0.13450292397660818</c:v>
                </c:pt>
                <c:pt idx="174">
                  <c:v>0.12573099415204678</c:v>
                </c:pt>
                <c:pt idx="175">
                  <c:v>0.13157894736842105</c:v>
                </c:pt>
                <c:pt idx="176">
                  <c:v>0.13157894736842105</c:v>
                </c:pt>
                <c:pt idx="177">
                  <c:v>0.13742690058479531</c:v>
                </c:pt>
                <c:pt idx="178">
                  <c:v>0.14912280701754385</c:v>
                </c:pt>
                <c:pt idx="179">
                  <c:v>0.17543859649122806</c:v>
                </c:pt>
                <c:pt idx="180">
                  <c:v>0.19005847953216373</c:v>
                </c:pt>
                <c:pt idx="181">
                  <c:v>0.19298245614035087</c:v>
                </c:pt>
                <c:pt idx="182">
                  <c:v>0.21052631578947367</c:v>
                </c:pt>
                <c:pt idx="183">
                  <c:v>0.19883040935672514</c:v>
                </c:pt>
                <c:pt idx="184">
                  <c:v>0.20760233918128654</c:v>
                </c:pt>
                <c:pt idx="185">
                  <c:v>0.19883040935672514</c:v>
                </c:pt>
                <c:pt idx="186">
                  <c:v>0.22514619883040934</c:v>
                </c:pt>
                <c:pt idx="187">
                  <c:v>0.23099415204678361</c:v>
                </c:pt>
                <c:pt idx="188">
                  <c:v>0.2318840579710145</c:v>
                </c:pt>
                <c:pt idx="189">
                  <c:v>0.24057971014492754</c:v>
                </c:pt>
                <c:pt idx="190">
                  <c:v>0.24927536231884059</c:v>
                </c:pt>
                <c:pt idx="191">
                  <c:v>0.26376811594202898</c:v>
                </c:pt>
                <c:pt idx="192">
                  <c:v>0.27246376811594203</c:v>
                </c:pt>
                <c:pt idx="193">
                  <c:v>0.28985507246376813</c:v>
                </c:pt>
                <c:pt idx="194">
                  <c:v>0.28985507246376813</c:v>
                </c:pt>
                <c:pt idx="195">
                  <c:v>0.28695652173913044</c:v>
                </c:pt>
                <c:pt idx="196">
                  <c:v>0.30434782608695654</c:v>
                </c:pt>
                <c:pt idx="197">
                  <c:v>0.30434782608695654</c:v>
                </c:pt>
                <c:pt idx="198">
                  <c:v>0.27826086956521739</c:v>
                </c:pt>
                <c:pt idx="199">
                  <c:v>0.27246376811594203</c:v>
                </c:pt>
                <c:pt idx="200">
                  <c:v>0.27536231884057971</c:v>
                </c:pt>
                <c:pt idx="201">
                  <c:v>0.26376811594202898</c:v>
                </c:pt>
                <c:pt idx="202">
                  <c:v>0.26666666666666666</c:v>
                </c:pt>
                <c:pt idx="203">
                  <c:v>0.28115942028985508</c:v>
                </c:pt>
                <c:pt idx="204">
                  <c:v>0.31304347826086959</c:v>
                </c:pt>
                <c:pt idx="205">
                  <c:v>0.33913043478260868</c:v>
                </c:pt>
                <c:pt idx="206">
                  <c:v>0.36811594202898551</c:v>
                </c:pt>
                <c:pt idx="207">
                  <c:v>0.37101449275362319</c:v>
                </c:pt>
                <c:pt idx="208">
                  <c:v>0.38260869565217392</c:v>
                </c:pt>
                <c:pt idx="209">
                  <c:v>0.35942028985507246</c:v>
                </c:pt>
                <c:pt idx="210">
                  <c:v>0.35652173913043478</c:v>
                </c:pt>
                <c:pt idx="211">
                  <c:v>0.35652173913043478</c:v>
                </c:pt>
                <c:pt idx="212">
                  <c:v>0.35652173913043478</c:v>
                </c:pt>
                <c:pt idx="213">
                  <c:v>0.34202898550724636</c:v>
                </c:pt>
                <c:pt idx="214">
                  <c:v>0.35072463768115941</c:v>
                </c:pt>
                <c:pt idx="215">
                  <c:v>0.33043478260869563</c:v>
                </c:pt>
                <c:pt idx="216">
                  <c:v>0.28695652173913044</c:v>
                </c:pt>
                <c:pt idx="217">
                  <c:v>0.24715909090909091</c:v>
                </c:pt>
                <c:pt idx="218">
                  <c:v>0.21875</c:v>
                </c:pt>
                <c:pt idx="219">
                  <c:v>0.21022727272727273</c:v>
                </c:pt>
                <c:pt idx="220">
                  <c:v>0.20170454545454544</c:v>
                </c:pt>
                <c:pt idx="221">
                  <c:v>0.19602272727272727</c:v>
                </c:pt>
                <c:pt idx="222">
                  <c:v>0.16526610644257703</c:v>
                </c:pt>
                <c:pt idx="223">
                  <c:v>0.17366946778711484</c:v>
                </c:pt>
                <c:pt idx="224">
                  <c:v>0.17086834733893558</c:v>
                </c:pt>
                <c:pt idx="225">
                  <c:v>0.16806722689075632</c:v>
                </c:pt>
                <c:pt idx="226">
                  <c:v>0.16526610644257703</c:v>
                </c:pt>
                <c:pt idx="227">
                  <c:v>0.16806722689075632</c:v>
                </c:pt>
                <c:pt idx="228">
                  <c:v>0.17927170868347339</c:v>
                </c:pt>
                <c:pt idx="229">
                  <c:v>0.17366946778711484</c:v>
                </c:pt>
                <c:pt idx="230">
                  <c:v>0.17079889807162535</c:v>
                </c:pt>
                <c:pt idx="231">
                  <c:v>0.17079889807162535</c:v>
                </c:pt>
                <c:pt idx="232">
                  <c:v>0.17355371900826447</c:v>
                </c:pt>
                <c:pt idx="233">
                  <c:v>0.14666666666666667</c:v>
                </c:pt>
                <c:pt idx="234">
                  <c:v>0.152</c:v>
                </c:pt>
                <c:pt idx="235">
                  <c:v>0.152</c:v>
                </c:pt>
                <c:pt idx="236">
                  <c:v>0.13066666666666665</c:v>
                </c:pt>
                <c:pt idx="237">
                  <c:v>0.14666666666666667</c:v>
                </c:pt>
                <c:pt idx="238">
                  <c:v>0.128</c:v>
                </c:pt>
                <c:pt idx="239">
                  <c:v>9.6000000000000002E-2</c:v>
                </c:pt>
                <c:pt idx="240">
                  <c:v>8.533333333333333E-2</c:v>
                </c:pt>
                <c:pt idx="241">
                  <c:v>0.08</c:v>
                </c:pt>
                <c:pt idx="242">
                  <c:v>7.7333333333333337E-2</c:v>
                </c:pt>
                <c:pt idx="243">
                  <c:v>7.1999999999999995E-2</c:v>
                </c:pt>
                <c:pt idx="244">
                  <c:v>5.8666666666666666E-2</c:v>
                </c:pt>
                <c:pt idx="245">
                  <c:v>5.3333333333333337E-2</c:v>
                </c:pt>
                <c:pt idx="246">
                  <c:v>5.0666666666666665E-2</c:v>
                </c:pt>
                <c:pt idx="247">
                  <c:v>3.7333333333333336E-2</c:v>
                </c:pt>
                <c:pt idx="248">
                  <c:v>3.7333333333333336E-2</c:v>
                </c:pt>
                <c:pt idx="249">
                  <c:v>3.7333333333333336E-2</c:v>
                </c:pt>
                <c:pt idx="250">
                  <c:v>3.4666666666666665E-2</c:v>
                </c:pt>
                <c:pt idx="251">
                  <c:v>3.2000000000000001E-2</c:v>
                </c:pt>
                <c:pt idx="252">
                  <c:v>2.9333333333333333E-2</c:v>
                </c:pt>
                <c:pt idx="253">
                  <c:v>2.6666666666666668E-2</c:v>
                </c:pt>
                <c:pt idx="254">
                  <c:v>2.4E-2</c:v>
                </c:pt>
                <c:pt idx="255">
                  <c:v>2.4E-2</c:v>
                </c:pt>
                <c:pt idx="256">
                  <c:v>2.6666666666666668E-2</c:v>
                </c:pt>
                <c:pt idx="257">
                  <c:v>2.1333333333333333E-2</c:v>
                </c:pt>
                <c:pt idx="258">
                  <c:v>1.8666666666666668E-2</c:v>
                </c:pt>
                <c:pt idx="259">
                  <c:v>1.8666666666666668E-2</c:v>
                </c:pt>
                <c:pt idx="260">
                  <c:v>2.1333333333333333E-2</c:v>
                </c:pt>
                <c:pt idx="261">
                  <c:v>2.1333333333333333E-2</c:v>
                </c:pt>
                <c:pt idx="262">
                  <c:v>2.6666666666666668E-2</c:v>
                </c:pt>
                <c:pt idx="263">
                  <c:v>3.7333333333333336E-2</c:v>
                </c:pt>
                <c:pt idx="264">
                  <c:v>0.04</c:v>
                </c:pt>
                <c:pt idx="265">
                  <c:v>0.04</c:v>
                </c:pt>
                <c:pt idx="266">
                  <c:v>0.04</c:v>
                </c:pt>
                <c:pt idx="267">
                  <c:v>4.5333333333333337E-2</c:v>
                </c:pt>
                <c:pt idx="268">
                  <c:v>4.5333333333333337E-2</c:v>
                </c:pt>
                <c:pt idx="269">
                  <c:v>4.8000000000000001E-2</c:v>
                </c:pt>
                <c:pt idx="270">
                  <c:v>5.8666666666666666E-2</c:v>
                </c:pt>
                <c:pt idx="271">
                  <c:v>5.8666666666666666E-2</c:v>
                </c:pt>
                <c:pt idx="272">
                  <c:v>6.6489361702127658E-2</c:v>
                </c:pt>
                <c:pt idx="273">
                  <c:v>7.4468085106382975E-2</c:v>
                </c:pt>
                <c:pt idx="274">
                  <c:v>7.7127659574468085E-2</c:v>
                </c:pt>
                <c:pt idx="275">
                  <c:v>7.7127659574468085E-2</c:v>
                </c:pt>
                <c:pt idx="276">
                  <c:v>7.7127659574468085E-2</c:v>
                </c:pt>
                <c:pt idx="277">
                  <c:v>7.7127659574468085E-2</c:v>
                </c:pt>
                <c:pt idx="278">
                  <c:v>7.7127659574468085E-2</c:v>
                </c:pt>
                <c:pt idx="279">
                  <c:v>8.5106382978723402E-2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B4-4AFD-8903-B48F95449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917752"/>
        <c:axId val="172112888"/>
      </c:lineChart>
      <c:dateAx>
        <c:axId val="221917752"/>
        <c:scaling>
          <c:orientation val="minMax"/>
          <c:max val="4429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112888"/>
        <c:crosses val="autoZero"/>
        <c:auto val="1"/>
        <c:lblOffset val="100"/>
        <c:baseTimeUnit val="days"/>
      </c:dateAx>
      <c:valAx>
        <c:axId val="17211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91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重症者用の最大確保病床</a:t>
            </a:r>
            <a:r>
              <a:rPr lang="en-US" altLang="ja-JP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(※)</a:t>
            </a:r>
            <a:r>
              <a:rPr lang="ja-JP" altLang="en-US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の占有率 </a:t>
            </a:r>
            <a:r>
              <a:rPr lang="en-US" altLang="ja-JP" sz="1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※</a:t>
            </a:r>
            <a:r>
              <a:rPr lang="ja-JP" altLang="en-US" sz="1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ピーク時に向けて確保しようとしている病床数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グラフ用!$B$8</c:f>
              <c:strCache>
                <c:ptCount val="1"/>
                <c:pt idx="0">
                  <c:v>重症者用の最大確保病床の占有率
Ｆ／Ｃ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グラフ用!$C$4:$XQ$4</c15:sqref>
                  </c15:fullRef>
                </c:ext>
              </c:extLst>
              <c:f>(グラフ用!$C$4:$JV$4,グラフ用!$KQ$4:$XQ$4)</c:f>
              <c:numCache>
                <c:formatCode>m"月"d"日"</c:formatCode>
                <c:ptCount val="619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44313</c:v>
                </c:pt>
                <c:pt idx="281">
                  <c:v>44314</c:v>
                </c:pt>
                <c:pt idx="282">
                  <c:v>44315</c:v>
                </c:pt>
                <c:pt idx="283">
                  <c:v>44316</c:v>
                </c:pt>
                <c:pt idx="284">
                  <c:v>44317</c:v>
                </c:pt>
                <c:pt idx="285">
                  <c:v>44318</c:v>
                </c:pt>
                <c:pt idx="286">
                  <c:v>44319</c:v>
                </c:pt>
                <c:pt idx="287">
                  <c:v>44320</c:v>
                </c:pt>
                <c:pt idx="288">
                  <c:v>44321</c:v>
                </c:pt>
                <c:pt idx="289">
                  <c:v>44322</c:v>
                </c:pt>
                <c:pt idx="290">
                  <c:v>44323</c:v>
                </c:pt>
                <c:pt idx="291">
                  <c:v>44324</c:v>
                </c:pt>
                <c:pt idx="292">
                  <c:v>44325</c:v>
                </c:pt>
                <c:pt idx="293">
                  <c:v>44326</c:v>
                </c:pt>
                <c:pt idx="294">
                  <c:v>44327</c:v>
                </c:pt>
                <c:pt idx="295">
                  <c:v>44328</c:v>
                </c:pt>
                <c:pt idx="296">
                  <c:v>44329</c:v>
                </c:pt>
                <c:pt idx="297">
                  <c:v>44330</c:v>
                </c:pt>
                <c:pt idx="298">
                  <c:v>44331</c:v>
                </c:pt>
                <c:pt idx="299">
                  <c:v>44332</c:v>
                </c:pt>
                <c:pt idx="300">
                  <c:v>44333</c:v>
                </c:pt>
                <c:pt idx="301">
                  <c:v>44334</c:v>
                </c:pt>
                <c:pt idx="302">
                  <c:v>44335</c:v>
                </c:pt>
                <c:pt idx="303">
                  <c:v>44336</c:v>
                </c:pt>
                <c:pt idx="304">
                  <c:v>44337</c:v>
                </c:pt>
                <c:pt idx="305">
                  <c:v>44338</c:v>
                </c:pt>
                <c:pt idx="306">
                  <c:v>44339</c:v>
                </c:pt>
                <c:pt idx="307">
                  <c:v>44340</c:v>
                </c:pt>
                <c:pt idx="308">
                  <c:v>44341</c:v>
                </c:pt>
                <c:pt idx="309">
                  <c:v>44342</c:v>
                </c:pt>
                <c:pt idx="310">
                  <c:v>44343</c:v>
                </c:pt>
                <c:pt idx="311">
                  <c:v>44344</c:v>
                </c:pt>
                <c:pt idx="312">
                  <c:v>44345</c:v>
                </c:pt>
                <c:pt idx="313">
                  <c:v>44346</c:v>
                </c:pt>
                <c:pt idx="314">
                  <c:v>44347</c:v>
                </c:pt>
                <c:pt idx="315">
                  <c:v>44348</c:v>
                </c:pt>
                <c:pt idx="316">
                  <c:v>44349</c:v>
                </c:pt>
                <c:pt idx="317">
                  <c:v>44350</c:v>
                </c:pt>
                <c:pt idx="318">
                  <c:v>44351</c:v>
                </c:pt>
                <c:pt idx="319">
                  <c:v>44352</c:v>
                </c:pt>
                <c:pt idx="320">
                  <c:v>44353</c:v>
                </c:pt>
                <c:pt idx="321">
                  <c:v>44354</c:v>
                </c:pt>
                <c:pt idx="322">
                  <c:v>44355</c:v>
                </c:pt>
                <c:pt idx="323">
                  <c:v>44356</c:v>
                </c:pt>
                <c:pt idx="324">
                  <c:v>44357</c:v>
                </c:pt>
                <c:pt idx="325">
                  <c:v>44358</c:v>
                </c:pt>
                <c:pt idx="326">
                  <c:v>44359</c:v>
                </c:pt>
                <c:pt idx="327">
                  <c:v>44360</c:v>
                </c:pt>
                <c:pt idx="328">
                  <c:v>44361</c:v>
                </c:pt>
                <c:pt idx="329">
                  <c:v>44362</c:v>
                </c:pt>
                <c:pt idx="330">
                  <c:v>44363</c:v>
                </c:pt>
                <c:pt idx="331">
                  <c:v>44364</c:v>
                </c:pt>
                <c:pt idx="332">
                  <c:v>44365</c:v>
                </c:pt>
                <c:pt idx="333">
                  <c:v>44366</c:v>
                </c:pt>
                <c:pt idx="334">
                  <c:v>44367</c:v>
                </c:pt>
                <c:pt idx="335">
                  <c:v>44368</c:v>
                </c:pt>
                <c:pt idx="336">
                  <c:v>44369</c:v>
                </c:pt>
                <c:pt idx="337">
                  <c:v>44370</c:v>
                </c:pt>
                <c:pt idx="338">
                  <c:v>44371</c:v>
                </c:pt>
                <c:pt idx="339">
                  <c:v>44372</c:v>
                </c:pt>
                <c:pt idx="340">
                  <c:v>44373</c:v>
                </c:pt>
                <c:pt idx="341">
                  <c:v>44374</c:v>
                </c:pt>
                <c:pt idx="342">
                  <c:v>44375</c:v>
                </c:pt>
                <c:pt idx="343">
                  <c:v>44376</c:v>
                </c:pt>
                <c:pt idx="344">
                  <c:v>44377</c:v>
                </c:pt>
                <c:pt idx="345">
                  <c:v>44378</c:v>
                </c:pt>
                <c:pt idx="346">
                  <c:v>44379</c:v>
                </c:pt>
                <c:pt idx="347">
                  <c:v>44380</c:v>
                </c:pt>
                <c:pt idx="348">
                  <c:v>44381</c:v>
                </c:pt>
                <c:pt idx="349">
                  <c:v>44382</c:v>
                </c:pt>
                <c:pt idx="350">
                  <c:v>44383</c:v>
                </c:pt>
                <c:pt idx="351">
                  <c:v>44384</c:v>
                </c:pt>
                <c:pt idx="352">
                  <c:v>44385</c:v>
                </c:pt>
                <c:pt idx="353">
                  <c:v>44386</c:v>
                </c:pt>
                <c:pt idx="354">
                  <c:v>44387</c:v>
                </c:pt>
                <c:pt idx="355">
                  <c:v>44388</c:v>
                </c:pt>
                <c:pt idx="356">
                  <c:v>44389</c:v>
                </c:pt>
                <c:pt idx="357">
                  <c:v>44390</c:v>
                </c:pt>
                <c:pt idx="358">
                  <c:v>44391</c:v>
                </c:pt>
                <c:pt idx="359">
                  <c:v>44392</c:v>
                </c:pt>
                <c:pt idx="360">
                  <c:v>44393</c:v>
                </c:pt>
                <c:pt idx="361">
                  <c:v>44394</c:v>
                </c:pt>
                <c:pt idx="362">
                  <c:v>44395</c:v>
                </c:pt>
                <c:pt idx="363">
                  <c:v>44396</c:v>
                </c:pt>
                <c:pt idx="364">
                  <c:v>44397</c:v>
                </c:pt>
                <c:pt idx="365">
                  <c:v>44398</c:v>
                </c:pt>
                <c:pt idx="366">
                  <c:v>44399</c:v>
                </c:pt>
                <c:pt idx="367">
                  <c:v>44400</c:v>
                </c:pt>
                <c:pt idx="368">
                  <c:v>44401</c:v>
                </c:pt>
                <c:pt idx="369">
                  <c:v>44402</c:v>
                </c:pt>
                <c:pt idx="370">
                  <c:v>44403</c:v>
                </c:pt>
                <c:pt idx="371">
                  <c:v>44404</c:v>
                </c:pt>
                <c:pt idx="372">
                  <c:v>44405</c:v>
                </c:pt>
                <c:pt idx="373">
                  <c:v>44406</c:v>
                </c:pt>
                <c:pt idx="374">
                  <c:v>44407</c:v>
                </c:pt>
                <c:pt idx="375">
                  <c:v>44408</c:v>
                </c:pt>
                <c:pt idx="376">
                  <c:v>44409</c:v>
                </c:pt>
                <c:pt idx="377">
                  <c:v>44410</c:v>
                </c:pt>
                <c:pt idx="378">
                  <c:v>44411</c:v>
                </c:pt>
                <c:pt idx="379">
                  <c:v>44412</c:v>
                </c:pt>
                <c:pt idx="380">
                  <c:v>44413</c:v>
                </c:pt>
                <c:pt idx="381">
                  <c:v>44414</c:v>
                </c:pt>
                <c:pt idx="382">
                  <c:v>44415</c:v>
                </c:pt>
                <c:pt idx="383">
                  <c:v>44416</c:v>
                </c:pt>
                <c:pt idx="384">
                  <c:v>44417</c:v>
                </c:pt>
                <c:pt idx="385">
                  <c:v>44418</c:v>
                </c:pt>
                <c:pt idx="386">
                  <c:v>44419</c:v>
                </c:pt>
                <c:pt idx="387">
                  <c:v>44420</c:v>
                </c:pt>
                <c:pt idx="388">
                  <c:v>44421</c:v>
                </c:pt>
                <c:pt idx="389">
                  <c:v>44422</c:v>
                </c:pt>
                <c:pt idx="390">
                  <c:v>44423</c:v>
                </c:pt>
                <c:pt idx="391">
                  <c:v>44424</c:v>
                </c:pt>
                <c:pt idx="392">
                  <c:v>44425</c:v>
                </c:pt>
                <c:pt idx="393">
                  <c:v>44426</c:v>
                </c:pt>
                <c:pt idx="394">
                  <c:v>44427</c:v>
                </c:pt>
                <c:pt idx="395">
                  <c:v>44428</c:v>
                </c:pt>
                <c:pt idx="396">
                  <c:v>44429</c:v>
                </c:pt>
                <c:pt idx="397">
                  <c:v>44430</c:v>
                </c:pt>
                <c:pt idx="398">
                  <c:v>44431</c:v>
                </c:pt>
                <c:pt idx="399">
                  <c:v>44432</c:v>
                </c:pt>
                <c:pt idx="400">
                  <c:v>44433</c:v>
                </c:pt>
                <c:pt idx="401">
                  <c:v>44434</c:v>
                </c:pt>
                <c:pt idx="402">
                  <c:v>44435</c:v>
                </c:pt>
                <c:pt idx="403">
                  <c:v>44436</c:v>
                </c:pt>
                <c:pt idx="404">
                  <c:v>44437</c:v>
                </c:pt>
                <c:pt idx="405">
                  <c:v>44438</c:v>
                </c:pt>
                <c:pt idx="406">
                  <c:v>44439</c:v>
                </c:pt>
                <c:pt idx="407">
                  <c:v>44440</c:v>
                </c:pt>
                <c:pt idx="408">
                  <c:v>44441</c:v>
                </c:pt>
                <c:pt idx="409">
                  <c:v>44442</c:v>
                </c:pt>
                <c:pt idx="410">
                  <c:v>44443</c:v>
                </c:pt>
                <c:pt idx="411">
                  <c:v>44444</c:v>
                </c:pt>
                <c:pt idx="412">
                  <c:v>44445</c:v>
                </c:pt>
                <c:pt idx="413">
                  <c:v>44446</c:v>
                </c:pt>
                <c:pt idx="414">
                  <c:v>44447</c:v>
                </c:pt>
                <c:pt idx="415">
                  <c:v>44448</c:v>
                </c:pt>
                <c:pt idx="416">
                  <c:v>44449</c:v>
                </c:pt>
                <c:pt idx="417">
                  <c:v>44450</c:v>
                </c:pt>
                <c:pt idx="418">
                  <c:v>44451</c:v>
                </c:pt>
                <c:pt idx="419">
                  <c:v>44452</c:v>
                </c:pt>
                <c:pt idx="420">
                  <c:v>44453</c:v>
                </c:pt>
                <c:pt idx="421">
                  <c:v>44454</c:v>
                </c:pt>
                <c:pt idx="422">
                  <c:v>44455</c:v>
                </c:pt>
                <c:pt idx="423">
                  <c:v>44456</c:v>
                </c:pt>
                <c:pt idx="424">
                  <c:v>44457</c:v>
                </c:pt>
                <c:pt idx="425">
                  <c:v>44458</c:v>
                </c:pt>
                <c:pt idx="426">
                  <c:v>44459</c:v>
                </c:pt>
                <c:pt idx="427">
                  <c:v>44460</c:v>
                </c:pt>
                <c:pt idx="428">
                  <c:v>44461</c:v>
                </c:pt>
                <c:pt idx="429">
                  <c:v>44462</c:v>
                </c:pt>
                <c:pt idx="430">
                  <c:v>44463</c:v>
                </c:pt>
                <c:pt idx="431">
                  <c:v>44464</c:v>
                </c:pt>
                <c:pt idx="432">
                  <c:v>44465</c:v>
                </c:pt>
                <c:pt idx="433">
                  <c:v>44466</c:v>
                </c:pt>
                <c:pt idx="434">
                  <c:v>44467</c:v>
                </c:pt>
                <c:pt idx="435">
                  <c:v>44468</c:v>
                </c:pt>
                <c:pt idx="436">
                  <c:v>44469</c:v>
                </c:pt>
                <c:pt idx="437">
                  <c:v>44470</c:v>
                </c:pt>
                <c:pt idx="438">
                  <c:v>44471</c:v>
                </c:pt>
                <c:pt idx="439">
                  <c:v>44472</c:v>
                </c:pt>
                <c:pt idx="440">
                  <c:v>44473</c:v>
                </c:pt>
                <c:pt idx="441">
                  <c:v>44474</c:v>
                </c:pt>
                <c:pt idx="442">
                  <c:v>44475</c:v>
                </c:pt>
                <c:pt idx="443">
                  <c:v>44476</c:v>
                </c:pt>
                <c:pt idx="444">
                  <c:v>44477</c:v>
                </c:pt>
                <c:pt idx="445">
                  <c:v>44478</c:v>
                </c:pt>
                <c:pt idx="446">
                  <c:v>44479</c:v>
                </c:pt>
                <c:pt idx="447">
                  <c:v>44480</c:v>
                </c:pt>
                <c:pt idx="448">
                  <c:v>44481</c:v>
                </c:pt>
                <c:pt idx="449">
                  <c:v>44482</c:v>
                </c:pt>
                <c:pt idx="450">
                  <c:v>44483</c:v>
                </c:pt>
                <c:pt idx="451">
                  <c:v>44484</c:v>
                </c:pt>
                <c:pt idx="452">
                  <c:v>44485</c:v>
                </c:pt>
                <c:pt idx="453">
                  <c:v>44486</c:v>
                </c:pt>
                <c:pt idx="454">
                  <c:v>44487</c:v>
                </c:pt>
                <c:pt idx="455">
                  <c:v>44488</c:v>
                </c:pt>
                <c:pt idx="456">
                  <c:v>44489</c:v>
                </c:pt>
                <c:pt idx="457">
                  <c:v>44490</c:v>
                </c:pt>
                <c:pt idx="458">
                  <c:v>44491</c:v>
                </c:pt>
                <c:pt idx="459">
                  <c:v>44492</c:v>
                </c:pt>
                <c:pt idx="460">
                  <c:v>44493</c:v>
                </c:pt>
                <c:pt idx="461">
                  <c:v>44494</c:v>
                </c:pt>
                <c:pt idx="462">
                  <c:v>44495</c:v>
                </c:pt>
                <c:pt idx="463">
                  <c:v>44496</c:v>
                </c:pt>
                <c:pt idx="464">
                  <c:v>44497</c:v>
                </c:pt>
                <c:pt idx="465">
                  <c:v>44498</c:v>
                </c:pt>
                <c:pt idx="466">
                  <c:v>44499</c:v>
                </c:pt>
                <c:pt idx="467">
                  <c:v>44500</c:v>
                </c:pt>
                <c:pt idx="468">
                  <c:v>44501</c:v>
                </c:pt>
                <c:pt idx="469">
                  <c:v>44502</c:v>
                </c:pt>
                <c:pt idx="470">
                  <c:v>44503</c:v>
                </c:pt>
                <c:pt idx="471">
                  <c:v>44504</c:v>
                </c:pt>
                <c:pt idx="472">
                  <c:v>44505</c:v>
                </c:pt>
                <c:pt idx="473">
                  <c:v>44506</c:v>
                </c:pt>
                <c:pt idx="474">
                  <c:v>44507</c:v>
                </c:pt>
                <c:pt idx="475">
                  <c:v>44508</c:v>
                </c:pt>
                <c:pt idx="476">
                  <c:v>44509</c:v>
                </c:pt>
                <c:pt idx="477">
                  <c:v>44510</c:v>
                </c:pt>
                <c:pt idx="478">
                  <c:v>44511</c:v>
                </c:pt>
                <c:pt idx="479">
                  <c:v>44512</c:v>
                </c:pt>
                <c:pt idx="480">
                  <c:v>44513</c:v>
                </c:pt>
                <c:pt idx="481">
                  <c:v>44514</c:v>
                </c:pt>
                <c:pt idx="482">
                  <c:v>44515</c:v>
                </c:pt>
                <c:pt idx="483">
                  <c:v>44516</c:v>
                </c:pt>
                <c:pt idx="484">
                  <c:v>44517</c:v>
                </c:pt>
                <c:pt idx="485">
                  <c:v>44518</c:v>
                </c:pt>
                <c:pt idx="486">
                  <c:v>44519</c:v>
                </c:pt>
                <c:pt idx="487">
                  <c:v>44520</c:v>
                </c:pt>
                <c:pt idx="488">
                  <c:v>44521</c:v>
                </c:pt>
                <c:pt idx="489">
                  <c:v>44522</c:v>
                </c:pt>
                <c:pt idx="490">
                  <c:v>44523</c:v>
                </c:pt>
                <c:pt idx="491">
                  <c:v>44524</c:v>
                </c:pt>
                <c:pt idx="492">
                  <c:v>44525</c:v>
                </c:pt>
                <c:pt idx="493">
                  <c:v>44526</c:v>
                </c:pt>
                <c:pt idx="494">
                  <c:v>44527</c:v>
                </c:pt>
                <c:pt idx="495">
                  <c:v>44528</c:v>
                </c:pt>
                <c:pt idx="496">
                  <c:v>44529</c:v>
                </c:pt>
                <c:pt idx="497">
                  <c:v>44530</c:v>
                </c:pt>
                <c:pt idx="498">
                  <c:v>44531</c:v>
                </c:pt>
                <c:pt idx="499">
                  <c:v>44532</c:v>
                </c:pt>
                <c:pt idx="500">
                  <c:v>44533</c:v>
                </c:pt>
                <c:pt idx="501">
                  <c:v>44534</c:v>
                </c:pt>
                <c:pt idx="502">
                  <c:v>44535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44541</c:v>
                </c:pt>
                <c:pt idx="509">
                  <c:v>44542</c:v>
                </c:pt>
                <c:pt idx="510">
                  <c:v>44543</c:v>
                </c:pt>
                <c:pt idx="511">
                  <c:v>44544</c:v>
                </c:pt>
                <c:pt idx="512">
                  <c:v>44545</c:v>
                </c:pt>
                <c:pt idx="513">
                  <c:v>44546</c:v>
                </c:pt>
                <c:pt idx="514">
                  <c:v>44547</c:v>
                </c:pt>
                <c:pt idx="515">
                  <c:v>44548</c:v>
                </c:pt>
                <c:pt idx="516">
                  <c:v>44549</c:v>
                </c:pt>
                <c:pt idx="517">
                  <c:v>44550</c:v>
                </c:pt>
                <c:pt idx="518">
                  <c:v>44551</c:v>
                </c:pt>
                <c:pt idx="519">
                  <c:v>44552</c:v>
                </c:pt>
                <c:pt idx="520">
                  <c:v>44553</c:v>
                </c:pt>
                <c:pt idx="521">
                  <c:v>44554</c:v>
                </c:pt>
                <c:pt idx="522">
                  <c:v>44555</c:v>
                </c:pt>
                <c:pt idx="523">
                  <c:v>44556</c:v>
                </c:pt>
                <c:pt idx="524">
                  <c:v>44557</c:v>
                </c:pt>
                <c:pt idx="525">
                  <c:v>44558</c:v>
                </c:pt>
                <c:pt idx="526">
                  <c:v>44559</c:v>
                </c:pt>
                <c:pt idx="527">
                  <c:v>44560</c:v>
                </c:pt>
                <c:pt idx="528">
                  <c:v>44561</c:v>
                </c:pt>
                <c:pt idx="529">
                  <c:v>44562</c:v>
                </c:pt>
                <c:pt idx="530">
                  <c:v>44563</c:v>
                </c:pt>
                <c:pt idx="531">
                  <c:v>44564</c:v>
                </c:pt>
                <c:pt idx="532">
                  <c:v>44565</c:v>
                </c:pt>
                <c:pt idx="533">
                  <c:v>44566</c:v>
                </c:pt>
                <c:pt idx="534">
                  <c:v>44567</c:v>
                </c:pt>
                <c:pt idx="535">
                  <c:v>44568</c:v>
                </c:pt>
                <c:pt idx="536">
                  <c:v>44569</c:v>
                </c:pt>
                <c:pt idx="537">
                  <c:v>44570</c:v>
                </c:pt>
                <c:pt idx="538">
                  <c:v>44571</c:v>
                </c:pt>
                <c:pt idx="539">
                  <c:v>44572</c:v>
                </c:pt>
                <c:pt idx="540">
                  <c:v>44573</c:v>
                </c:pt>
                <c:pt idx="541">
                  <c:v>44574</c:v>
                </c:pt>
                <c:pt idx="542">
                  <c:v>44575</c:v>
                </c:pt>
                <c:pt idx="543">
                  <c:v>44576</c:v>
                </c:pt>
                <c:pt idx="544">
                  <c:v>44577</c:v>
                </c:pt>
                <c:pt idx="545">
                  <c:v>44578</c:v>
                </c:pt>
                <c:pt idx="546">
                  <c:v>44579</c:v>
                </c:pt>
                <c:pt idx="547">
                  <c:v>44580</c:v>
                </c:pt>
                <c:pt idx="548">
                  <c:v>44581</c:v>
                </c:pt>
                <c:pt idx="549">
                  <c:v>44582</c:v>
                </c:pt>
                <c:pt idx="550">
                  <c:v>44583</c:v>
                </c:pt>
                <c:pt idx="551">
                  <c:v>44584</c:v>
                </c:pt>
                <c:pt idx="552">
                  <c:v>44585</c:v>
                </c:pt>
                <c:pt idx="553">
                  <c:v>44586</c:v>
                </c:pt>
                <c:pt idx="554">
                  <c:v>44587</c:v>
                </c:pt>
                <c:pt idx="555">
                  <c:v>44588</c:v>
                </c:pt>
                <c:pt idx="556">
                  <c:v>44589</c:v>
                </c:pt>
                <c:pt idx="557">
                  <c:v>44590</c:v>
                </c:pt>
                <c:pt idx="558">
                  <c:v>44591</c:v>
                </c:pt>
                <c:pt idx="559">
                  <c:v>44592</c:v>
                </c:pt>
                <c:pt idx="560">
                  <c:v>44593</c:v>
                </c:pt>
                <c:pt idx="561">
                  <c:v>44594</c:v>
                </c:pt>
                <c:pt idx="562">
                  <c:v>44595</c:v>
                </c:pt>
                <c:pt idx="563">
                  <c:v>44596</c:v>
                </c:pt>
                <c:pt idx="564">
                  <c:v>44597</c:v>
                </c:pt>
                <c:pt idx="565">
                  <c:v>44598</c:v>
                </c:pt>
                <c:pt idx="566">
                  <c:v>44599</c:v>
                </c:pt>
                <c:pt idx="567">
                  <c:v>44600</c:v>
                </c:pt>
                <c:pt idx="568">
                  <c:v>44601</c:v>
                </c:pt>
                <c:pt idx="569">
                  <c:v>44602</c:v>
                </c:pt>
                <c:pt idx="570">
                  <c:v>44603</c:v>
                </c:pt>
                <c:pt idx="571">
                  <c:v>44604</c:v>
                </c:pt>
                <c:pt idx="572">
                  <c:v>44605</c:v>
                </c:pt>
                <c:pt idx="573">
                  <c:v>44606</c:v>
                </c:pt>
                <c:pt idx="574">
                  <c:v>44607</c:v>
                </c:pt>
                <c:pt idx="575">
                  <c:v>44608</c:v>
                </c:pt>
                <c:pt idx="576">
                  <c:v>44609</c:v>
                </c:pt>
                <c:pt idx="577">
                  <c:v>44610</c:v>
                </c:pt>
                <c:pt idx="578">
                  <c:v>44611</c:v>
                </c:pt>
                <c:pt idx="579">
                  <c:v>44612</c:v>
                </c:pt>
                <c:pt idx="580">
                  <c:v>44613</c:v>
                </c:pt>
                <c:pt idx="581">
                  <c:v>44614</c:v>
                </c:pt>
                <c:pt idx="582">
                  <c:v>44615</c:v>
                </c:pt>
                <c:pt idx="583">
                  <c:v>44616</c:v>
                </c:pt>
                <c:pt idx="584">
                  <c:v>44617</c:v>
                </c:pt>
                <c:pt idx="585">
                  <c:v>44618</c:v>
                </c:pt>
                <c:pt idx="586">
                  <c:v>44619</c:v>
                </c:pt>
                <c:pt idx="587">
                  <c:v>44620</c:v>
                </c:pt>
                <c:pt idx="588">
                  <c:v>44621</c:v>
                </c:pt>
                <c:pt idx="589">
                  <c:v>44622</c:v>
                </c:pt>
                <c:pt idx="590">
                  <c:v>44623</c:v>
                </c:pt>
                <c:pt idx="591">
                  <c:v>44624</c:v>
                </c:pt>
                <c:pt idx="592">
                  <c:v>44625</c:v>
                </c:pt>
                <c:pt idx="593">
                  <c:v>44626</c:v>
                </c:pt>
                <c:pt idx="594">
                  <c:v>44627</c:v>
                </c:pt>
                <c:pt idx="595">
                  <c:v>44628</c:v>
                </c:pt>
                <c:pt idx="596">
                  <c:v>44629</c:v>
                </c:pt>
                <c:pt idx="597">
                  <c:v>44630</c:v>
                </c:pt>
                <c:pt idx="598">
                  <c:v>44631</c:v>
                </c:pt>
                <c:pt idx="599">
                  <c:v>44632</c:v>
                </c:pt>
                <c:pt idx="600">
                  <c:v>44633</c:v>
                </c:pt>
                <c:pt idx="601">
                  <c:v>44634</c:v>
                </c:pt>
                <c:pt idx="602">
                  <c:v>44635</c:v>
                </c:pt>
                <c:pt idx="603">
                  <c:v>44636</c:v>
                </c:pt>
                <c:pt idx="604">
                  <c:v>44637</c:v>
                </c:pt>
                <c:pt idx="605">
                  <c:v>44638</c:v>
                </c:pt>
                <c:pt idx="606">
                  <c:v>44639</c:v>
                </c:pt>
                <c:pt idx="607">
                  <c:v>44640</c:v>
                </c:pt>
                <c:pt idx="608">
                  <c:v>44641</c:v>
                </c:pt>
                <c:pt idx="609">
                  <c:v>44642</c:v>
                </c:pt>
                <c:pt idx="610">
                  <c:v>44643</c:v>
                </c:pt>
                <c:pt idx="611">
                  <c:v>44644</c:v>
                </c:pt>
                <c:pt idx="612">
                  <c:v>44645</c:v>
                </c:pt>
                <c:pt idx="613">
                  <c:v>44646</c:v>
                </c:pt>
                <c:pt idx="614">
                  <c:v>44647</c:v>
                </c:pt>
                <c:pt idx="615">
                  <c:v>44648</c:v>
                </c:pt>
                <c:pt idx="616">
                  <c:v>44649</c:v>
                </c:pt>
                <c:pt idx="617">
                  <c:v>44650</c:v>
                </c:pt>
                <c:pt idx="618">
                  <c:v>44651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グラフ用!$C$8:$XQ$8</c15:sqref>
                  </c15:fullRef>
                </c:ext>
              </c:extLst>
              <c:f>(グラフ用!$C$8:$JV$8,グラフ用!$KQ$8:$XQ$8)</c:f>
              <c:numCache>
                <c:formatCode>0.0%</c:formatCode>
                <c:ptCount val="6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2.0833333333333332E-2</c:v>
                </c:pt>
                <c:pt idx="9">
                  <c:v>2.0833333333333332E-2</c:v>
                </c:pt>
                <c:pt idx="10">
                  <c:v>2.0833333333333332E-2</c:v>
                </c:pt>
                <c:pt idx="11">
                  <c:v>2.0833333333333332E-2</c:v>
                </c:pt>
                <c:pt idx="12">
                  <c:v>2.0833333333333332E-2</c:v>
                </c:pt>
                <c:pt idx="13">
                  <c:v>2.0833333333333332E-2</c:v>
                </c:pt>
                <c:pt idx="14">
                  <c:v>2.0833333333333332E-2</c:v>
                </c:pt>
                <c:pt idx="15">
                  <c:v>2.0833333333333332E-2</c:v>
                </c:pt>
                <c:pt idx="16">
                  <c:v>2.0833333333333332E-2</c:v>
                </c:pt>
                <c:pt idx="17">
                  <c:v>2.0833333333333332E-2</c:v>
                </c:pt>
                <c:pt idx="18">
                  <c:v>2.0833333333333332E-2</c:v>
                </c:pt>
                <c:pt idx="19">
                  <c:v>2.0833333333333332E-2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4.1666666666666664E-2</c:v>
                </c:pt>
                <c:pt idx="25">
                  <c:v>6.25E-2</c:v>
                </c:pt>
                <c:pt idx="26">
                  <c:v>6.25E-2</c:v>
                </c:pt>
                <c:pt idx="27">
                  <c:v>6.25E-2</c:v>
                </c:pt>
                <c:pt idx="28">
                  <c:v>6.25E-2</c:v>
                </c:pt>
                <c:pt idx="29">
                  <c:v>6.25E-2</c:v>
                </c:pt>
                <c:pt idx="30">
                  <c:v>6.25E-2</c:v>
                </c:pt>
                <c:pt idx="31">
                  <c:v>6.25E-2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2.0833333333333332E-2</c:v>
                </c:pt>
                <c:pt idx="57">
                  <c:v>2.0833333333333332E-2</c:v>
                </c:pt>
                <c:pt idx="58">
                  <c:v>2.0833333333333332E-2</c:v>
                </c:pt>
                <c:pt idx="59">
                  <c:v>2.0833333333333332E-2</c:v>
                </c:pt>
                <c:pt idx="60">
                  <c:v>2.0833333333333332E-2</c:v>
                </c:pt>
                <c:pt idx="61">
                  <c:v>2.0833333333333332E-2</c:v>
                </c:pt>
                <c:pt idx="62">
                  <c:v>2.0833333333333332E-2</c:v>
                </c:pt>
                <c:pt idx="63">
                  <c:v>2.0833333333333332E-2</c:v>
                </c:pt>
                <c:pt idx="64">
                  <c:v>2.0833333333333332E-2</c:v>
                </c:pt>
                <c:pt idx="65">
                  <c:v>2.0833333333333332E-2</c:v>
                </c:pt>
                <c:pt idx="66">
                  <c:v>2.0833333333333332E-2</c:v>
                </c:pt>
                <c:pt idx="67">
                  <c:v>2.0833333333333332E-2</c:v>
                </c:pt>
                <c:pt idx="68">
                  <c:v>2.0833333333333332E-2</c:v>
                </c:pt>
                <c:pt idx="69">
                  <c:v>2.0833333333333332E-2</c:v>
                </c:pt>
                <c:pt idx="70">
                  <c:v>2.0833333333333332E-2</c:v>
                </c:pt>
                <c:pt idx="71">
                  <c:v>2.0833333333333332E-2</c:v>
                </c:pt>
                <c:pt idx="72">
                  <c:v>2.0833333333333332E-2</c:v>
                </c:pt>
                <c:pt idx="73">
                  <c:v>2.0833333333333332E-2</c:v>
                </c:pt>
                <c:pt idx="74">
                  <c:v>2.0833333333333332E-2</c:v>
                </c:pt>
                <c:pt idx="75">
                  <c:v>2.0833333333333332E-2</c:v>
                </c:pt>
                <c:pt idx="76">
                  <c:v>2.0833333333333332E-2</c:v>
                </c:pt>
                <c:pt idx="77">
                  <c:v>2.0833333333333332E-2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2.0833333333333332E-2</c:v>
                </c:pt>
                <c:pt idx="120">
                  <c:v>2.0833333333333332E-2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2.6315789473684209E-2</c:v>
                </c:pt>
                <c:pt idx="149">
                  <c:v>2.6315789473684209E-2</c:v>
                </c:pt>
                <c:pt idx="150">
                  <c:v>2.6315789473684209E-2</c:v>
                </c:pt>
                <c:pt idx="151">
                  <c:v>2.6315789473684209E-2</c:v>
                </c:pt>
                <c:pt idx="152">
                  <c:v>2.6315789473684209E-2</c:v>
                </c:pt>
                <c:pt idx="153">
                  <c:v>2.6315789473684209E-2</c:v>
                </c:pt>
                <c:pt idx="154">
                  <c:v>2.6315789473684209E-2</c:v>
                </c:pt>
                <c:pt idx="155">
                  <c:v>2.6315789473684209E-2</c:v>
                </c:pt>
                <c:pt idx="156">
                  <c:v>2.6315789473684209E-2</c:v>
                </c:pt>
                <c:pt idx="157">
                  <c:v>2.6315789473684209E-2</c:v>
                </c:pt>
                <c:pt idx="158">
                  <c:v>2.6315789473684209E-2</c:v>
                </c:pt>
                <c:pt idx="159">
                  <c:v>2.6315789473684209E-2</c:v>
                </c:pt>
                <c:pt idx="160">
                  <c:v>2.6315789473684209E-2</c:v>
                </c:pt>
                <c:pt idx="161">
                  <c:v>2.6315789473684209E-2</c:v>
                </c:pt>
                <c:pt idx="162">
                  <c:v>2.6315789473684209E-2</c:v>
                </c:pt>
                <c:pt idx="163">
                  <c:v>2.6315789473684209E-2</c:v>
                </c:pt>
                <c:pt idx="164">
                  <c:v>2.6315789473684209E-2</c:v>
                </c:pt>
                <c:pt idx="165">
                  <c:v>2.6315789473684209E-2</c:v>
                </c:pt>
                <c:pt idx="166">
                  <c:v>2.6315789473684209E-2</c:v>
                </c:pt>
                <c:pt idx="167">
                  <c:v>2.6315789473684209E-2</c:v>
                </c:pt>
                <c:pt idx="168">
                  <c:v>2.6315789473684209E-2</c:v>
                </c:pt>
                <c:pt idx="169">
                  <c:v>2.6315789473684209E-2</c:v>
                </c:pt>
                <c:pt idx="170">
                  <c:v>2.6315789473684209E-2</c:v>
                </c:pt>
                <c:pt idx="171">
                  <c:v>2.6315789473684209E-2</c:v>
                </c:pt>
                <c:pt idx="172">
                  <c:v>2.6315789473684209E-2</c:v>
                </c:pt>
                <c:pt idx="173">
                  <c:v>2.6315789473684209E-2</c:v>
                </c:pt>
                <c:pt idx="174">
                  <c:v>2.6315789473684209E-2</c:v>
                </c:pt>
                <c:pt idx="175">
                  <c:v>2.6315789473684209E-2</c:v>
                </c:pt>
                <c:pt idx="176">
                  <c:v>2.6315789473684209E-2</c:v>
                </c:pt>
                <c:pt idx="177">
                  <c:v>2.6315789473684209E-2</c:v>
                </c:pt>
                <c:pt idx="178">
                  <c:v>5.2631578947368418E-2</c:v>
                </c:pt>
                <c:pt idx="179">
                  <c:v>5.2631578947368418E-2</c:v>
                </c:pt>
                <c:pt idx="180">
                  <c:v>2.6315789473684209E-2</c:v>
                </c:pt>
                <c:pt idx="181">
                  <c:v>5.2631578947368418E-2</c:v>
                </c:pt>
                <c:pt idx="182">
                  <c:v>5.2631578947368418E-2</c:v>
                </c:pt>
                <c:pt idx="183">
                  <c:v>5.2631578947368418E-2</c:v>
                </c:pt>
                <c:pt idx="184">
                  <c:v>5.2631578947368418E-2</c:v>
                </c:pt>
                <c:pt idx="185">
                  <c:v>5.2631578947368418E-2</c:v>
                </c:pt>
                <c:pt idx="186">
                  <c:v>5.2631578947368418E-2</c:v>
                </c:pt>
                <c:pt idx="187">
                  <c:v>5.2631578947368418E-2</c:v>
                </c:pt>
                <c:pt idx="188">
                  <c:v>5.2631578947368418E-2</c:v>
                </c:pt>
                <c:pt idx="189">
                  <c:v>2.6315789473684209E-2</c:v>
                </c:pt>
                <c:pt idx="190">
                  <c:v>2.6315789473684209E-2</c:v>
                </c:pt>
                <c:pt idx="191">
                  <c:v>5.2631578947368418E-2</c:v>
                </c:pt>
                <c:pt idx="192">
                  <c:v>5.2631578947368418E-2</c:v>
                </c:pt>
                <c:pt idx="193">
                  <c:v>5.2631578947368418E-2</c:v>
                </c:pt>
                <c:pt idx="194">
                  <c:v>7.8947368421052627E-2</c:v>
                </c:pt>
                <c:pt idx="195">
                  <c:v>7.8947368421052627E-2</c:v>
                </c:pt>
                <c:pt idx="196">
                  <c:v>7.8947368421052627E-2</c:v>
                </c:pt>
                <c:pt idx="197">
                  <c:v>5.2631578947368418E-2</c:v>
                </c:pt>
                <c:pt idx="198">
                  <c:v>5.2631578947368418E-2</c:v>
                </c:pt>
                <c:pt idx="199">
                  <c:v>2.6315789473684209E-2</c:v>
                </c:pt>
                <c:pt idx="200">
                  <c:v>2.6315789473684209E-2</c:v>
                </c:pt>
                <c:pt idx="201">
                  <c:v>2.6315789473684209E-2</c:v>
                </c:pt>
                <c:pt idx="202">
                  <c:v>5.2631578947368418E-2</c:v>
                </c:pt>
                <c:pt idx="203">
                  <c:v>5.2631578947368418E-2</c:v>
                </c:pt>
                <c:pt idx="204">
                  <c:v>5.2631578947368418E-2</c:v>
                </c:pt>
                <c:pt idx="205">
                  <c:v>7.8947368421052627E-2</c:v>
                </c:pt>
                <c:pt idx="206">
                  <c:v>7.8947368421052627E-2</c:v>
                </c:pt>
                <c:pt idx="207">
                  <c:v>7.8947368421052627E-2</c:v>
                </c:pt>
                <c:pt idx="208">
                  <c:v>7.8947368421052627E-2</c:v>
                </c:pt>
                <c:pt idx="209">
                  <c:v>5.2631578947368418E-2</c:v>
                </c:pt>
                <c:pt idx="210">
                  <c:v>5.2631578947368418E-2</c:v>
                </c:pt>
                <c:pt idx="211">
                  <c:v>5.2631578947368418E-2</c:v>
                </c:pt>
                <c:pt idx="212">
                  <c:v>0.10526315789473684</c:v>
                </c:pt>
                <c:pt idx="213">
                  <c:v>0.10526315789473684</c:v>
                </c:pt>
                <c:pt idx="214">
                  <c:v>0.10526315789473684</c:v>
                </c:pt>
                <c:pt idx="215">
                  <c:v>7.8947368421052627E-2</c:v>
                </c:pt>
                <c:pt idx="216">
                  <c:v>5.2631578947368418E-2</c:v>
                </c:pt>
                <c:pt idx="217">
                  <c:v>2.6315789473684209E-2</c:v>
                </c:pt>
                <c:pt idx="218">
                  <c:v>5.2631578947368418E-2</c:v>
                </c:pt>
                <c:pt idx="219">
                  <c:v>7.8947368421052627E-2</c:v>
                </c:pt>
                <c:pt idx="220">
                  <c:v>7.8947368421052627E-2</c:v>
                </c:pt>
                <c:pt idx="221">
                  <c:v>7.8947368421052627E-2</c:v>
                </c:pt>
                <c:pt idx="222">
                  <c:v>7.8947368421052627E-2</c:v>
                </c:pt>
                <c:pt idx="223">
                  <c:v>7.8947368421052627E-2</c:v>
                </c:pt>
                <c:pt idx="224">
                  <c:v>7.8947368421052627E-2</c:v>
                </c:pt>
                <c:pt idx="225">
                  <c:v>0.13157894736842105</c:v>
                </c:pt>
                <c:pt idx="226">
                  <c:v>0.13157894736842105</c:v>
                </c:pt>
                <c:pt idx="227">
                  <c:v>0.13157894736842105</c:v>
                </c:pt>
                <c:pt idx="228">
                  <c:v>0.13157894736842105</c:v>
                </c:pt>
                <c:pt idx="229">
                  <c:v>0.13157894736842105</c:v>
                </c:pt>
                <c:pt idx="230">
                  <c:v>0.1</c:v>
                </c:pt>
                <c:pt idx="231">
                  <c:v>0.1</c:v>
                </c:pt>
                <c:pt idx="232">
                  <c:v>0.1</c:v>
                </c:pt>
                <c:pt idx="233">
                  <c:v>9.5238095238095233E-2</c:v>
                </c:pt>
                <c:pt idx="234">
                  <c:v>0.11904761904761904</c:v>
                </c:pt>
                <c:pt idx="235">
                  <c:v>0.11904761904761904</c:v>
                </c:pt>
                <c:pt idx="236">
                  <c:v>7.1428571428571425E-2</c:v>
                </c:pt>
                <c:pt idx="237">
                  <c:v>7.1428571428571425E-2</c:v>
                </c:pt>
                <c:pt idx="238">
                  <c:v>4.7619047619047616E-2</c:v>
                </c:pt>
                <c:pt idx="239">
                  <c:v>4.7619047619047616E-2</c:v>
                </c:pt>
                <c:pt idx="240">
                  <c:v>4.7619047619047616E-2</c:v>
                </c:pt>
                <c:pt idx="241">
                  <c:v>4.7619047619047616E-2</c:v>
                </c:pt>
                <c:pt idx="242">
                  <c:v>4.7619047619047616E-2</c:v>
                </c:pt>
                <c:pt idx="243">
                  <c:v>4.7619047619047616E-2</c:v>
                </c:pt>
                <c:pt idx="244">
                  <c:v>2.3809523809523808E-2</c:v>
                </c:pt>
                <c:pt idx="245">
                  <c:v>2.3809523809523808E-2</c:v>
                </c:pt>
                <c:pt idx="246">
                  <c:v>2.3809523809523808E-2</c:v>
                </c:pt>
                <c:pt idx="247">
                  <c:v>2.3809523809523808E-2</c:v>
                </c:pt>
                <c:pt idx="248">
                  <c:v>2.3809523809523808E-2</c:v>
                </c:pt>
                <c:pt idx="249">
                  <c:v>2.3809523809523808E-2</c:v>
                </c:pt>
                <c:pt idx="250">
                  <c:v>4.7619047619047616E-2</c:v>
                </c:pt>
                <c:pt idx="251">
                  <c:v>4.7619047619047616E-2</c:v>
                </c:pt>
                <c:pt idx="252">
                  <c:v>4.7619047619047616E-2</c:v>
                </c:pt>
                <c:pt idx="253">
                  <c:v>2.3809523809523808E-2</c:v>
                </c:pt>
                <c:pt idx="254">
                  <c:v>2.3809523809523808E-2</c:v>
                </c:pt>
                <c:pt idx="255">
                  <c:v>2.3809523809523808E-2</c:v>
                </c:pt>
                <c:pt idx="256">
                  <c:v>2.3809523809523808E-2</c:v>
                </c:pt>
                <c:pt idx="257">
                  <c:v>2.3809523809523808E-2</c:v>
                </c:pt>
                <c:pt idx="258">
                  <c:v>2.3809523809523808E-2</c:v>
                </c:pt>
                <c:pt idx="259">
                  <c:v>2.3809523809523808E-2</c:v>
                </c:pt>
                <c:pt idx="260">
                  <c:v>2.3809523809523808E-2</c:v>
                </c:pt>
                <c:pt idx="261">
                  <c:v>2.3809523809523808E-2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3D-4F95-A538-5B4EC0C44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5864"/>
        <c:axId val="219158448"/>
      </c:lineChart>
      <c:dateAx>
        <c:axId val="221045864"/>
        <c:scaling>
          <c:orientation val="minMax"/>
          <c:max val="4429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9158448"/>
        <c:crosses val="autoZero"/>
        <c:auto val="1"/>
        <c:lblOffset val="100"/>
        <c:baseTimeUnit val="days"/>
      </c:dateAx>
      <c:valAx>
        <c:axId val="219158448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045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>
                <a:latin typeface="HG明朝E" panose="02020909000000000000" pitchFamily="17" charset="-128"/>
                <a:ea typeface="HG明朝E" panose="02020909000000000000" pitchFamily="17" charset="-128"/>
              </a:rPr>
              <a:t>重症者用の現在の確保病床の占有率　</a:t>
            </a:r>
            <a:r>
              <a:rPr lang="en-US" altLang="ja-JP" sz="1000">
                <a:latin typeface="HG明朝E" panose="02020909000000000000" pitchFamily="17" charset="-128"/>
                <a:ea typeface="HG明朝E" panose="02020909000000000000" pitchFamily="17" charset="-128"/>
              </a:rPr>
              <a:t>※</a:t>
            </a:r>
            <a:r>
              <a:rPr lang="ja-JP" altLang="en-US" sz="1000">
                <a:latin typeface="HG明朝E" panose="02020909000000000000" pitchFamily="17" charset="-128"/>
                <a:ea typeface="HG明朝E" panose="02020909000000000000" pitchFamily="17" charset="-128"/>
              </a:rPr>
              <a:t>現時点において医療機関と調整を行い，確保している病床数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499288309875911E-2"/>
          <c:y val="7.8313121352242582E-2"/>
          <c:w val="0.92515493376344549"/>
          <c:h val="0.82800866399130901"/>
        </c:manualLayout>
      </c:layout>
      <c:lineChart>
        <c:grouping val="standard"/>
        <c:varyColors val="0"/>
        <c:ser>
          <c:idx val="0"/>
          <c:order val="0"/>
          <c:tx>
            <c:strRef>
              <c:f>グラフ用!$B$9</c:f>
              <c:strCache>
                <c:ptCount val="1"/>
                <c:pt idx="0">
                  <c:v>重症者用の現在の確保病床の占有率
Ｆ／Ｄ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グラフ用!$C$4:$XQ$4</c15:sqref>
                  </c15:fullRef>
                </c:ext>
              </c:extLst>
              <c:f>(グラフ用!$C$4:$JV$4,グラフ用!$KQ$4:$XQ$4)</c:f>
              <c:numCache>
                <c:formatCode>m"月"d"日"</c:formatCode>
                <c:ptCount val="619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44313</c:v>
                </c:pt>
                <c:pt idx="281">
                  <c:v>44314</c:v>
                </c:pt>
                <c:pt idx="282">
                  <c:v>44315</c:v>
                </c:pt>
                <c:pt idx="283">
                  <c:v>44316</c:v>
                </c:pt>
                <c:pt idx="284">
                  <c:v>44317</c:v>
                </c:pt>
                <c:pt idx="285">
                  <c:v>44318</c:v>
                </c:pt>
                <c:pt idx="286">
                  <c:v>44319</c:v>
                </c:pt>
                <c:pt idx="287">
                  <c:v>44320</c:v>
                </c:pt>
                <c:pt idx="288">
                  <c:v>44321</c:v>
                </c:pt>
                <c:pt idx="289">
                  <c:v>44322</c:v>
                </c:pt>
                <c:pt idx="290">
                  <c:v>44323</c:v>
                </c:pt>
                <c:pt idx="291">
                  <c:v>44324</c:v>
                </c:pt>
                <c:pt idx="292">
                  <c:v>44325</c:v>
                </c:pt>
                <c:pt idx="293">
                  <c:v>44326</c:v>
                </c:pt>
                <c:pt idx="294">
                  <c:v>44327</c:v>
                </c:pt>
                <c:pt idx="295">
                  <c:v>44328</c:v>
                </c:pt>
                <c:pt idx="296">
                  <c:v>44329</c:v>
                </c:pt>
                <c:pt idx="297">
                  <c:v>44330</c:v>
                </c:pt>
                <c:pt idx="298">
                  <c:v>44331</c:v>
                </c:pt>
                <c:pt idx="299">
                  <c:v>44332</c:v>
                </c:pt>
                <c:pt idx="300">
                  <c:v>44333</c:v>
                </c:pt>
                <c:pt idx="301">
                  <c:v>44334</c:v>
                </c:pt>
                <c:pt idx="302">
                  <c:v>44335</c:v>
                </c:pt>
                <c:pt idx="303">
                  <c:v>44336</c:v>
                </c:pt>
                <c:pt idx="304">
                  <c:v>44337</c:v>
                </c:pt>
                <c:pt idx="305">
                  <c:v>44338</c:v>
                </c:pt>
                <c:pt idx="306">
                  <c:v>44339</c:v>
                </c:pt>
                <c:pt idx="307">
                  <c:v>44340</c:v>
                </c:pt>
                <c:pt idx="308">
                  <c:v>44341</c:v>
                </c:pt>
                <c:pt idx="309">
                  <c:v>44342</c:v>
                </c:pt>
                <c:pt idx="310">
                  <c:v>44343</c:v>
                </c:pt>
                <c:pt idx="311">
                  <c:v>44344</c:v>
                </c:pt>
                <c:pt idx="312">
                  <c:v>44345</c:v>
                </c:pt>
                <c:pt idx="313">
                  <c:v>44346</c:v>
                </c:pt>
                <c:pt idx="314">
                  <c:v>44347</c:v>
                </c:pt>
                <c:pt idx="315">
                  <c:v>44348</c:v>
                </c:pt>
                <c:pt idx="316">
                  <c:v>44349</c:v>
                </c:pt>
                <c:pt idx="317">
                  <c:v>44350</c:v>
                </c:pt>
                <c:pt idx="318">
                  <c:v>44351</c:v>
                </c:pt>
                <c:pt idx="319">
                  <c:v>44352</c:v>
                </c:pt>
                <c:pt idx="320">
                  <c:v>44353</c:v>
                </c:pt>
                <c:pt idx="321">
                  <c:v>44354</c:v>
                </c:pt>
                <c:pt idx="322">
                  <c:v>44355</c:v>
                </c:pt>
                <c:pt idx="323">
                  <c:v>44356</c:v>
                </c:pt>
                <c:pt idx="324">
                  <c:v>44357</c:v>
                </c:pt>
                <c:pt idx="325">
                  <c:v>44358</c:v>
                </c:pt>
                <c:pt idx="326">
                  <c:v>44359</c:v>
                </c:pt>
                <c:pt idx="327">
                  <c:v>44360</c:v>
                </c:pt>
                <c:pt idx="328">
                  <c:v>44361</c:v>
                </c:pt>
                <c:pt idx="329">
                  <c:v>44362</c:v>
                </c:pt>
                <c:pt idx="330">
                  <c:v>44363</c:v>
                </c:pt>
                <c:pt idx="331">
                  <c:v>44364</c:v>
                </c:pt>
                <c:pt idx="332">
                  <c:v>44365</c:v>
                </c:pt>
                <c:pt idx="333">
                  <c:v>44366</c:v>
                </c:pt>
                <c:pt idx="334">
                  <c:v>44367</c:v>
                </c:pt>
                <c:pt idx="335">
                  <c:v>44368</c:v>
                </c:pt>
                <c:pt idx="336">
                  <c:v>44369</c:v>
                </c:pt>
                <c:pt idx="337">
                  <c:v>44370</c:v>
                </c:pt>
                <c:pt idx="338">
                  <c:v>44371</c:v>
                </c:pt>
                <c:pt idx="339">
                  <c:v>44372</c:v>
                </c:pt>
                <c:pt idx="340">
                  <c:v>44373</c:v>
                </c:pt>
                <c:pt idx="341">
                  <c:v>44374</c:v>
                </c:pt>
                <c:pt idx="342">
                  <c:v>44375</c:v>
                </c:pt>
                <c:pt idx="343">
                  <c:v>44376</c:v>
                </c:pt>
                <c:pt idx="344">
                  <c:v>44377</c:v>
                </c:pt>
                <c:pt idx="345">
                  <c:v>44378</c:v>
                </c:pt>
                <c:pt idx="346">
                  <c:v>44379</c:v>
                </c:pt>
                <c:pt idx="347">
                  <c:v>44380</c:v>
                </c:pt>
                <c:pt idx="348">
                  <c:v>44381</c:v>
                </c:pt>
                <c:pt idx="349">
                  <c:v>44382</c:v>
                </c:pt>
                <c:pt idx="350">
                  <c:v>44383</c:v>
                </c:pt>
                <c:pt idx="351">
                  <c:v>44384</c:v>
                </c:pt>
                <c:pt idx="352">
                  <c:v>44385</c:v>
                </c:pt>
                <c:pt idx="353">
                  <c:v>44386</c:v>
                </c:pt>
                <c:pt idx="354">
                  <c:v>44387</c:v>
                </c:pt>
                <c:pt idx="355">
                  <c:v>44388</c:v>
                </c:pt>
                <c:pt idx="356">
                  <c:v>44389</c:v>
                </c:pt>
                <c:pt idx="357">
                  <c:v>44390</c:v>
                </c:pt>
                <c:pt idx="358">
                  <c:v>44391</c:v>
                </c:pt>
                <c:pt idx="359">
                  <c:v>44392</c:v>
                </c:pt>
                <c:pt idx="360">
                  <c:v>44393</c:v>
                </c:pt>
                <c:pt idx="361">
                  <c:v>44394</c:v>
                </c:pt>
                <c:pt idx="362">
                  <c:v>44395</c:v>
                </c:pt>
                <c:pt idx="363">
                  <c:v>44396</c:v>
                </c:pt>
                <c:pt idx="364">
                  <c:v>44397</c:v>
                </c:pt>
                <c:pt idx="365">
                  <c:v>44398</c:v>
                </c:pt>
                <c:pt idx="366">
                  <c:v>44399</c:v>
                </c:pt>
                <c:pt idx="367">
                  <c:v>44400</c:v>
                </c:pt>
                <c:pt idx="368">
                  <c:v>44401</c:v>
                </c:pt>
                <c:pt idx="369">
                  <c:v>44402</c:v>
                </c:pt>
                <c:pt idx="370">
                  <c:v>44403</c:v>
                </c:pt>
                <c:pt idx="371">
                  <c:v>44404</c:v>
                </c:pt>
                <c:pt idx="372">
                  <c:v>44405</c:v>
                </c:pt>
                <c:pt idx="373">
                  <c:v>44406</c:v>
                </c:pt>
                <c:pt idx="374">
                  <c:v>44407</c:v>
                </c:pt>
                <c:pt idx="375">
                  <c:v>44408</c:v>
                </c:pt>
                <c:pt idx="376">
                  <c:v>44409</c:v>
                </c:pt>
                <c:pt idx="377">
                  <c:v>44410</c:v>
                </c:pt>
                <c:pt idx="378">
                  <c:v>44411</c:v>
                </c:pt>
                <c:pt idx="379">
                  <c:v>44412</c:v>
                </c:pt>
                <c:pt idx="380">
                  <c:v>44413</c:v>
                </c:pt>
                <c:pt idx="381">
                  <c:v>44414</c:v>
                </c:pt>
                <c:pt idx="382">
                  <c:v>44415</c:v>
                </c:pt>
                <c:pt idx="383">
                  <c:v>44416</c:v>
                </c:pt>
                <c:pt idx="384">
                  <c:v>44417</c:v>
                </c:pt>
                <c:pt idx="385">
                  <c:v>44418</c:v>
                </c:pt>
                <c:pt idx="386">
                  <c:v>44419</c:v>
                </c:pt>
                <c:pt idx="387">
                  <c:v>44420</c:v>
                </c:pt>
                <c:pt idx="388">
                  <c:v>44421</c:v>
                </c:pt>
                <c:pt idx="389">
                  <c:v>44422</c:v>
                </c:pt>
                <c:pt idx="390">
                  <c:v>44423</c:v>
                </c:pt>
                <c:pt idx="391">
                  <c:v>44424</c:v>
                </c:pt>
                <c:pt idx="392">
                  <c:v>44425</c:v>
                </c:pt>
                <c:pt idx="393">
                  <c:v>44426</c:v>
                </c:pt>
                <c:pt idx="394">
                  <c:v>44427</c:v>
                </c:pt>
                <c:pt idx="395">
                  <c:v>44428</c:v>
                </c:pt>
                <c:pt idx="396">
                  <c:v>44429</c:v>
                </c:pt>
                <c:pt idx="397">
                  <c:v>44430</c:v>
                </c:pt>
                <c:pt idx="398">
                  <c:v>44431</c:v>
                </c:pt>
                <c:pt idx="399">
                  <c:v>44432</c:v>
                </c:pt>
                <c:pt idx="400">
                  <c:v>44433</c:v>
                </c:pt>
                <c:pt idx="401">
                  <c:v>44434</c:v>
                </c:pt>
                <c:pt idx="402">
                  <c:v>44435</c:v>
                </c:pt>
                <c:pt idx="403">
                  <c:v>44436</c:v>
                </c:pt>
                <c:pt idx="404">
                  <c:v>44437</c:v>
                </c:pt>
                <c:pt idx="405">
                  <c:v>44438</c:v>
                </c:pt>
                <c:pt idx="406">
                  <c:v>44439</c:v>
                </c:pt>
                <c:pt idx="407">
                  <c:v>44440</c:v>
                </c:pt>
                <c:pt idx="408">
                  <c:v>44441</c:v>
                </c:pt>
                <c:pt idx="409">
                  <c:v>44442</c:v>
                </c:pt>
                <c:pt idx="410">
                  <c:v>44443</c:v>
                </c:pt>
                <c:pt idx="411">
                  <c:v>44444</c:v>
                </c:pt>
                <c:pt idx="412">
                  <c:v>44445</c:v>
                </c:pt>
                <c:pt idx="413">
                  <c:v>44446</c:v>
                </c:pt>
                <c:pt idx="414">
                  <c:v>44447</c:v>
                </c:pt>
                <c:pt idx="415">
                  <c:v>44448</c:v>
                </c:pt>
                <c:pt idx="416">
                  <c:v>44449</c:v>
                </c:pt>
                <c:pt idx="417">
                  <c:v>44450</c:v>
                </c:pt>
                <c:pt idx="418">
                  <c:v>44451</c:v>
                </c:pt>
                <c:pt idx="419">
                  <c:v>44452</c:v>
                </c:pt>
                <c:pt idx="420">
                  <c:v>44453</c:v>
                </c:pt>
                <c:pt idx="421">
                  <c:v>44454</c:v>
                </c:pt>
                <c:pt idx="422">
                  <c:v>44455</c:v>
                </c:pt>
                <c:pt idx="423">
                  <c:v>44456</c:v>
                </c:pt>
                <c:pt idx="424">
                  <c:v>44457</c:v>
                </c:pt>
                <c:pt idx="425">
                  <c:v>44458</c:v>
                </c:pt>
                <c:pt idx="426">
                  <c:v>44459</c:v>
                </c:pt>
                <c:pt idx="427">
                  <c:v>44460</c:v>
                </c:pt>
                <c:pt idx="428">
                  <c:v>44461</c:v>
                </c:pt>
                <c:pt idx="429">
                  <c:v>44462</c:v>
                </c:pt>
                <c:pt idx="430">
                  <c:v>44463</c:v>
                </c:pt>
                <c:pt idx="431">
                  <c:v>44464</c:v>
                </c:pt>
                <c:pt idx="432">
                  <c:v>44465</c:v>
                </c:pt>
                <c:pt idx="433">
                  <c:v>44466</c:v>
                </c:pt>
                <c:pt idx="434">
                  <c:v>44467</c:v>
                </c:pt>
                <c:pt idx="435">
                  <c:v>44468</c:v>
                </c:pt>
                <c:pt idx="436">
                  <c:v>44469</c:v>
                </c:pt>
                <c:pt idx="437">
                  <c:v>44470</c:v>
                </c:pt>
                <c:pt idx="438">
                  <c:v>44471</c:v>
                </c:pt>
                <c:pt idx="439">
                  <c:v>44472</c:v>
                </c:pt>
                <c:pt idx="440">
                  <c:v>44473</c:v>
                </c:pt>
                <c:pt idx="441">
                  <c:v>44474</c:v>
                </c:pt>
                <c:pt idx="442">
                  <c:v>44475</c:v>
                </c:pt>
                <c:pt idx="443">
                  <c:v>44476</c:v>
                </c:pt>
                <c:pt idx="444">
                  <c:v>44477</c:v>
                </c:pt>
                <c:pt idx="445">
                  <c:v>44478</c:v>
                </c:pt>
                <c:pt idx="446">
                  <c:v>44479</c:v>
                </c:pt>
                <c:pt idx="447">
                  <c:v>44480</c:v>
                </c:pt>
                <c:pt idx="448">
                  <c:v>44481</c:v>
                </c:pt>
                <c:pt idx="449">
                  <c:v>44482</c:v>
                </c:pt>
                <c:pt idx="450">
                  <c:v>44483</c:v>
                </c:pt>
                <c:pt idx="451">
                  <c:v>44484</c:v>
                </c:pt>
                <c:pt idx="452">
                  <c:v>44485</c:v>
                </c:pt>
                <c:pt idx="453">
                  <c:v>44486</c:v>
                </c:pt>
                <c:pt idx="454">
                  <c:v>44487</c:v>
                </c:pt>
                <c:pt idx="455">
                  <c:v>44488</c:v>
                </c:pt>
                <c:pt idx="456">
                  <c:v>44489</c:v>
                </c:pt>
                <c:pt idx="457">
                  <c:v>44490</c:v>
                </c:pt>
                <c:pt idx="458">
                  <c:v>44491</c:v>
                </c:pt>
                <c:pt idx="459">
                  <c:v>44492</c:v>
                </c:pt>
                <c:pt idx="460">
                  <c:v>44493</c:v>
                </c:pt>
                <c:pt idx="461">
                  <c:v>44494</c:v>
                </c:pt>
                <c:pt idx="462">
                  <c:v>44495</c:v>
                </c:pt>
                <c:pt idx="463">
                  <c:v>44496</c:v>
                </c:pt>
                <c:pt idx="464">
                  <c:v>44497</c:v>
                </c:pt>
                <c:pt idx="465">
                  <c:v>44498</c:v>
                </c:pt>
                <c:pt idx="466">
                  <c:v>44499</c:v>
                </c:pt>
                <c:pt idx="467">
                  <c:v>44500</c:v>
                </c:pt>
                <c:pt idx="468">
                  <c:v>44501</c:v>
                </c:pt>
                <c:pt idx="469">
                  <c:v>44502</c:v>
                </c:pt>
                <c:pt idx="470">
                  <c:v>44503</c:v>
                </c:pt>
                <c:pt idx="471">
                  <c:v>44504</c:v>
                </c:pt>
                <c:pt idx="472">
                  <c:v>44505</c:v>
                </c:pt>
                <c:pt idx="473">
                  <c:v>44506</c:v>
                </c:pt>
                <c:pt idx="474">
                  <c:v>44507</c:v>
                </c:pt>
                <c:pt idx="475">
                  <c:v>44508</c:v>
                </c:pt>
                <c:pt idx="476">
                  <c:v>44509</c:v>
                </c:pt>
                <c:pt idx="477">
                  <c:v>44510</c:v>
                </c:pt>
                <c:pt idx="478">
                  <c:v>44511</c:v>
                </c:pt>
                <c:pt idx="479">
                  <c:v>44512</c:v>
                </c:pt>
                <c:pt idx="480">
                  <c:v>44513</c:v>
                </c:pt>
                <c:pt idx="481">
                  <c:v>44514</c:v>
                </c:pt>
                <c:pt idx="482">
                  <c:v>44515</c:v>
                </c:pt>
                <c:pt idx="483">
                  <c:v>44516</c:v>
                </c:pt>
                <c:pt idx="484">
                  <c:v>44517</c:v>
                </c:pt>
                <c:pt idx="485">
                  <c:v>44518</c:v>
                </c:pt>
                <c:pt idx="486">
                  <c:v>44519</c:v>
                </c:pt>
                <c:pt idx="487">
                  <c:v>44520</c:v>
                </c:pt>
                <c:pt idx="488">
                  <c:v>44521</c:v>
                </c:pt>
                <c:pt idx="489">
                  <c:v>44522</c:v>
                </c:pt>
                <c:pt idx="490">
                  <c:v>44523</c:v>
                </c:pt>
                <c:pt idx="491">
                  <c:v>44524</c:v>
                </c:pt>
                <c:pt idx="492">
                  <c:v>44525</c:v>
                </c:pt>
                <c:pt idx="493">
                  <c:v>44526</c:v>
                </c:pt>
                <c:pt idx="494">
                  <c:v>44527</c:v>
                </c:pt>
                <c:pt idx="495">
                  <c:v>44528</c:v>
                </c:pt>
                <c:pt idx="496">
                  <c:v>44529</c:v>
                </c:pt>
                <c:pt idx="497">
                  <c:v>44530</c:v>
                </c:pt>
                <c:pt idx="498">
                  <c:v>44531</c:v>
                </c:pt>
                <c:pt idx="499">
                  <c:v>44532</c:v>
                </c:pt>
                <c:pt idx="500">
                  <c:v>44533</c:v>
                </c:pt>
                <c:pt idx="501">
                  <c:v>44534</c:v>
                </c:pt>
                <c:pt idx="502">
                  <c:v>44535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44541</c:v>
                </c:pt>
                <c:pt idx="509">
                  <c:v>44542</c:v>
                </c:pt>
                <c:pt idx="510">
                  <c:v>44543</c:v>
                </c:pt>
                <c:pt idx="511">
                  <c:v>44544</c:v>
                </c:pt>
                <c:pt idx="512">
                  <c:v>44545</c:v>
                </c:pt>
                <c:pt idx="513">
                  <c:v>44546</c:v>
                </c:pt>
                <c:pt idx="514">
                  <c:v>44547</c:v>
                </c:pt>
                <c:pt idx="515">
                  <c:v>44548</c:v>
                </c:pt>
                <c:pt idx="516">
                  <c:v>44549</c:v>
                </c:pt>
                <c:pt idx="517">
                  <c:v>44550</c:v>
                </c:pt>
                <c:pt idx="518">
                  <c:v>44551</c:v>
                </c:pt>
                <c:pt idx="519">
                  <c:v>44552</c:v>
                </c:pt>
                <c:pt idx="520">
                  <c:v>44553</c:v>
                </c:pt>
                <c:pt idx="521">
                  <c:v>44554</c:v>
                </c:pt>
                <c:pt idx="522">
                  <c:v>44555</c:v>
                </c:pt>
                <c:pt idx="523">
                  <c:v>44556</c:v>
                </c:pt>
                <c:pt idx="524">
                  <c:v>44557</c:v>
                </c:pt>
                <c:pt idx="525">
                  <c:v>44558</c:v>
                </c:pt>
                <c:pt idx="526">
                  <c:v>44559</c:v>
                </c:pt>
                <c:pt idx="527">
                  <c:v>44560</c:v>
                </c:pt>
                <c:pt idx="528">
                  <c:v>44561</c:v>
                </c:pt>
                <c:pt idx="529">
                  <c:v>44562</c:v>
                </c:pt>
                <c:pt idx="530">
                  <c:v>44563</c:v>
                </c:pt>
                <c:pt idx="531">
                  <c:v>44564</c:v>
                </c:pt>
                <c:pt idx="532">
                  <c:v>44565</c:v>
                </c:pt>
                <c:pt idx="533">
                  <c:v>44566</c:v>
                </c:pt>
                <c:pt idx="534">
                  <c:v>44567</c:v>
                </c:pt>
                <c:pt idx="535">
                  <c:v>44568</c:v>
                </c:pt>
                <c:pt idx="536">
                  <c:v>44569</c:v>
                </c:pt>
                <c:pt idx="537">
                  <c:v>44570</c:v>
                </c:pt>
                <c:pt idx="538">
                  <c:v>44571</c:v>
                </c:pt>
                <c:pt idx="539">
                  <c:v>44572</c:v>
                </c:pt>
                <c:pt idx="540">
                  <c:v>44573</c:v>
                </c:pt>
                <c:pt idx="541">
                  <c:v>44574</c:v>
                </c:pt>
                <c:pt idx="542">
                  <c:v>44575</c:v>
                </c:pt>
                <c:pt idx="543">
                  <c:v>44576</c:v>
                </c:pt>
                <c:pt idx="544">
                  <c:v>44577</c:v>
                </c:pt>
                <c:pt idx="545">
                  <c:v>44578</c:v>
                </c:pt>
                <c:pt idx="546">
                  <c:v>44579</c:v>
                </c:pt>
                <c:pt idx="547">
                  <c:v>44580</c:v>
                </c:pt>
                <c:pt idx="548">
                  <c:v>44581</c:v>
                </c:pt>
                <c:pt idx="549">
                  <c:v>44582</c:v>
                </c:pt>
                <c:pt idx="550">
                  <c:v>44583</c:v>
                </c:pt>
                <c:pt idx="551">
                  <c:v>44584</c:v>
                </c:pt>
                <c:pt idx="552">
                  <c:v>44585</c:v>
                </c:pt>
                <c:pt idx="553">
                  <c:v>44586</c:v>
                </c:pt>
                <c:pt idx="554">
                  <c:v>44587</c:v>
                </c:pt>
                <c:pt idx="555">
                  <c:v>44588</c:v>
                </c:pt>
                <c:pt idx="556">
                  <c:v>44589</c:v>
                </c:pt>
                <c:pt idx="557">
                  <c:v>44590</c:v>
                </c:pt>
                <c:pt idx="558">
                  <c:v>44591</c:v>
                </c:pt>
                <c:pt idx="559">
                  <c:v>44592</c:v>
                </c:pt>
                <c:pt idx="560">
                  <c:v>44593</c:v>
                </c:pt>
                <c:pt idx="561">
                  <c:v>44594</c:v>
                </c:pt>
                <c:pt idx="562">
                  <c:v>44595</c:v>
                </c:pt>
                <c:pt idx="563">
                  <c:v>44596</c:v>
                </c:pt>
                <c:pt idx="564">
                  <c:v>44597</c:v>
                </c:pt>
                <c:pt idx="565">
                  <c:v>44598</c:v>
                </c:pt>
                <c:pt idx="566">
                  <c:v>44599</c:v>
                </c:pt>
                <c:pt idx="567">
                  <c:v>44600</c:v>
                </c:pt>
                <c:pt idx="568">
                  <c:v>44601</c:v>
                </c:pt>
                <c:pt idx="569">
                  <c:v>44602</c:v>
                </c:pt>
                <c:pt idx="570">
                  <c:v>44603</c:v>
                </c:pt>
                <c:pt idx="571">
                  <c:v>44604</c:v>
                </c:pt>
                <c:pt idx="572">
                  <c:v>44605</c:v>
                </c:pt>
                <c:pt idx="573">
                  <c:v>44606</c:v>
                </c:pt>
                <c:pt idx="574">
                  <c:v>44607</c:v>
                </c:pt>
                <c:pt idx="575">
                  <c:v>44608</c:v>
                </c:pt>
                <c:pt idx="576">
                  <c:v>44609</c:v>
                </c:pt>
                <c:pt idx="577">
                  <c:v>44610</c:v>
                </c:pt>
                <c:pt idx="578">
                  <c:v>44611</c:v>
                </c:pt>
                <c:pt idx="579">
                  <c:v>44612</c:v>
                </c:pt>
                <c:pt idx="580">
                  <c:v>44613</c:v>
                </c:pt>
                <c:pt idx="581">
                  <c:v>44614</c:v>
                </c:pt>
                <c:pt idx="582">
                  <c:v>44615</c:v>
                </c:pt>
                <c:pt idx="583">
                  <c:v>44616</c:v>
                </c:pt>
                <c:pt idx="584">
                  <c:v>44617</c:v>
                </c:pt>
                <c:pt idx="585">
                  <c:v>44618</c:v>
                </c:pt>
                <c:pt idx="586">
                  <c:v>44619</c:v>
                </c:pt>
                <c:pt idx="587">
                  <c:v>44620</c:v>
                </c:pt>
                <c:pt idx="588">
                  <c:v>44621</c:v>
                </c:pt>
                <c:pt idx="589">
                  <c:v>44622</c:v>
                </c:pt>
                <c:pt idx="590">
                  <c:v>44623</c:v>
                </c:pt>
                <c:pt idx="591">
                  <c:v>44624</c:v>
                </c:pt>
                <c:pt idx="592">
                  <c:v>44625</c:v>
                </c:pt>
                <c:pt idx="593">
                  <c:v>44626</c:v>
                </c:pt>
                <c:pt idx="594">
                  <c:v>44627</c:v>
                </c:pt>
                <c:pt idx="595">
                  <c:v>44628</c:v>
                </c:pt>
                <c:pt idx="596">
                  <c:v>44629</c:v>
                </c:pt>
                <c:pt idx="597">
                  <c:v>44630</c:v>
                </c:pt>
                <c:pt idx="598">
                  <c:v>44631</c:v>
                </c:pt>
                <c:pt idx="599">
                  <c:v>44632</c:v>
                </c:pt>
                <c:pt idx="600">
                  <c:v>44633</c:v>
                </c:pt>
                <c:pt idx="601">
                  <c:v>44634</c:v>
                </c:pt>
                <c:pt idx="602">
                  <c:v>44635</c:v>
                </c:pt>
                <c:pt idx="603">
                  <c:v>44636</c:v>
                </c:pt>
                <c:pt idx="604">
                  <c:v>44637</c:v>
                </c:pt>
                <c:pt idx="605">
                  <c:v>44638</c:v>
                </c:pt>
                <c:pt idx="606">
                  <c:v>44639</c:v>
                </c:pt>
                <c:pt idx="607">
                  <c:v>44640</c:v>
                </c:pt>
                <c:pt idx="608">
                  <c:v>44641</c:v>
                </c:pt>
                <c:pt idx="609">
                  <c:v>44642</c:v>
                </c:pt>
                <c:pt idx="610">
                  <c:v>44643</c:v>
                </c:pt>
                <c:pt idx="611">
                  <c:v>44644</c:v>
                </c:pt>
                <c:pt idx="612">
                  <c:v>44645</c:v>
                </c:pt>
                <c:pt idx="613">
                  <c:v>44646</c:v>
                </c:pt>
                <c:pt idx="614">
                  <c:v>44647</c:v>
                </c:pt>
                <c:pt idx="615">
                  <c:v>44648</c:v>
                </c:pt>
                <c:pt idx="616">
                  <c:v>44649</c:v>
                </c:pt>
                <c:pt idx="617">
                  <c:v>44650</c:v>
                </c:pt>
                <c:pt idx="618">
                  <c:v>44651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グラフ用!$C$9:$XQ$9</c15:sqref>
                  </c15:fullRef>
                </c:ext>
              </c:extLst>
              <c:f>(グラフ用!$C$9:$JV$9,グラフ用!$KQ$9:$XQ$9)</c:f>
              <c:numCache>
                <c:formatCode>0.0%</c:formatCode>
                <c:ptCount val="6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2.0833333333333332E-2</c:v>
                </c:pt>
                <c:pt idx="9">
                  <c:v>2.0833333333333332E-2</c:v>
                </c:pt>
                <c:pt idx="10">
                  <c:v>2.0833333333333332E-2</c:v>
                </c:pt>
                <c:pt idx="11">
                  <c:v>2.0833333333333332E-2</c:v>
                </c:pt>
                <c:pt idx="12">
                  <c:v>2.0833333333333332E-2</c:v>
                </c:pt>
                <c:pt idx="13">
                  <c:v>2.0833333333333332E-2</c:v>
                </c:pt>
                <c:pt idx="14">
                  <c:v>2.0833333333333332E-2</c:v>
                </c:pt>
                <c:pt idx="15">
                  <c:v>2.0833333333333332E-2</c:v>
                </c:pt>
                <c:pt idx="16">
                  <c:v>2.0833333333333332E-2</c:v>
                </c:pt>
                <c:pt idx="17">
                  <c:v>2.0833333333333332E-2</c:v>
                </c:pt>
                <c:pt idx="18">
                  <c:v>2.0833333333333332E-2</c:v>
                </c:pt>
                <c:pt idx="19">
                  <c:v>2.0833333333333332E-2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4.1666666666666664E-2</c:v>
                </c:pt>
                <c:pt idx="25">
                  <c:v>6.25E-2</c:v>
                </c:pt>
                <c:pt idx="26">
                  <c:v>6.25E-2</c:v>
                </c:pt>
                <c:pt idx="27">
                  <c:v>6.25E-2</c:v>
                </c:pt>
                <c:pt idx="28">
                  <c:v>6.25E-2</c:v>
                </c:pt>
                <c:pt idx="29">
                  <c:v>6.25E-2</c:v>
                </c:pt>
                <c:pt idx="30">
                  <c:v>6.25E-2</c:v>
                </c:pt>
                <c:pt idx="31">
                  <c:v>6.25E-2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2.0833333333333332E-2</c:v>
                </c:pt>
                <c:pt idx="57">
                  <c:v>2.0833333333333332E-2</c:v>
                </c:pt>
                <c:pt idx="58">
                  <c:v>2.0833333333333332E-2</c:v>
                </c:pt>
                <c:pt idx="59">
                  <c:v>2.0833333333333332E-2</c:v>
                </c:pt>
                <c:pt idx="60">
                  <c:v>2.0833333333333332E-2</c:v>
                </c:pt>
                <c:pt idx="61">
                  <c:v>2.0833333333333332E-2</c:v>
                </c:pt>
                <c:pt idx="62">
                  <c:v>2.0833333333333332E-2</c:v>
                </c:pt>
                <c:pt idx="63">
                  <c:v>2.0833333333333332E-2</c:v>
                </c:pt>
                <c:pt idx="64">
                  <c:v>2.0833333333333332E-2</c:v>
                </c:pt>
                <c:pt idx="65">
                  <c:v>2.0833333333333332E-2</c:v>
                </c:pt>
                <c:pt idx="66">
                  <c:v>2.0833333333333332E-2</c:v>
                </c:pt>
                <c:pt idx="67">
                  <c:v>2.0833333333333332E-2</c:v>
                </c:pt>
                <c:pt idx="68">
                  <c:v>2.0833333333333332E-2</c:v>
                </c:pt>
                <c:pt idx="69">
                  <c:v>2.0833333333333332E-2</c:v>
                </c:pt>
                <c:pt idx="70">
                  <c:v>2.0833333333333332E-2</c:v>
                </c:pt>
                <c:pt idx="71">
                  <c:v>2.0833333333333332E-2</c:v>
                </c:pt>
                <c:pt idx="72">
                  <c:v>2.0833333333333332E-2</c:v>
                </c:pt>
                <c:pt idx="73">
                  <c:v>2.0833333333333332E-2</c:v>
                </c:pt>
                <c:pt idx="74">
                  <c:v>2.0833333333333332E-2</c:v>
                </c:pt>
                <c:pt idx="75">
                  <c:v>2.0833333333333332E-2</c:v>
                </c:pt>
                <c:pt idx="76">
                  <c:v>2.0833333333333332E-2</c:v>
                </c:pt>
                <c:pt idx="77">
                  <c:v>2.0833333333333332E-2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2.6315789473684209E-2</c:v>
                </c:pt>
                <c:pt idx="120">
                  <c:v>2.6315789473684209E-2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6.6666666666666666E-2</c:v>
                </c:pt>
                <c:pt idx="149">
                  <c:v>6.6666666666666666E-2</c:v>
                </c:pt>
                <c:pt idx="150">
                  <c:v>6.6666666666666666E-2</c:v>
                </c:pt>
                <c:pt idx="151">
                  <c:v>6.6666666666666666E-2</c:v>
                </c:pt>
                <c:pt idx="152">
                  <c:v>6.6666666666666666E-2</c:v>
                </c:pt>
                <c:pt idx="153">
                  <c:v>6.6666666666666666E-2</c:v>
                </c:pt>
                <c:pt idx="154">
                  <c:v>6.6666666666666666E-2</c:v>
                </c:pt>
                <c:pt idx="155">
                  <c:v>6.6666666666666666E-2</c:v>
                </c:pt>
                <c:pt idx="156">
                  <c:v>6.6666666666666666E-2</c:v>
                </c:pt>
                <c:pt idx="157">
                  <c:v>6.6666666666666666E-2</c:v>
                </c:pt>
                <c:pt idx="158">
                  <c:v>6.6666666666666666E-2</c:v>
                </c:pt>
                <c:pt idx="159">
                  <c:v>6.6666666666666666E-2</c:v>
                </c:pt>
                <c:pt idx="160">
                  <c:v>6.6666666666666666E-2</c:v>
                </c:pt>
                <c:pt idx="161">
                  <c:v>2.6315789473684209E-2</c:v>
                </c:pt>
                <c:pt idx="162">
                  <c:v>2.6315789473684209E-2</c:v>
                </c:pt>
                <c:pt idx="163">
                  <c:v>2.6315789473684209E-2</c:v>
                </c:pt>
                <c:pt idx="164">
                  <c:v>2.6315789473684209E-2</c:v>
                </c:pt>
                <c:pt idx="165">
                  <c:v>2.6315789473684209E-2</c:v>
                </c:pt>
                <c:pt idx="166">
                  <c:v>2.6315789473684209E-2</c:v>
                </c:pt>
                <c:pt idx="167">
                  <c:v>2.6315789473684209E-2</c:v>
                </c:pt>
                <c:pt idx="168">
                  <c:v>2.6315789473684209E-2</c:v>
                </c:pt>
                <c:pt idx="169">
                  <c:v>2.6315789473684209E-2</c:v>
                </c:pt>
                <c:pt idx="170">
                  <c:v>2.6315789473684209E-2</c:v>
                </c:pt>
                <c:pt idx="171">
                  <c:v>2.6315789473684209E-2</c:v>
                </c:pt>
                <c:pt idx="172">
                  <c:v>2.6315789473684209E-2</c:v>
                </c:pt>
                <c:pt idx="173">
                  <c:v>2.6315789473684209E-2</c:v>
                </c:pt>
                <c:pt idx="174">
                  <c:v>2.6315789473684209E-2</c:v>
                </c:pt>
                <c:pt idx="175">
                  <c:v>2.6315789473684209E-2</c:v>
                </c:pt>
                <c:pt idx="176">
                  <c:v>2.6315789473684209E-2</c:v>
                </c:pt>
                <c:pt idx="177">
                  <c:v>2.6315789473684209E-2</c:v>
                </c:pt>
                <c:pt idx="178">
                  <c:v>5.2631578947368418E-2</c:v>
                </c:pt>
                <c:pt idx="179">
                  <c:v>5.2631578947368418E-2</c:v>
                </c:pt>
                <c:pt idx="180">
                  <c:v>2.6315789473684209E-2</c:v>
                </c:pt>
                <c:pt idx="181">
                  <c:v>5.2631578947368418E-2</c:v>
                </c:pt>
                <c:pt idx="182">
                  <c:v>5.2631578947368418E-2</c:v>
                </c:pt>
                <c:pt idx="183">
                  <c:v>5.2631578947368418E-2</c:v>
                </c:pt>
                <c:pt idx="184">
                  <c:v>5.2631578947368418E-2</c:v>
                </c:pt>
                <c:pt idx="185">
                  <c:v>5.2631578947368418E-2</c:v>
                </c:pt>
                <c:pt idx="186">
                  <c:v>5.2631578947368418E-2</c:v>
                </c:pt>
                <c:pt idx="187">
                  <c:v>5.2631578947368418E-2</c:v>
                </c:pt>
                <c:pt idx="188">
                  <c:v>5.2631578947368418E-2</c:v>
                </c:pt>
                <c:pt idx="189">
                  <c:v>2.6315789473684209E-2</c:v>
                </c:pt>
                <c:pt idx="190">
                  <c:v>2.6315789473684209E-2</c:v>
                </c:pt>
                <c:pt idx="191">
                  <c:v>5.2631578947368418E-2</c:v>
                </c:pt>
                <c:pt idx="192">
                  <c:v>5.2631578947368418E-2</c:v>
                </c:pt>
                <c:pt idx="193">
                  <c:v>5.2631578947368418E-2</c:v>
                </c:pt>
                <c:pt idx="194">
                  <c:v>7.8947368421052627E-2</c:v>
                </c:pt>
                <c:pt idx="195">
                  <c:v>7.8947368421052627E-2</c:v>
                </c:pt>
                <c:pt idx="196">
                  <c:v>7.8947368421052627E-2</c:v>
                </c:pt>
                <c:pt idx="197">
                  <c:v>5.2631578947368418E-2</c:v>
                </c:pt>
                <c:pt idx="198">
                  <c:v>5.2631578947368418E-2</c:v>
                </c:pt>
                <c:pt idx="199">
                  <c:v>2.6315789473684209E-2</c:v>
                </c:pt>
                <c:pt idx="200">
                  <c:v>2.6315789473684209E-2</c:v>
                </c:pt>
                <c:pt idx="201">
                  <c:v>2.6315789473684209E-2</c:v>
                </c:pt>
                <c:pt idx="202">
                  <c:v>5.2631578947368418E-2</c:v>
                </c:pt>
                <c:pt idx="203">
                  <c:v>5.2631578947368418E-2</c:v>
                </c:pt>
                <c:pt idx="204">
                  <c:v>5.2631578947368418E-2</c:v>
                </c:pt>
                <c:pt idx="205">
                  <c:v>7.8947368421052627E-2</c:v>
                </c:pt>
                <c:pt idx="206">
                  <c:v>7.8947368421052627E-2</c:v>
                </c:pt>
                <c:pt idx="207">
                  <c:v>7.8947368421052627E-2</c:v>
                </c:pt>
                <c:pt idx="208">
                  <c:v>7.8947368421052627E-2</c:v>
                </c:pt>
                <c:pt idx="209">
                  <c:v>5.2631578947368418E-2</c:v>
                </c:pt>
                <c:pt idx="210">
                  <c:v>5.2631578947368418E-2</c:v>
                </c:pt>
                <c:pt idx="211">
                  <c:v>5.2631578947368418E-2</c:v>
                </c:pt>
                <c:pt idx="212">
                  <c:v>0.10526315789473684</c:v>
                </c:pt>
                <c:pt idx="213">
                  <c:v>0.10526315789473684</c:v>
                </c:pt>
                <c:pt idx="214">
                  <c:v>0.10526315789473684</c:v>
                </c:pt>
                <c:pt idx="215">
                  <c:v>7.8947368421052627E-2</c:v>
                </c:pt>
                <c:pt idx="216">
                  <c:v>5.2631578947368418E-2</c:v>
                </c:pt>
                <c:pt idx="217">
                  <c:v>2.6315789473684209E-2</c:v>
                </c:pt>
                <c:pt idx="218">
                  <c:v>5.2631578947368418E-2</c:v>
                </c:pt>
                <c:pt idx="219">
                  <c:v>7.8947368421052627E-2</c:v>
                </c:pt>
                <c:pt idx="220">
                  <c:v>7.8947368421052627E-2</c:v>
                </c:pt>
                <c:pt idx="221">
                  <c:v>7.8947368421052627E-2</c:v>
                </c:pt>
                <c:pt idx="222">
                  <c:v>7.8947368421052627E-2</c:v>
                </c:pt>
                <c:pt idx="223">
                  <c:v>7.8947368421052627E-2</c:v>
                </c:pt>
                <c:pt idx="224">
                  <c:v>7.8947368421052627E-2</c:v>
                </c:pt>
                <c:pt idx="225">
                  <c:v>0.13157894736842105</c:v>
                </c:pt>
                <c:pt idx="226">
                  <c:v>0.13157894736842105</c:v>
                </c:pt>
                <c:pt idx="227">
                  <c:v>0.13157894736842105</c:v>
                </c:pt>
                <c:pt idx="228">
                  <c:v>0.13157894736842105</c:v>
                </c:pt>
                <c:pt idx="229">
                  <c:v>0.13157894736842105</c:v>
                </c:pt>
                <c:pt idx="230">
                  <c:v>0.1</c:v>
                </c:pt>
                <c:pt idx="231">
                  <c:v>0.1</c:v>
                </c:pt>
                <c:pt idx="232">
                  <c:v>0.1</c:v>
                </c:pt>
                <c:pt idx="233">
                  <c:v>9.5238095238095233E-2</c:v>
                </c:pt>
                <c:pt idx="234">
                  <c:v>0.11904761904761904</c:v>
                </c:pt>
                <c:pt idx="235">
                  <c:v>0.11904761904761904</c:v>
                </c:pt>
                <c:pt idx="236">
                  <c:v>7.1428571428571425E-2</c:v>
                </c:pt>
                <c:pt idx="237">
                  <c:v>7.1428571428571425E-2</c:v>
                </c:pt>
                <c:pt idx="238">
                  <c:v>4.7619047619047616E-2</c:v>
                </c:pt>
                <c:pt idx="239">
                  <c:v>4.7619047619047616E-2</c:v>
                </c:pt>
                <c:pt idx="240">
                  <c:v>4.7619047619047616E-2</c:v>
                </c:pt>
                <c:pt idx="241">
                  <c:v>4.7619047619047616E-2</c:v>
                </c:pt>
                <c:pt idx="242">
                  <c:v>4.7619047619047616E-2</c:v>
                </c:pt>
                <c:pt idx="243">
                  <c:v>4.7619047619047616E-2</c:v>
                </c:pt>
                <c:pt idx="244">
                  <c:v>2.3809523809523808E-2</c:v>
                </c:pt>
                <c:pt idx="245">
                  <c:v>2.3809523809523808E-2</c:v>
                </c:pt>
                <c:pt idx="246">
                  <c:v>2.3809523809523808E-2</c:v>
                </c:pt>
                <c:pt idx="247">
                  <c:v>2.3809523809523808E-2</c:v>
                </c:pt>
                <c:pt idx="248">
                  <c:v>2.3809523809523808E-2</c:v>
                </c:pt>
                <c:pt idx="249">
                  <c:v>2.3809523809523808E-2</c:v>
                </c:pt>
                <c:pt idx="250">
                  <c:v>4.7619047619047616E-2</c:v>
                </c:pt>
                <c:pt idx="251">
                  <c:v>4.7619047619047616E-2</c:v>
                </c:pt>
                <c:pt idx="252">
                  <c:v>4.7619047619047616E-2</c:v>
                </c:pt>
                <c:pt idx="253">
                  <c:v>2.3809523809523808E-2</c:v>
                </c:pt>
                <c:pt idx="254">
                  <c:v>2.3809523809523808E-2</c:v>
                </c:pt>
                <c:pt idx="255">
                  <c:v>2.3809523809523808E-2</c:v>
                </c:pt>
                <c:pt idx="256">
                  <c:v>2.3809523809523808E-2</c:v>
                </c:pt>
                <c:pt idx="257">
                  <c:v>2.3809523809523808E-2</c:v>
                </c:pt>
                <c:pt idx="258">
                  <c:v>2.3809523809523808E-2</c:v>
                </c:pt>
                <c:pt idx="259">
                  <c:v>2.3809523809523808E-2</c:v>
                </c:pt>
                <c:pt idx="260">
                  <c:v>2.3809523809523808E-2</c:v>
                </c:pt>
                <c:pt idx="261">
                  <c:v>2.3809523809523808E-2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91-446B-BDCA-B076A3020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57096"/>
        <c:axId val="219157480"/>
      </c:lineChart>
      <c:dateAx>
        <c:axId val="219157096"/>
        <c:scaling>
          <c:orientation val="minMax"/>
          <c:max val="4429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9157480"/>
        <c:crosses val="autoZero"/>
        <c:auto val="1"/>
        <c:lblOffset val="100"/>
        <c:baseTimeUnit val="days"/>
      </c:dateAx>
      <c:valAx>
        <c:axId val="21915748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9157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療養者数（人口</a:t>
            </a:r>
            <a:r>
              <a:rPr lang="en-US" altLang="ja-JP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10</a:t>
            </a:r>
            <a:r>
              <a:rPr lang="ja-JP" altLang="en-US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万人当たり）</a:t>
            </a:r>
            <a:endParaRPr lang="en-US" altLang="ja-JP" sz="200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グラフ用!$B$10</c:f>
              <c:strCache>
                <c:ptCount val="1"/>
                <c:pt idx="0">
                  <c:v>療養者数（人口10万人当たり）
Ｅ×100,000／1,601,711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93"/>
              <c:layout>
                <c:manualLayout>
                  <c:x val="-8.1911262798634907E-2"/>
                  <c:y val="3.3420365535248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91-411E-A208-8264A48316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グラフ用!$C$4:$XQ$4</c15:sqref>
                  </c15:fullRef>
                </c:ext>
              </c:extLst>
              <c:f>(グラフ用!$C$4:$JV$4,グラフ用!$KQ$4:$XQ$4)</c:f>
              <c:numCache>
                <c:formatCode>m"月"d"日"</c:formatCode>
                <c:ptCount val="619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44313</c:v>
                </c:pt>
                <c:pt idx="281">
                  <c:v>44314</c:v>
                </c:pt>
                <c:pt idx="282">
                  <c:v>44315</c:v>
                </c:pt>
                <c:pt idx="283">
                  <c:v>44316</c:v>
                </c:pt>
                <c:pt idx="284">
                  <c:v>44317</c:v>
                </c:pt>
                <c:pt idx="285">
                  <c:v>44318</c:v>
                </c:pt>
                <c:pt idx="286">
                  <c:v>44319</c:v>
                </c:pt>
                <c:pt idx="287">
                  <c:v>44320</c:v>
                </c:pt>
                <c:pt idx="288">
                  <c:v>44321</c:v>
                </c:pt>
                <c:pt idx="289">
                  <c:v>44322</c:v>
                </c:pt>
                <c:pt idx="290">
                  <c:v>44323</c:v>
                </c:pt>
                <c:pt idx="291">
                  <c:v>44324</c:v>
                </c:pt>
                <c:pt idx="292">
                  <c:v>44325</c:v>
                </c:pt>
                <c:pt idx="293">
                  <c:v>44326</c:v>
                </c:pt>
                <c:pt idx="294">
                  <c:v>44327</c:v>
                </c:pt>
                <c:pt idx="295">
                  <c:v>44328</c:v>
                </c:pt>
                <c:pt idx="296">
                  <c:v>44329</c:v>
                </c:pt>
                <c:pt idx="297">
                  <c:v>44330</c:v>
                </c:pt>
                <c:pt idx="298">
                  <c:v>44331</c:v>
                </c:pt>
                <c:pt idx="299">
                  <c:v>44332</c:v>
                </c:pt>
                <c:pt idx="300">
                  <c:v>44333</c:v>
                </c:pt>
                <c:pt idx="301">
                  <c:v>44334</c:v>
                </c:pt>
                <c:pt idx="302">
                  <c:v>44335</c:v>
                </c:pt>
                <c:pt idx="303">
                  <c:v>44336</c:v>
                </c:pt>
                <c:pt idx="304">
                  <c:v>44337</c:v>
                </c:pt>
                <c:pt idx="305">
                  <c:v>44338</c:v>
                </c:pt>
                <c:pt idx="306">
                  <c:v>44339</c:v>
                </c:pt>
                <c:pt idx="307">
                  <c:v>44340</c:v>
                </c:pt>
                <c:pt idx="308">
                  <c:v>44341</c:v>
                </c:pt>
                <c:pt idx="309">
                  <c:v>44342</c:v>
                </c:pt>
                <c:pt idx="310">
                  <c:v>44343</c:v>
                </c:pt>
                <c:pt idx="311">
                  <c:v>44344</c:v>
                </c:pt>
                <c:pt idx="312">
                  <c:v>44345</c:v>
                </c:pt>
                <c:pt idx="313">
                  <c:v>44346</c:v>
                </c:pt>
                <c:pt idx="314">
                  <c:v>44347</c:v>
                </c:pt>
                <c:pt idx="315">
                  <c:v>44348</c:v>
                </c:pt>
                <c:pt idx="316">
                  <c:v>44349</c:v>
                </c:pt>
                <c:pt idx="317">
                  <c:v>44350</c:v>
                </c:pt>
                <c:pt idx="318">
                  <c:v>44351</c:v>
                </c:pt>
                <c:pt idx="319">
                  <c:v>44352</c:v>
                </c:pt>
                <c:pt idx="320">
                  <c:v>44353</c:v>
                </c:pt>
                <c:pt idx="321">
                  <c:v>44354</c:v>
                </c:pt>
                <c:pt idx="322">
                  <c:v>44355</c:v>
                </c:pt>
                <c:pt idx="323">
                  <c:v>44356</c:v>
                </c:pt>
                <c:pt idx="324">
                  <c:v>44357</c:v>
                </c:pt>
                <c:pt idx="325">
                  <c:v>44358</c:v>
                </c:pt>
                <c:pt idx="326">
                  <c:v>44359</c:v>
                </c:pt>
                <c:pt idx="327">
                  <c:v>44360</c:v>
                </c:pt>
                <c:pt idx="328">
                  <c:v>44361</c:v>
                </c:pt>
                <c:pt idx="329">
                  <c:v>44362</c:v>
                </c:pt>
                <c:pt idx="330">
                  <c:v>44363</c:v>
                </c:pt>
                <c:pt idx="331">
                  <c:v>44364</c:v>
                </c:pt>
                <c:pt idx="332">
                  <c:v>44365</c:v>
                </c:pt>
                <c:pt idx="333">
                  <c:v>44366</c:v>
                </c:pt>
                <c:pt idx="334">
                  <c:v>44367</c:v>
                </c:pt>
                <c:pt idx="335">
                  <c:v>44368</c:v>
                </c:pt>
                <c:pt idx="336">
                  <c:v>44369</c:v>
                </c:pt>
                <c:pt idx="337">
                  <c:v>44370</c:v>
                </c:pt>
                <c:pt idx="338">
                  <c:v>44371</c:v>
                </c:pt>
                <c:pt idx="339">
                  <c:v>44372</c:v>
                </c:pt>
                <c:pt idx="340">
                  <c:v>44373</c:v>
                </c:pt>
                <c:pt idx="341">
                  <c:v>44374</c:v>
                </c:pt>
                <c:pt idx="342">
                  <c:v>44375</c:v>
                </c:pt>
                <c:pt idx="343">
                  <c:v>44376</c:v>
                </c:pt>
                <c:pt idx="344">
                  <c:v>44377</c:v>
                </c:pt>
                <c:pt idx="345">
                  <c:v>44378</c:v>
                </c:pt>
                <c:pt idx="346">
                  <c:v>44379</c:v>
                </c:pt>
                <c:pt idx="347">
                  <c:v>44380</c:v>
                </c:pt>
                <c:pt idx="348">
                  <c:v>44381</c:v>
                </c:pt>
                <c:pt idx="349">
                  <c:v>44382</c:v>
                </c:pt>
                <c:pt idx="350">
                  <c:v>44383</c:v>
                </c:pt>
                <c:pt idx="351">
                  <c:v>44384</c:v>
                </c:pt>
                <c:pt idx="352">
                  <c:v>44385</c:v>
                </c:pt>
                <c:pt idx="353">
                  <c:v>44386</c:v>
                </c:pt>
                <c:pt idx="354">
                  <c:v>44387</c:v>
                </c:pt>
                <c:pt idx="355">
                  <c:v>44388</c:v>
                </c:pt>
                <c:pt idx="356">
                  <c:v>44389</c:v>
                </c:pt>
                <c:pt idx="357">
                  <c:v>44390</c:v>
                </c:pt>
                <c:pt idx="358">
                  <c:v>44391</c:v>
                </c:pt>
                <c:pt idx="359">
                  <c:v>44392</c:v>
                </c:pt>
                <c:pt idx="360">
                  <c:v>44393</c:v>
                </c:pt>
                <c:pt idx="361">
                  <c:v>44394</c:v>
                </c:pt>
                <c:pt idx="362">
                  <c:v>44395</c:v>
                </c:pt>
                <c:pt idx="363">
                  <c:v>44396</c:v>
                </c:pt>
                <c:pt idx="364">
                  <c:v>44397</c:v>
                </c:pt>
                <c:pt idx="365">
                  <c:v>44398</c:v>
                </c:pt>
                <c:pt idx="366">
                  <c:v>44399</c:v>
                </c:pt>
                <c:pt idx="367">
                  <c:v>44400</c:v>
                </c:pt>
                <c:pt idx="368">
                  <c:v>44401</c:v>
                </c:pt>
                <c:pt idx="369">
                  <c:v>44402</c:v>
                </c:pt>
                <c:pt idx="370">
                  <c:v>44403</c:v>
                </c:pt>
                <c:pt idx="371">
                  <c:v>44404</c:v>
                </c:pt>
                <c:pt idx="372">
                  <c:v>44405</c:v>
                </c:pt>
                <c:pt idx="373">
                  <c:v>44406</c:v>
                </c:pt>
                <c:pt idx="374">
                  <c:v>44407</c:v>
                </c:pt>
                <c:pt idx="375">
                  <c:v>44408</c:v>
                </c:pt>
                <c:pt idx="376">
                  <c:v>44409</c:v>
                </c:pt>
                <c:pt idx="377">
                  <c:v>44410</c:v>
                </c:pt>
                <c:pt idx="378">
                  <c:v>44411</c:v>
                </c:pt>
                <c:pt idx="379">
                  <c:v>44412</c:v>
                </c:pt>
                <c:pt idx="380">
                  <c:v>44413</c:v>
                </c:pt>
                <c:pt idx="381">
                  <c:v>44414</c:v>
                </c:pt>
                <c:pt idx="382">
                  <c:v>44415</c:v>
                </c:pt>
                <c:pt idx="383">
                  <c:v>44416</c:v>
                </c:pt>
                <c:pt idx="384">
                  <c:v>44417</c:v>
                </c:pt>
                <c:pt idx="385">
                  <c:v>44418</c:v>
                </c:pt>
                <c:pt idx="386">
                  <c:v>44419</c:v>
                </c:pt>
                <c:pt idx="387">
                  <c:v>44420</c:v>
                </c:pt>
                <c:pt idx="388">
                  <c:v>44421</c:v>
                </c:pt>
                <c:pt idx="389">
                  <c:v>44422</c:v>
                </c:pt>
                <c:pt idx="390">
                  <c:v>44423</c:v>
                </c:pt>
                <c:pt idx="391">
                  <c:v>44424</c:v>
                </c:pt>
                <c:pt idx="392">
                  <c:v>44425</c:v>
                </c:pt>
                <c:pt idx="393">
                  <c:v>44426</c:v>
                </c:pt>
                <c:pt idx="394">
                  <c:v>44427</c:v>
                </c:pt>
                <c:pt idx="395">
                  <c:v>44428</c:v>
                </c:pt>
                <c:pt idx="396">
                  <c:v>44429</c:v>
                </c:pt>
                <c:pt idx="397">
                  <c:v>44430</c:v>
                </c:pt>
                <c:pt idx="398">
                  <c:v>44431</c:v>
                </c:pt>
                <c:pt idx="399">
                  <c:v>44432</c:v>
                </c:pt>
                <c:pt idx="400">
                  <c:v>44433</c:v>
                </c:pt>
                <c:pt idx="401">
                  <c:v>44434</c:v>
                </c:pt>
                <c:pt idx="402">
                  <c:v>44435</c:v>
                </c:pt>
                <c:pt idx="403">
                  <c:v>44436</c:v>
                </c:pt>
                <c:pt idx="404">
                  <c:v>44437</c:v>
                </c:pt>
                <c:pt idx="405">
                  <c:v>44438</c:v>
                </c:pt>
                <c:pt idx="406">
                  <c:v>44439</c:v>
                </c:pt>
                <c:pt idx="407">
                  <c:v>44440</c:v>
                </c:pt>
                <c:pt idx="408">
                  <c:v>44441</c:v>
                </c:pt>
                <c:pt idx="409">
                  <c:v>44442</c:v>
                </c:pt>
                <c:pt idx="410">
                  <c:v>44443</c:v>
                </c:pt>
                <c:pt idx="411">
                  <c:v>44444</c:v>
                </c:pt>
                <c:pt idx="412">
                  <c:v>44445</c:v>
                </c:pt>
                <c:pt idx="413">
                  <c:v>44446</c:v>
                </c:pt>
                <c:pt idx="414">
                  <c:v>44447</c:v>
                </c:pt>
                <c:pt idx="415">
                  <c:v>44448</c:v>
                </c:pt>
                <c:pt idx="416">
                  <c:v>44449</c:v>
                </c:pt>
                <c:pt idx="417">
                  <c:v>44450</c:v>
                </c:pt>
                <c:pt idx="418">
                  <c:v>44451</c:v>
                </c:pt>
                <c:pt idx="419">
                  <c:v>44452</c:v>
                </c:pt>
                <c:pt idx="420">
                  <c:v>44453</c:v>
                </c:pt>
                <c:pt idx="421">
                  <c:v>44454</c:v>
                </c:pt>
                <c:pt idx="422">
                  <c:v>44455</c:v>
                </c:pt>
                <c:pt idx="423">
                  <c:v>44456</c:v>
                </c:pt>
                <c:pt idx="424">
                  <c:v>44457</c:v>
                </c:pt>
                <c:pt idx="425">
                  <c:v>44458</c:v>
                </c:pt>
                <c:pt idx="426">
                  <c:v>44459</c:v>
                </c:pt>
                <c:pt idx="427">
                  <c:v>44460</c:v>
                </c:pt>
                <c:pt idx="428">
                  <c:v>44461</c:v>
                </c:pt>
                <c:pt idx="429">
                  <c:v>44462</c:v>
                </c:pt>
                <c:pt idx="430">
                  <c:v>44463</c:v>
                </c:pt>
                <c:pt idx="431">
                  <c:v>44464</c:v>
                </c:pt>
                <c:pt idx="432">
                  <c:v>44465</c:v>
                </c:pt>
                <c:pt idx="433">
                  <c:v>44466</c:v>
                </c:pt>
                <c:pt idx="434">
                  <c:v>44467</c:v>
                </c:pt>
                <c:pt idx="435">
                  <c:v>44468</c:v>
                </c:pt>
                <c:pt idx="436">
                  <c:v>44469</c:v>
                </c:pt>
                <c:pt idx="437">
                  <c:v>44470</c:v>
                </c:pt>
                <c:pt idx="438">
                  <c:v>44471</c:v>
                </c:pt>
                <c:pt idx="439">
                  <c:v>44472</c:v>
                </c:pt>
                <c:pt idx="440">
                  <c:v>44473</c:v>
                </c:pt>
                <c:pt idx="441">
                  <c:v>44474</c:v>
                </c:pt>
                <c:pt idx="442">
                  <c:v>44475</c:v>
                </c:pt>
                <c:pt idx="443">
                  <c:v>44476</c:v>
                </c:pt>
                <c:pt idx="444">
                  <c:v>44477</c:v>
                </c:pt>
                <c:pt idx="445">
                  <c:v>44478</c:v>
                </c:pt>
                <c:pt idx="446">
                  <c:v>44479</c:v>
                </c:pt>
                <c:pt idx="447">
                  <c:v>44480</c:v>
                </c:pt>
                <c:pt idx="448">
                  <c:v>44481</c:v>
                </c:pt>
                <c:pt idx="449">
                  <c:v>44482</c:v>
                </c:pt>
                <c:pt idx="450">
                  <c:v>44483</c:v>
                </c:pt>
                <c:pt idx="451">
                  <c:v>44484</c:v>
                </c:pt>
                <c:pt idx="452">
                  <c:v>44485</c:v>
                </c:pt>
                <c:pt idx="453">
                  <c:v>44486</c:v>
                </c:pt>
                <c:pt idx="454">
                  <c:v>44487</c:v>
                </c:pt>
                <c:pt idx="455">
                  <c:v>44488</c:v>
                </c:pt>
                <c:pt idx="456">
                  <c:v>44489</c:v>
                </c:pt>
                <c:pt idx="457">
                  <c:v>44490</c:v>
                </c:pt>
                <c:pt idx="458">
                  <c:v>44491</c:v>
                </c:pt>
                <c:pt idx="459">
                  <c:v>44492</c:v>
                </c:pt>
                <c:pt idx="460">
                  <c:v>44493</c:v>
                </c:pt>
                <c:pt idx="461">
                  <c:v>44494</c:v>
                </c:pt>
                <c:pt idx="462">
                  <c:v>44495</c:v>
                </c:pt>
                <c:pt idx="463">
                  <c:v>44496</c:v>
                </c:pt>
                <c:pt idx="464">
                  <c:v>44497</c:v>
                </c:pt>
                <c:pt idx="465">
                  <c:v>44498</c:v>
                </c:pt>
                <c:pt idx="466">
                  <c:v>44499</c:v>
                </c:pt>
                <c:pt idx="467">
                  <c:v>44500</c:v>
                </c:pt>
                <c:pt idx="468">
                  <c:v>44501</c:v>
                </c:pt>
                <c:pt idx="469">
                  <c:v>44502</c:v>
                </c:pt>
                <c:pt idx="470">
                  <c:v>44503</c:v>
                </c:pt>
                <c:pt idx="471">
                  <c:v>44504</c:v>
                </c:pt>
                <c:pt idx="472">
                  <c:v>44505</c:v>
                </c:pt>
                <c:pt idx="473">
                  <c:v>44506</c:v>
                </c:pt>
                <c:pt idx="474">
                  <c:v>44507</c:v>
                </c:pt>
                <c:pt idx="475">
                  <c:v>44508</c:v>
                </c:pt>
                <c:pt idx="476">
                  <c:v>44509</c:v>
                </c:pt>
                <c:pt idx="477">
                  <c:v>44510</c:v>
                </c:pt>
                <c:pt idx="478">
                  <c:v>44511</c:v>
                </c:pt>
                <c:pt idx="479">
                  <c:v>44512</c:v>
                </c:pt>
                <c:pt idx="480">
                  <c:v>44513</c:v>
                </c:pt>
                <c:pt idx="481">
                  <c:v>44514</c:v>
                </c:pt>
                <c:pt idx="482">
                  <c:v>44515</c:v>
                </c:pt>
                <c:pt idx="483">
                  <c:v>44516</c:v>
                </c:pt>
                <c:pt idx="484">
                  <c:v>44517</c:v>
                </c:pt>
                <c:pt idx="485">
                  <c:v>44518</c:v>
                </c:pt>
                <c:pt idx="486">
                  <c:v>44519</c:v>
                </c:pt>
                <c:pt idx="487">
                  <c:v>44520</c:v>
                </c:pt>
                <c:pt idx="488">
                  <c:v>44521</c:v>
                </c:pt>
                <c:pt idx="489">
                  <c:v>44522</c:v>
                </c:pt>
                <c:pt idx="490">
                  <c:v>44523</c:v>
                </c:pt>
                <c:pt idx="491">
                  <c:v>44524</c:v>
                </c:pt>
                <c:pt idx="492">
                  <c:v>44525</c:v>
                </c:pt>
                <c:pt idx="493">
                  <c:v>44526</c:v>
                </c:pt>
                <c:pt idx="494">
                  <c:v>44527</c:v>
                </c:pt>
                <c:pt idx="495">
                  <c:v>44528</c:v>
                </c:pt>
                <c:pt idx="496">
                  <c:v>44529</c:v>
                </c:pt>
                <c:pt idx="497">
                  <c:v>44530</c:v>
                </c:pt>
                <c:pt idx="498">
                  <c:v>44531</c:v>
                </c:pt>
                <c:pt idx="499">
                  <c:v>44532</c:v>
                </c:pt>
                <c:pt idx="500">
                  <c:v>44533</c:v>
                </c:pt>
                <c:pt idx="501">
                  <c:v>44534</c:v>
                </c:pt>
                <c:pt idx="502">
                  <c:v>44535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44541</c:v>
                </c:pt>
                <c:pt idx="509">
                  <c:v>44542</c:v>
                </c:pt>
                <c:pt idx="510">
                  <c:v>44543</c:v>
                </c:pt>
                <c:pt idx="511">
                  <c:v>44544</c:v>
                </c:pt>
                <c:pt idx="512">
                  <c:v>44545</c:v>
                </c:pt>
                <c:pt idx="513">
                  <c:v>44546</c:v>
                </c:pt>
                <c:pt idx="514">
                  <c:v>44547</c:v>
                </c:pt>
                <c:pt idx="515">
                  <c:v>44548</c:v>
                </c:pt>
                <c:pt idx="516">
                  <c:v>44549</c:v>
                </c:pt>
                <c:pt idx="517">
                  <c:v>44550</c:v>
                </c:pt>
                <c:pt idx="518">
                  <c:v>44551</c:v>
                </c:pt>
                <c:pt idx="519">
                  <c:v>44552</c:v>
                </c:pt>
                <c:pt idx="520">
                  <c:v>44553</c:v>
                </c:pt>
                <c:pt idx="521">
                  <c:v>44554</c:v>
                </c:pt>
                <c:pt idx="522">
                  <c:v>44555</c:v>
                </c:pt>
                <c:pt idx="523">
                  <c:v>44556</c:v>
                </c:pt>
                <c:pt idx="524">
                  <c:v>44557</c:v>
                </c:pt>
                <c:pt idx="525">
                  <c:v>44558</c:v>
                </c:pt>
                <c:pt idx="526">
                  <c:v>44559</c:v>
                </c:pt>
                <c:pt idx="527">
                  <c:v>44560</c:v>
                </c:pt>
                <c:pt idx="528">
                  <c:v>44561</c:v>
                </c:pt>
                <c:pt idx="529">
                  <c:v>44562</c:v>
                </c:pt>
                <c:pt idx="530">
                  <c:v>44563</c:v>
                </c:pt>
                <c:pt idx="531">
                  <c:v>44564</c:v>
                </c:pt>
                <c:pt idx="532">
                  <c:v>44565</c:v>
                </c:pt>
                <c:pt idx="533">
                  <c:v>44566</c:v>
                </c:pt>
                <c:pt idx="534">
                  <c:v>44567</c:v>
                </c:pt>
                <c:pt idx="535">
                  <c:v>44568</c:v>
                </c:pt>
                <c:pt idx="536">
                  <c:v>44569</c:v>
                </c:pt>
                <c:pt idx="537">
                  <c:v>44570</c:v>
                </c:pt>
                <c:pt idx="538">
                  <c:v>44571</c:v>
                </c:pt>
                <c:pt idx="539">
                  <c:v>44572</c:v>
                </c:pt>
                <c:pt idx="540">
                  <c:v>44573</c:v>
                </c:pt>
                <c:pt idx="541">
                  <c:v>44574</c:v>
                </c:pt>
                <c:pt idx="542">
                  <c:v>44575</c:v>
                </c:pt>
                <c:pt idx="543">
                  <c:v>44576</c:v>
                </c:pt>
                <c:pt idx="544">
                  <c:v>44577</c:v>
                </c:pt>
                <c:pt idx="545">
                  <c:v>44578</c:v>
                </c:pt>
                <c:pt idx="546">
                  <c:v>44579</c:v>
                </c:pt>
                <c:pt idx="547">
                  <c:v>44580</c:v>
                </c:pt>
                <c:pt idx="548">
                  <c:v>44581</c:v>
                </c:pt>
                <c:pt idx="549">
                  <c:v>44582</c:v>
                </c:pt>
                <c:pt idx="550">
                  <c:v>44583</c:v>
                </c:pt>
                <c:pt idx="551">
                  <c:v>44584</c:v>
                </c:pt>
                <c:pt idx="552">
                  <c:v>44585</c:v>
                </c:pt>
                <c:pt idx="553">
                  <c:v>44586</c:v>
                </c:pt>
                <c:pt idx="554">
                  <c:v>44587</c:v>
                </c:pt>
                <c:pt idx="555">
                  <c:v>44588</c:v>
                </c:pt>
                <c:pt idx="556">
                  <c:v>44589</c:v>
                </c:pt>
                <c:pt idx="557">
                  <c:v>44590</c:v>
                </c:pt>
                <c:pt idx="558">
                  <c:v>44591</c:v>
                </c:pt>
                <c:pt idx="559">
                  <c:v>44592</c:v>
                </c:pt>
                <c:pt idx="560">
                  <c:v>44593</c:v>
                </c:pt>
                <c:pt idx="561">
                  <c:v>44594</c:v>
                </c:pt>
                <c:pt idx="562">
                  <c:v>44595</c:v>
                </c:pt>
                <c:pt idx="563">
                  <c:v>44596</c:v>
                </c:pt>
                <c:pt idx="564">
                  <c:v>44597</c:v>
                </c:pt>
                <c:pt idx="565">
                  <c:v>44598</c:v>
                </c:pt>
                <c:pt idx="566">
                  <c:v>44599</c:v>
                </c:pt>
                <c:pt idx="567">
                  <c:v>44600</c:v>
                </c:pt>
                <c:pt idx="568">
                  <c:v>44601</c:v>
                </c:pt>
                <c:pt idx="569">
                  <c:v>44602</c:v>
                </c:pt>
                <c:pt idx="570">
                  <c:v>44603</c:v>
                </c:pt>
                <c:pt idx="571">
                  <c:v>44604</c:v>
                </c:pt>
                <c:pt idx="572">
                  <c:v>44605</c:v>
                </c:pt>
                <c:pt idx="573">
                  <c:v>44606</c:v>
                </c:pt>
                <c:pt idx="574">
                  <c:v>44607</c:v>
                </c:pt>
                <c:pt idx="575">
                  <c:v>44608</c:v>
                </c:pt>
                <c:pt idx="576">
                  <c:v>44609</c:v>
                </c:pt>
                <c:pt idx="577">
                  <c:v>44610</c:v>
                </c:pt>
                <c:pt idx="578">
                  <c:v>44611</c:v>
                </c:pt>
                <c:pt idx="579">
                  <c:v>44612</c:v>
                </c:pt>
                <c:pt idx="580">
                  <c:v>44613</c:v>
                </c:pt>
                <c:pt idx="581">
                  <c:v>44614</c:v>
                </c:pt>
                <c:pt idx="582">
                  <c:v>44615</c:v>
                </c:pt>
                <c:pt idx="583">
                  <c:v>44616</c:v>
                </c:pt>
                <c:pt idx="584">
                  <c:v>44617</c:v>
                </c:pt>
                <c:pt idx="585">
                  <c:v>44618</c:v>
                </c:pt>
                <c:pt idx="586">
                  <c:v>44619</c:v>
                </c:pt>
                <c:pt idx="587">
                  <c:v>44620</c:v>
                </c:pt>
                <c:pt idx="588">
                  <c:v>44621</c:v>
                </c:pt>
                <c:pt idx="589">
                  <c:v>44622</c:v>
                </c:pt>
                <c:pt idx="590">
                  <c:v>44623</c:v>
                </c:pt>
                <c:pt idx="591">
                  <c:v>44624</c:v>
                </c:pt>
                <c:pt idx="592">
                  <c:v>44625</c:v>
                </c:pt>
                <c:pt idx="593">
                  <c:v>44626</c:v>
                </c:pt>
                <c:pt idx="594">
                  <c:v>44627</c:v>
                </c:pt>
                <c:pt idx="595">
                  <c:v>44628</c:v>
                </c:pt>
                <c:pt idx="596">
                  <c:v>44629</c:v>
                </c:pt>
                <c:pt idx="597">
                  <c:v>44630</c:v>
                </c:pt>
                <c:pt idx="598">
                  <c:v>44631</c:v>
                </c:pt>
                <c:pt idx="599">
                  <c:v>44632</c:v>
                </c:pt>
                <c:pt idx="600">
                  <c:v>44633</c:v>
                </c:pt>
                <c:pt idx="601">
                  <c:v>44634</c:v>
                </c:pt>
                <c:pt idx="602">
                  <c:v>44635</c:v>
                </c:pt>
                <c:pt idx="603">
                  <c:v>44636</c:v>
                </c:pt>
                <c:pt idx="604">
                  <c:v>44637</c:v>
                </c:pt>
                <c:pt idx="605">
                  <c:v>44638</c:v>
                </c:pt>
                <c:pt idx="606">
                  <c:v>44639</c:v>
                </c:pt>
                <c:pt idx="607">
                  <c:v>44640</c:v>
                </c:pt>
                <c:pt idx="608">
                  <c:v>44641</c:v>
                </c:pt>
                <c:pt idx="609">
                  <c:v>44642</c:v>
                </c:pt>
                <c:pt idx="610">
                  <c:v>44643</c:v>
                </c:pt>
                <c:pt idx="611">
                  <c:v>44644</c:v>
                </c:pt>
                <c:pt idx="612">
                  <c:v>44645</c:v>
                </c:pt>
                <c:pt idx="613">
                  <c:v>44646</c:v>
                </c:pt>
                <c:pt idx="614">
                  <c:v>44647</c:v>
                </c:pt>
                <c:pt idx="615">
                  <c:v>44648</c:v>
                </c:pt>
                <c:pt idx="616">
                  <c:v>44649</c:v>
                </c:pt>
                <c:pt idx="617">
                  <c:v>44650</c:v>
                </c:pt>
                <c:pt idx="618">
                  <c:v>44651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グラフ用!$C$10:$XQ$10</c15:sqref>
                  </c15:fullRef>
                </c:ext>
              </c:extLst>
              <c:f>(グラフ用!$C$10:$JV$10,グラフ用!$KQ$10:$XQ$10)</c:f>
              <c:numCache>
                <c:formatCode>#,##0.0_ </c:formatCode>
                <c:ptCount val="619"/>
                <c:pt idx="0">
                  <c:v>6.2433235458831213E-2</c:v>
                </c:pt>
                <c:pt idx="1">
                  <c:v>0.62433235458831216</c:v>
                </c:pt>
                <c:pt idx="2">
                  <c:v>2.4973294183532486</c:v>
                </c:pt>
                <c:pt idx="3">
                  <c:v>4.62005942395351</c:v>
                </c:pt>
                <c:pt idx="4">
                  <c:v>5.4316914849183151</c:v>
                </c:pt>
                <c:pt idx="5">
                  <c:v>6.1808903104242896</c:v>
                </c:pt>
                <c:pt idx="6">
                  <c:v>6.7427894295537714</c:v>
                </c:pt>
                <c:pt idx="7">
                  <c:v>6.930089135930265</c:v>
                </c:pt>
                <c:pt idx="8">
                  <c:v>7.0549556068479271</c:v>
                </c:pt>
                <c:pt idx="9">
                  <c:v>7.5544214905185765</c:v>
                </c:pt>
                <c:pt idx="10">
                  <c:v>7.7417211968950701</c:v>
                </c:pt>
                <c:pt idx="11">
                  <c:v>8.0538873741892267</c:v>
                </c:pt>
                <c:pt idx="12">
                  <c:v>7.3046885486832522</c:v>
                </c:pt>
                <c:pt idx="13">
                  <c:v>6.3681900168007832</c:v>
                </c:pt>
                <c:pt idx="14">
                  <c:v>5.4941247203771466</c:v>
                </c:pt>
                <c:pt idx="15">
                  <c:v>4.62005942395351</c:v>
                </c:pt>
                <c:pt idx="16">
                  <c:v>4.2454600112005227</c:v>
                </c:pt>
                <c:pt idx="17">
                  <c:v>3.5586944211533793</c:v>
                </c:pt>
                <c:pt idx="18">
                  <c:v>3.3089614793180542</c:v>
                </c:pt>
                <c:pt idx="19">
                  <c:v>3.1840950084003916</c:v>
                </c:pt>
                <c:pt idx="20">
                  <c:v>3.0592285374827295</c:v>
                </c:pt>
                <c:pt idx="21">
                  <c:v>2.9343620665650669</c:v>
                </c:pt>
                <c:pt idx="22">
                  <c:v>3.3089614793180542</c:v>
                </c:pt>
                <c:pt idx="23">
                  <c:v>3.9332938339063666</c:v>
                </c:pt>
                <c:pt idx="24">
                  <c:v>4.2454600112005227</c:v>
                </c:pt>
                <c:pt idx="25">
                  <c:v>4.1830267757416912</c:v>
                </c:pt>
                <c:pt idx="26">
                  <c:v>4.1205935402828597</c:v>
                </c:pt>
                <c:pt idx="27">
                  <c:v>4.4327597175770164</c:v>
                </c:pt>
                <c:pt idx="28">
                  <c:v>4.3078932466593534</c:v>
                </c:pt>
                <c:pt idx="29">
                  <c:v>4.4327597175770164</c:v>
                </c:pt>
                <c:pt idx="30">
                  <c:v>5.2443917785418215</c:v>
                </c:pt>
                <c:pt idx="31">
                  <c:v>4.9322256012476657</c:v>
                </c:pt>
                <c:pt idx="32">
                  <c:v>4.3078932466593534</c:v>
                </c:pt>
                <c:pt idx="33">
                  <c:v>3.7459941275298729</c:v>
                </c:pt>
                <c:pt idx="34">
                  <c:v>3.808427362988704</c:v>
                </c:pt>
                <c:pt idx="35">
                  <c:v>3.6835608920710414</c:v>
                </c:pt>
                <c:pt idx="36">
                  <c:v>3.8708605984475351</c:v>
                </c:pt>
                <c:pt idx="37">
                  <c:v>3.4338279502357167</c:v>
                </c:pt>
                <c:pt idx="38">
                  <c:v>2.996795302023898</c:v>
                </c:pt>
                <c:pt idx="39">
                  <c:v>2.7470623601885733</c:v>
                </c:pt>
                <c:pt idx="40">
                  <c:v>2.310029711976755</c:v>
                </c:pt>
                <c:pt idx="41">
                  <c:v>2.0602967701414299</c:v>
                </c:pt>
                <c:pt idx="42">
                  <c:v>1.8105638283061052</c:v>
                </c:pt>
                <c:pt idx="43">
                  <c:v>1.498397651011949</c:v>
                </c:pt>
                <c:pt idx="44">
                  <c:v>1.6232641219296116</c:v>
                </c:pt>
                <c:pt idx="45">
                  <c:v>2.4973294183532486</c:v>
                </c:pt>
                <c:pt idx="46">
                  <c:v>3.9332938339063666</c:v>
                </c:pt>
                <c:pt idx="47">
                  <c:v>3.9957270693651976</c:v>
                </c:pt>
                <c:pt idx="48">
                  <c:v>4.1205935402828597</c:v>
                </c:pt>
                <c:pt idx="49">
                  <c:v>4.0581603048240291</c:v>
                </c:pt>
                <c:pt idx="50">
                  <c:v>4.2454600112005227</c:v>
                </c:pt>
                <c:pt idx="51">
                  <c:v>4.1830267757416912</c:v>
                </c:pt>
                <c:pt idx="52">
                  <c:v>4.1205935402828597</c:v>
                </c:pt>
                <c:pt idx="53">
                  <c:v>4.1205935402828597</c:v>
                </c:pt>
                <c:pt idx="54">
                  <c:v>3.808427362988704</c:v>
                </c:pt>
                <c:pt idx="55">
                  <c:v>3.4338279502357167</c:v>
                </c:pt>
                <c:pt idx="56">
                  <c:v>3.1840950084003916</c:v>
                </c:pt>
                <c:pt idx="57">
                  <c:v>3.1216617729415606</c:v>
                </c:pt>
                <c:pt idx="58">
                  <c:v>3.2465282438592231</c:v>
                </c:pt>
                <c:pt idx="59">
                  <c:v>3.2465282438592231</c:v>
                </c:pt>
                <c:pt idx="60">
                  <c:v>3.3089614793180542</c:v>
                </c:pt>
                <c:pt idx="61">
                  <c:v>3.2465282438592231</c:v>
                </c:pt>
                <c:pt idx="62">
                  <c:v>3.3089614793180542</c:v>
                </c:pt>
                <c:pt idx="63">
                  <c:v>3.1216617729415606</c:v>
                </c:pt>
                <c:pt idx="64">
                  <c:v>3.0592285374827295</c:v>
                </c:pt>
                <c:pt idx="65">
                  <c:v>2.4973294183532486</c:v>
                </c:pt>
                <c:pt idx="66">
                  <c:v>2.5597626538120797</c:v>
                </c:pt>
                <c:pt idx="67">
                  <c:v>2.4348961828944171</c:v>
                </c:pt>
                <c:pt idx="68">
                  <c:v>2.2475964765179235</c:v>
                </c:pt>
                <c:pt idx="69">
                  <c:v>1.5608308864707803</c:v>
                </c:pt>
                <c:pt idx="70">
                  <c:v>1.0613650028001307</c:v>
                </c:pt>
                <c:pt idx="71">
                  <c:v>0.81163206096480578</c:v>
                </c:pt>
                <c:pt idx="72">
                  <c:v>0.7491988255059745</c:v>
                </c:pt>
                <c:pt idx="73">
                  <c:v>0.68676559004714333</c:v>
                </c:pt>
                <c:pt idx="74">
                  <c:v>0.68676559004714333</c:v>
                </c:pt>
                <c:pt idx="75">
                  <c:v>0.43703264821181848</c:v>
                </c:pt>
                <c:pt idx="76">
                  <c:v>0.43703264821181848</c:v>
                </c:pt>
                <c:pt idx="77">
                  <c:v>0.62433235458831216</c:v>
                </c:pt>
                <c:pt idx="78">
                  <c:v>0.4994658836706497</c:v>
                </c:pt>
                <c:pt idx="79">
                  <c:v>0.37459941275298725</c:v>
                </c:pt>
                <c:pt idx="80">
                  <c:v>0.43703264821181848</c:v>
                </c:pt>
                <c:pt idx="81">
                  <c:v>0.37459941275298725</c:v>
                </c:pt>
                <c:pt idx="82">
                  <c:v>0.37459941275298725</c:v>
                </c:pt>
                <c:pt idx="83">
                  <c:v>0.9989317673412994</c:v>
                </c:pt>
                <c:pt idx="84">
                  <c:v>0.87406529642363695</c:v>
                </c:pt>
                <c:pt idx="85">
                  <c:v>1.0613650028001307</c:v>
                </c:pt>
                <c:pt idx="86">
                  <c:v>1.498397651011949</c:v>
                </c:pt>
                <c:pt idx="87">
                  <c:v>1.8105638283061052</c:v>
                </c:pt>
                <c:pt idx="88">
                  <c:v>2.1851632410590924</c:v>
                </c:pt>
                <c:pt idx="89">
                  <c:v>2.1227300056002614</c:v>
                </c:pt>
                <c:pt idx="90">
                  <c:v>2.2475964765179235</c:v>
                </c:pt>
                <c:pt idx="91">
                  <c:v>2.3724629474355861</c:v>
                </c:pt>
                <c:pt idx="92">
                  <c:v>2.1851632410590924</c:v>
                </c:pt>
                <c:pt idx="93">
                  <c:v>1.9978635346825988</c:v>
                </c:pt>
                <c:pt idx="94">
                  <c:v>1.8729970637649365</c:v>
                </c:pt>
                <c:pt idx="95">
                  <c:v>1.5608308864707803</c:v>
                </c:pt>
                <c:pt idx="96">
                  <c:v>1.5608308864707803</c:v>
                </c:pt>
                <c:pt idx="97">
                  <c:v>1.7481305928472739</c:v>
                </c:pt>
                <c:pt idx="98">
                  <c:v>1.9354302992237675</c:v>
                </c:pt>
                <c:pt idx="99">
                  <c:v>1.9354302992237675</c:v>
                </c:pt>
                <c:pt idx="100">
                  <c:v>1.6232641219296116</c:v>
                </c:pt>
                <c:pt idx="101">
                  <c:v>1.4359644155531179</c:v>
                </c:pt>
                <c:pt idx="102">
                  <c:v>1.6856973573884428</c:v>
                </c:pt>
                <c:pt idx="103">
                  <c:v>1.498397651011949</c:v>
                </c:pt>
                <c:pt idx="104">
                  <c:v>1.3110979446354554</c:v>
                </c:pt>
                <c:pt idx="105">
                  <c:v>1.2486647091766243</c:v>
                </c:pt>
                <c:pt idx="106">
                  <c:v>1.0613650028001307</c:v>
                </c:pt>
                <c:pt idx="107">
                  <c:v>1.1237982382589617</c:v>
                </c:pt>
                <c:pt idx="108">
                  <c:v>0.68676559004714333</c:v>
                </c:pt>
                <c:pt idx="109">
                  <c:v>0.62433235458831216</c:v>
                </c:pt>
                <c:pt idx="110">
                  <c:v>0.62433235458831216</c:v>
                </c:pt>
                <c:pt idx="111">
                  <c:v>0.62433235458831216</c:v>
                </c:pt>
                <c:pt idx="112">
                  <c:v>0.4994658836706497</c:v>
                </c:pt>
                <c:pt idx="113">
                  <c:v>0.4994658836706497</c:v>
                </c:pt>
                <c:pt idx="114">
                  <c:v>0.43703264821181848</c:v>
                </c:pt>
                <c:pt idx="115">
                  <c:v>0.43703264821181848</c:v>
                </c:pt>
                <c:pt idx="116">
                  <c:v>0.43703264821181848</c:v>
                </c:pt>
                <c:pt idx="117">
                  <c:v>0.43703264821181848</c:v>
                </c:pt>
                <c:pt idx="118">
                  <c:v>0.31216617729415608</c:v>
                </c:pt>
                <c:pt idx="119">
                  <c:v>0.31216617729415608</c:v>
                </c:pt>
                <c:pt idx="120">
                  <c:v>0.43703264821181848</c:v>
                </c:pt>
                <c:pt idx="121">
                  <c:v>0.43703264821181848</c:v>
                </c:pt>
                <c:pt idx="122">
                  <c:v>0.43703264821181848</c:v>
                </c:pt>
                <c:pt idx="123">
                  <c:v>0.7491988255059745</c:v>
                </c:pt>
                <c:pt idx="124">
                  <c:v>0.7491988255059745</c:v>
                </c:pt>
                <c:pt idx="125">
                  <c:v>1.2486647091766243</c:v>
                </c:pt>
                <c:pt idx="126">
                  <c:v>1.498397651011949</c:v>
                </c:pt>
                <c:pt idx="127">
                  <c:v>2.5597626538120797</c:v>
                </c:pt>
                <c:pt idx="128">
                  <c:v>3.3713947147768857</c:v>
                </c:pt>
                <c:pt idx="129">
                  <c:v>3.5586944211533793</c:v>
                </c:pt>
                <c:pt idx="130">
                  <c:v>4.1830267757416912</c:v>
                </c:pt>
                <c:pt idx="131">
                  <c:v>4.1830267757416912</c:v>
                </c:pt>
                <c:pt idx="132">
                  <c:v>4.1830267757416912</c:v>
                </c:pt>
                <c:pt idx="133">
                  <c:v>4.3703264821181849</c:v>
                </c:pt>
                <c:pt idx="134">
                  <c:v>4.1205935402828597</c:v>
                </c:pt>
                <c:pt idx="135">
                  <c:v>3.7459941275298729</c:v>
                </c:pt>
                <c:pt idx="136">
                  <c:v>2.996795302023898</c:v>
                </c:pt>
                <c:pt idx="137">
                  <c:v>2.8094955956474044</c:v>
                </c:pt>
                <c:pt idx="138">
                  <c:v>2.4973294183532486</c:v>
                </c:pt>
                <c:pt idx="139">
                  <c:v>2.0602967701414299</c:v>
                </c:pt>
                <c:pt idx="140">
                  <c:v>2.7470623601885733</c:v>
                </c:pt>
                <c:pt idx="141">
                  <c:v>2.996795302023898</c:v>
                </c:pt>
                <c:pt idx="142">
                  <c:v>3.3089614793180542</c:v>
                </c:pt>
                <c:pt idx="143">
                  <c:v>3.1216617729415606</c:v>
                </c:pt>
                <c:pt idx="144">
                  <c:v>3.1840950084003916</c:v>
                </c:pt>
                <c:pt idx="145">
                  <c:v>3.1840950084003916</c:v>
                </c:pt>
                <c:pt idx="146">
                  <c:v>2.8719288311062359</c:v>
                </c:pt>
                <c:pt idx="147">
                  <c:v>2.4973294183532486</c:v>
                </c:pt>
                <c:pt idx="148">
                  <c:v>2.5597626538120797</c:v>
                </c:pt>
                <c:pt idx="149">
                  <c:v>2.4973294183532486</c:v>
                </c:pt>
                <c:pt idx="150">
                  <c:v>2.310029711976755</c:v>
                </c:pt>
                <c:pt idx="151">
                  <c:v>2.4348961828944171</c:v>
                </c:pt>
                <c:pt idx="152">
                  <c:v>2.2475964765179235</c:v>
                </c:pt>
                <c:pt idx="153">
                  <c:v>2.2475964765179235</c:v>
                </c:pt>
                <c:pt idx="154">
                  <c:v>2.1851632410590924</c:v>
                </c:pt>
                <c:pt idx="155">
                  <c:v>2.6846291247297422</c:v>
                </c:pt>
                <c:pt idx="156">
                  <c:v>2.8094955956474044</c:v>
                </c:pt>
                <c:pt idx="157">
                  <c:v>2.8719288311062359</c:v>
                </c:pt>
                <c:pt idx="158">
                  <c:v>3.4962611856945478</c:v>
                </c:pt>
                <c:pt idx="159">
                  <c:v>3.9957270693651976</c:v>
                </c:pt>
                <c:pt idx="160">
                  <c:v>4.9946588367064972</c:v>
                </c:pt>
                <c:pt idx="161">
                  <c:v>7.3671217841420829</c:v>
                </c:pt>
                <c:pt idx="162">
                  <c:v>8.8655194351540327</c:v>
                </c:pt>
                <c:pt idx="163">
                  <c:v>10.176617379789487</c:v>
                </c:pt>
                <c:pt idx="164">
                  <c:v>10.8009497343778</c:v>
                </c:pt>
                <c:pt idx="165">
                  <c:v>10.613650028001306</c:v>
                </c:pt>
                <c:pt idx="166">
                  <c:v>11.237982382589617</c:v>
                </c:pt>
                <c:pt idx="167">
                  <c:v>10.8009497343778</c:v>
                </c:pt>
                <c:pt idx="168">
                  <c:v>10.738516498918969</c:v>
                </c:pt>
                <c:pt idx="169">
                  <c:v>9.4274185542835127</c:v>
                </c:pt>
                <c:pt idx="170">
                  <c:v>8.0538873741892267</c:v>
                </c:pt>
                <c:pt idx="171">
                  <c:v>6.930089135930265</c:v>
                </c:pt>
                <c:pt idx="172">
                  <c:v>6.118457074965459</c:v>
                </c:pt>
                <c:pt idx="173">
                  <c:v>5.3692582494594845</c:v>
                </c:pt>
                <c:pt idx="174">
                  <c:v>4.1205935402828597</c:v>
                </c:pt>
                <c:pt idx="175">
                  <c:v>4.62005942395351</c:v>
                </c:pt>
                <c:pt idx="176">
                  <c:v>5.306825014000653</c:v>
                </c:pt>
                <c:pt idx="177">
                  <c:v>5.306825014000653</c:v>
                </c:pt>
                <c:pt idx="178">
                  <c:v>5.6189911912948087</c:v>
                </c:pt>
                <c:pt idx="179">
                  <c:v>6.7427894295537714</c:v>
                </c:pt>
                <c:pt idx="180">
                  <c:v>7.4295550196009144</c:v>
                </c:pt>
                <c:pt idx="181">
                  <c:v>7.3671217841420829</c:v>
                </c:pt>
                <c:pt idx="182">
                  <c:v>7.8665876678127331</c:v>
                </c:pt>
                <c:pt idx="183">
                  <c:v>7.6792879614362395</c:v>
                </c:pt>
                <c:pt idx="184">
                  <c:v>7.8665876678127331</c:v>
                </c:pt>
                <c:pt idx="185">
                  <c:v>7.4295550196009144</c:v>
                </c:pt>
                <c:pt idx="186">
                  <c:v>8.6157864933187067</c:v>
                </c:pt>
                <c:pt idx="187">
                  <c:v>8.8030861996952012</c:v>
                </c:pt>
                <c:pt idx="188">
                  <c:v>8.8030861996952012</c:v>
                </c:pt>
                <c:pt idx="189">
                  <c:v>10.051750908871826</c:v>
                </c:pt>
                <c:pt idx="190">
                  <c:v>11.36284885350728</c:v>
                </c:pt>
                <c:pt idx="191">
                  <c:v>12.486647091766242</c:v>
                </c:pt>
                <c:pt idx="192">
                  <c:v>14.234777684613517</c:v>
                </c:pt>
                <c:pt idx="193">
                  <c:v>14.546943861907673</c:v>
                </c:pt>
                <c:pt idx="194">
                  <c:v>14.047477978237023</c:v>
                </c:pt>
                <c:pt idx="195">
                  <c:v>13.92261150731936</c:v>
                </c:pt>
                <c:pt idx="196">
                  <c:v>14.172344449154686</c:v>
                </c:pt>
                <c:pt idx="197">
                  <c:v>13.92261150731936</c:v>
                </c:pt>
                <c:pt idx="198">
                  <c:v>12.923679739978061</c:v>
                </c:pt>
                <c:pt idx="199">
                  <c:v>12.986112975436892</c:v>
                </c:pt>
                <c:pt idx="200">
                  <c:v>12.174480914472086</c:v>
                </c:pt>
                <c:pt idx="201">
                  <c:v>10.426350321624813</c:v>
                </c:pt>
                <c:pt idx="202">
                  <c:v>10.30148385070715</c:v>
                </c:pt>
                <c:pt idx="203">
                  <c:v>12.736380033601566</c:v>
                </c:pt>
                <c:pt idx="204">
                  <c:v>13.173412681813385</c:v>
                </c:pt>
                <c:pt idx="205">
                  <c:v>13.173412681813385</c:v>
                </c:pt>
                <c:pt idx="206">
                  <c:v>13.423145623648711</c:v>
                </c:pt>
                <c:pt idx="207">
                  <c:v>13.048546210895724</c:v>
                </c:pt>
                <c:pt idx="208">
                  <c:v>12.611513562683905</c:v>
                </c:pt>
                <c:pt idx="209">
                  <c:v>12.299347385389749</c:v>
                </c:pt>
                <c:pt idx="210">
                  <c:v>11.799881501719099</c:v>
                </c:pt>
                <c:pt idx="211">
                  <c:v>11.550148559883775</c:v>
                </c:pt>
                <c:pt idx="212">
                  <c:v>11.425282088966112</c:v>
                </c:pt>
                <c:pt idx="213">
                  <c:v>10.988249440754293</c:v>
                </c:pt>
                <c:pt idx="214">
                  <c:v>11.113115911671956</c:v>
                </c:pt>
                <c:pt idx="215">
                  <c:v>10.613650028001306</c:v>
                </c:pt>
                <c:pt idx="216">
                  <c:v>9.4898517897423442</c:v>
                </c:pt>
                <c:pt idx="217">
                  <c:v>8.3660535514833825</c:v>
                </c:pt>
                <c:pt idx="218">
                  <c:v>7.5544214905185765</c:v>
                </c:pt>
                <c:pt idx="219">
                  <c:v>6.930089135930265</c:v>
                </c:pt>
                <c:pt idx="220">
                  <c:v>6.3681900168007832</c:v>
                </c:pt>
                <c:pt idx="221">
                  <c:v>6.0560238395066275</c:v>
                </c:pt>
                <c:pt idx="222">
                  <c:v>5.1819585430829909</c:v>
                </c:pt>
                <c:pt idx="223">
                  <c:v>5.2443917785418215</c:v>
                </c:pt>
                <c:pt idx="224">
                  <c:v>4.9322256012476657</c:v>
                </c:pt>
                <c:pt idx="225">
                  <c:v>5.1195253076241594</c:v>
                </c:pt>
                <c:pt idx="226">
                  <c:v>5.2443917785418215</c:v>
                </c:pt>
                <c:pt idx="227">
                  <c:v>5.5565579558359781</c:v>
                </c:pt>
                <c:pt idx="228">
                  <c:v>5.8687241331301339</c:v>
                </c:pt>
                <c:pt idx="229">
                  <c:v>5.5565579558359781</c:v>
                </c:pt>
                <c:pt idx="230">
                  <c:v>5.7438576622124717</c:v>
                </c:pt>
                <c:pt idx="231">
                  <c:v>5.7438576622124717</c:v>
                </c:pt>
                <c:pt idx="232">
                  <c:v>5.4316914849183151</c:v>
                </c:pt>
                <c:pt idx="233">
                  <c:v>4.8697923657888342</c:v>
                </c:pt>
                <c:pt idx="234">
                  <c:v>4.7449258948711721</c:v>
                </c:pt>
                <c:pt idx="235">
                  <c:v>4.5576261884946785</c:v>
                </c:pt>
                <c:pt idx="236">
                  <c:v>3.808427362988704</c:v>
                </c:pt>
                <c:pt idx="237">
                  <c:v>4.0581603048240291</c:v>
                </c:pt>
                <c:pt idx="238">
                  <c:v>3.4338279502357167</c:v>
                </c:pt>
                <c:pt idx="239">
                  <c:v>2.4348961828944171</c:v>
                </c:pt>
                <c:pt idx="240">
                  <c:v>2.1851632410590924</c:v>
                </c:pt>
                <c:pt idx="241">
                  <c:v>2.1851632410590924</c:v>
                </c:pt>
                <c:pt idx="242">
                  <c:v>2.1227300056002614</c:v>
                </c:pt>
                <c:pt idx="243">
                  <c:v>1.9978635346825988</c:v>
                </c:pt>
                <c:pt idx="244">
                  <c:v>1.6856973573884428</c:v>
                </c:pt>
                <c:pt idx="245">
                  <c:v>1.498397651011949</c:v>
                </c:pt>
                <c:pt idx="246">
                  <c:v>1.3110979446354554</c:v>
                </c:pt>
                <c:pt idx="247">
                  <c:v>0.9989317673412994</c:v>
                </c:pt>
                <c:pt idx="248">
                  <c:v>0.9989317673412994</c:v>
                </c:pt>
                <c:pt idx="249">
                  <c:v>0.9989317673412994</c:v>
                </c:pt>
                <c:pt idx="250">
                  <c:v>0.81163206096480578</c:v>
                </c:pt>
                <c:pt idx="251">
                  <c:v>0.7491988255059745</c:v>
                </c:pt>
                <c:pt idx="252">
                  <c:v>0.68676559004714333</c:v>
                </c:pt>
                <c:pt idx="253">
                  <c:v>0.62433235458831216</c:v>
                </c:pt>
                <c:pt idx="254">
                  <c:v>0.56189911912948087</c:v>
                </c:pt>
                <c:pt idx="255">
                  <c:v>0.56189911912948087</c:v>
                </c:pt>
                <c:pt idx="256">
                  <c:v>0.62433235458831216</c:v>
                </c:pt>
                <c:pt idx="257">
                  <c:v>0.4994658836706497</c:v>
                </c:pt>
                <c:pt idx="258">
                  <c:v>0.43703264821181848</c:v>
                </c:pt>
                <c:pt idx="259">
                  <c:v>0.43703264821181848</c:v>
                </c:pt>
                <c:pt idx="260">
                  <c:v>0.4994658836706497</c:v>
                </c:pt>
                <c:pt idx="261">
                  <c:v>0.4994658836706497</c:v>
                </c:pt>
                <c:pt idx="262">
                  <c:v>0.62433235458831216</c:v>
                </c:pt>
                <c:pt idx="263">
                  <c:v>0.87406529642363695</c:v>
                </c:pt>
                <c:pt idx="264">
                  <c:v>0.93649853188246823</c:v>
                </c:pt>
                <c:pt idx="265">
                  <c:v>0.93649853188246823</c:v>
                </c:pt>
                <c:pt idx="266">
                  <c:v>0.9989317673412994</c:v>
                </c:pt>
                <c:pt idx="267">
                  <c:v>1.0613650028001307</c:v>
                </c:pt>
                <c:pt idx="268">
                  <c:v>1.6856973573884428</c:v>
                </c:pt>
                <c:pt idx="269">
                  <c:v>2.310029711976755</c:v>
                </c:pt>
                <c:pt idx="270">
                  <c:v>2.996795302023898</c:v>
                </c:pt>
                <c:pt idx="271">
                  <c:v>2.8719288311062359</c:v>
                </c:pt>
                <c:pt idx="272">
                  <c:v>3.1840950084003916</c:v>
                </c:pt>
                <c:pt idx="273">
                  <c:v>3.4338279502357167</c:v>
                </c:pt>
                <c:pt idx="274">
                  <c:v>3.3713947147768857</c:v>
                </c:pt>
                <c:pt idx="275">
                  <c:v>3.6835608920710414</c:v>
                </c:pt>
                <c:pt idx="276">
                  <c:v>3.9957270693651976</c:v>
                </c:pt>
                <c:pt idx="277">
                  <c:v>4.0581603048240291</c:v>
                </c:pt>
                <c:pt idx="278">
                  <c:v>4.1205935402828597</c:v>
                </c:pt>
                <c:pt idx="279">
                  <c:v>4.1830267757416912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1-411E-A208-8264A4831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77624"/>
        <c:axId val="93679584"/>
      </c:barChart>
      <c:dateAx>
        <c:axId val="93677624"/>
        <c:scaling>
          <c:orientation val="minMax"/>
          <c:max val="4429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79584"/>
        <c:crosses val="autoZero"/>
        <c:auto val="1"/>
        <c:lblOffset val="100"/>
        <c:baseTimeUnit val="days"/>
      </c:dateAx>
      <c:valAx>
        <c:axId val="93679584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.0_ &quot;人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776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ＰＣＲ陽性率（直近１週間）</a:t>
            </a:r>
            <a:endParaRPr lang="en-US" altLang="ja-JP" sz="200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グラフ用!$B$11</c:f>
              <c:strCache>
                <c:ptCount val="1"/>
                <c:pt idx="0">
                  <c:v>ＰＣＲ陽性率
Ｇ／Ｆ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5017064846416395E-2"/>
                  <c:y val="-3.7597911227154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B9-4DAD-8B00-FD4D719E8F11}"/>
                </c:ext>
              </c:extLst>
            </c:dLbl>
            <c:dLbl>
              <c:idx val="161"/>
              <c:layout>
                <c:manualLayout>
                  <c:x val="-3.5494880546075087E-2"/>
                  <c:y val="-8.98172323759791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9-4DAD-8B00-FD4D719E8F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グラフ用!$C$4:$XQ$4</c15:sqref>
                  </c15:fullRef>
                </c:ext>
              </c:extLst>
              <c:f>(グラフ用!$C$4:$JV$4,グラフ用!$KQ$4:$XQ$4)</c:f>
              <c:numCache>
                <c:formatCode>m"月"d"日"</c:formatCode>
                <c:ptCount val="619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44313</c:v>
                </c:pt>
                <c:pt idx="281">
                  <c:v>44314</c:v>
                </c:pt>
                <c:pt idx="282">
                  <c:v>44315</c:v>
                </c:pt>
                <c:pt idx="283">
                  <c:v>44316</c:v>
                </c:pt>
                <c:pt idx="284">
                  <c:v>44317</c:v>
                </c:pt>
                <c:pt idx="285">
                  <c:v>44318</c:v>
                </c:pt>
                <c:pt idx="286">
                  <c:v>44319</c:v>
                </c:pt>
                <c:pt idx="287">
                  <c:v>44320</c:v>
                </c:pt>
                <c:pt idx="288">
                  <c:v>44321</c:v>
                </c:pt>
                <c:pt idx="289">
                  <c:v>44322</c:v>
                </c:pt>
                <c:pt idx="290">
                  <c:v>44323</c:v>
                </c:pt>
                <c:pt idx="291">
                  <c:v>44324</c:v>
                </c:pt>
                <c:pt idx="292">
                  <c:v>44325</c:v>
                </c:pt>
                <c:pt idx="293">
                  <c:v>44326</c:v>
                </c:pt>
                <c:pt idx="294">
                  <c:v>44327</c:v>
                </c:pt>
                <c:pt idx="295">
                  <c:v>44328</c:v>
                </c:pt>
                <c:pt idx="296">
                  <c:v>44329</c:v>
                </c:pt>
                <c:pt idx="297">
                  <c:v>44330</c:v>
                </c:pt>
                <c:pt idx="298">
                  <c:v>44331</c:v>
                </c:pt>
                <c:pt idx="299">
                  <c:v>44332</c:v>
                </c:pt>
                <c:pt idx="300">
                  <c:v>44333</c:v>
                </c:pt>
                <c:pt idx="301">
                  <c:v>44334</c:v>
                </c:pt>
                <c:pt idx="302">
                  <c:v>44335</c:v>
                </c:pt>
                <c:pt idx="303">
                  <c:v>44336</c:v>
                </c:pt>
                <c:pt idx="304">
                  <c:v>44337</c:v>
                </c:pt>
                <c:pt idx="305">
                  <c:v>44338</c:v>
                </c:pt>
                <c:pt idx="306">
                  <c:v>44339</c:v>
                </c:pt>
                <c:pt idx="307">
                  <c:v>44340</c:v>
                </c:pt>
                <c:pt idx="308">
                  <c:v>44341</c:v>
                </c:pt>
                <c:pt idx="309">
                  <c:v>44342</c:v>
                </c:pt>
                <c:pt idx="310">
                  <c:v>44343</c:v>
                </c:pt>
                <c:pt idx="311">
                  <c:v>44344</c:v>
                </c:pt>
                <c:pt idx="312">
                  <c:v>44345</c:v>
                </c:pt>
                <c:pt idx="313">
                  <c:v>44346</c:v>
                </c:pt>
                <c:pt idx="314">
                  <c:v>44347</c:v>
                </c:pt>
                <c:pt idx="315">
                  <c:v>44348</c:v>
                </c:pt>
                <c:pt idx="316">
                  <c:v>44349</c:v>
                </c:pt>
                <c:pt idx="317">
                  <c:v>44350</c:v>
                </c:pt>
                <c:pt idx="318">
                  <c:v>44351</c:v>
                </c:pt>
                <c:pt idx="319">
                  <c:v>44352</c:v>
                </c:pt>
                <c:pt idx="320">
                  <c:v>44353</c:v>
                </c:pt>
                <c:pt idx="321">
                  <c:v>44354</c:v>
                </c:pt>
                <c:pt idx="322">
                  <c:v>44355</c:v>
                </c:pt>
                <c:pt idx="323">
                  <c:v>44356</c:v>
                </c:pt>
                <c:pt idx="324">
                  <c:v>44357</c:v>
                </c:pt>
                <c:pt idx="325">
                  <c:v>44358</c:v>
                </c:pt>
                <c:pt idx="326">
                  <c:v>44359</c:v>
                </c:pt>
                <c:pt idx="327">
                  <c:v>44360</c:v>
                </c:pt>
                <c:pt idx="328">
                  <c:v>44361</c:v>
                </c:pt>
                <c:pt idx="329">
                  <c:v>44362</c:v>
                </c:pt>
                <c:pt idx="330">
                  <c:v>44363</c:v>
                </c:pt>
                <c:pt idx="331">
                  <c:v>44364</c:v>
                </c:pt>
                <c:pt idx="332">
                  <c:v>44365</c:v>
                </c:pt>
                <c:pt idx="333">
                  <c:v>44366</c:v>
                </c:pt>
                <c:pt idx="334">
                  <c:v>44367</c:v>
                </c:pt>
                <c:pt idx="335">
                  <c:v>44368</c:v>
                </c:pt>
                <c:pt idx="336">
                  <c:v>44369</c:v>
                </c:pt>
                <c:pt idx="337">
                  <c:v>44370</c:v>
                </c:pt>
                <c:pt idx="338">
                  <c:v>44371</c:v>
                </c:pt>
                <c:pt idx="339">
                  <c:v>44372</c:v>
                </c:pt>
                <c:pt idx="340">
                  <c:v>44373</c:v>
                </c:pt>
                <c:pt idx="341">
                  <c:v>44374</c:v>
                </c:pt>
                <c:pt idx="342">
                  <c:v>44375</c:v>
                </c:pt>
                <c:pt idx="343">
                  <c:v>44376</c:v>
                </c:pt>
                <c:pt idx="344">
                  <c:v>44377</c:v>
                </c:pt>
                <c:pt idx="345">
                  <c:v>44378</c:v>
                </c:pt>
                <c:pt idx="346">
                  <c:v>44379</c:v>
                </c:pt>
                <c:pt idx="347">
                  <c:v>44380</c:v>
                </c:pt>
                <c:pt idx="348">
                  <c:v>44381</c:v>
                </c:pt>
                <c:pt idx="349">
                  <c:v>44382</c:v>
                </c:pt>
                <c:pt idx="350">
                  <c:v>44383</c:v>
                </c:pt>
                <c:pt idx="351">
                  <c:v>44384</c:v>
                </c:pt>
                <c:pt idx="352">
                  <c:v>44385</c:v>
                </c:pt>
                <c:pt idx="353">
                  <c:v>44386</c:v>
                </c:pt>
                <c:pt idx="354">
                  <c:v>44387</c:v>
                </c:pt>
                <c:pt idx="355">
                  <c:v>44388</c:v>
                </c:pt>
                <c:pt idx="356">
                  <c:v>44389</c:v>
                </c:pt>
                <c:pt idx="357">
                  <c:v>44390</c:v>
                </c:pt>
                <c:pt idx="358">
                  <c:v>44391</c:v>
                </c:pt>
                <c:pt idx="359">
                  <c:v>44392</c:v>
                </c:pt>
                <c:pt idx="360">
                  <c:v>44393</c:v>
                </c:pt>
                <c:pt idx="361">
                  <c:v>44394</c:v>
                </c:pt>
                <c:pt idx="362">
                  <c:v>44395</c:v>
                </c:pt>
                <c:pt idx="363">
                  <c:v>44396</c:v>
                </c:pt>
                <c:pt idx="364">
                  <c:v>44397</c:v>
                </c:pt>
                <c:pt idx="365">
                  <c:v>44398</c:v>
                </c:pt>
                <c:pt idx="366">
                  <c:v>44399</c:v>
                </c:pt>
                <c:pt idx="367">
                  <c:v>44400</c:v>
                </c:pt>
                <c:pt idx="368">
                  <c:v>44401</c:v>
                </c:pt>
                <c:pt idx="369">
                  <c:v>44402</c:v>
                </c:pt>
                <c:pt idx="370">
                  <c:v>44403</c:v>
                </c:pt>
                <c:pt idx="371">
                  <c:v>44404</c:v>
                </c:pt>
                <c:pt idx="372">
                  <c:v>44405</c:v>
                </c:pt>
                <c:pt idx="373">
                  <c:v>44406</c:v>
                </c:pt>
                <c:pt idx="374">
                  <c:v>44407</c:v>
                </c:pt>
                <c:pt idx="375">
                  <c:v>44408</c:v>
                </c:pt>
                <c:pt idx="376">
                  <c:v>44409</c:v>
                </c:pt>
                <c:pt idx="377">
                  <c:v>44410</c:v>
                </c:pt>
                <c:pt idx="378">
                  <c:v>44411</c:v>
                </c:pt>
                <c:pt idx="379">
                  <c:v>44412</c:v>
                </c:pt>
                <c:pt idx="380">
                  <c:v>44413</c:v>
                </c:pt>
                <c:pt idx="381">
                  <c:v>44414</c:v>
                </c:pt>
                <c:pt idx="382">
                  <c:v>44415</c:v>
                </c:pt>
                <c:pt idx="383">
                  <c:v>44416</c:v>
                </c:pt>
                <c:pt idx="384">
                  <c:v>44417</c:v>
                </c:pt>
                <c:pt idx="385">
                  <c:v>44418</c:v>
                </c:pt>
                <c:pt idx="386">
                  <c:v>44419</c:v>
                </c:pt>
                <c:pt idx="387">
                  <c:v>44420</c:v>
                </c:pt>
                <c:pt idx="388">
                  <c:v>44421</c:v>
                </c:pt>
                <c:pt idx="389">
                  <c:v>44422</c:v>
                </c:pt>
                <c:pt idx="390">
                  <c:v>44423</c:v>
                </c:pt>
                <c:pt idx="391">
                  <c:v>44424</c:v>
                </c:pt>
                <c:pt idx="392">
                  <c:v>44425</c:v>
                </c:pt>
                <c:pt idx="393">
                  <c:v>44426</c:v>
                </c:pt>
                <c:pt idx="394">
                  <c:v>44427</c:v>
                </c:pt>
                <c:pt idx="395">
                  <c:v>44428</c:v>
                </c:pt>
                <c:pt idx="396">
                  <c:v>44429</c:v>
                </c:pt>
                <c:pt idx="397">
                  <c:v>44430</c:v>
                </c:pt>
                <c:pt idx="398">
                  <c:v>44431</c:v>
                </c:pt>
                <c:pt idx="399">
                  <c:v>44432</c:v>
                </c:pt>
                <c:pt idx="400">
                  <c:v>44433</c:v>
                </c:pt>
                <c:pt idx="401">
                  <c:v>44434</c:v>
                </c:pt>
                <c:pt idx="402">
                  <c:v>44435</c:v>
                </c:pt>
                <c:pt idx="403">
                  <c:v>44436</c:v>
                </c:pt>
                <c:pt idx="404">
                  <c:v>44437</c:v>
                </c:pt>
                <c:pt idx="405">
                  <c:v>44438</c:v>
                </c:pt>
                <c:pt idx="406">
                  <c:v>44439</c:v>
                </c:pt>
                <c:pt idx="407">
                  <c:v>44440</c:v>
                </c:pt>
                <c:pt idx="408">
                  <c:v>44441</c:v>
                </c:pt>
                <c:pt idx="409">
                  <c:v>44442</c:v>
                </c:pt>
                <c:pt idx="410">
                  <c:v>44443</c:v>
                </c:pt>
                <c:pt idx="411">
                  <c:v>44444</c:v>
                </c:pt>
                <c:pt idx="412">
                  <c:v>44445</c:v>
                </c:pt>
                <c:pt idx="413">
                  <c:v>44446</c:v>
                </c:pt>
                <c:pt idx="414">
                  <c:v>44447</c:v>
                </c:pt>
                <c:pt idx="415">
                  <c:v>44448</c:v>
                </c:pt>
                <c:pt idx="416">
                  <c:v>44449</c:v>
                </c:pt>
                <c:pt idx="417">
                  <c:v>44450</c:v>
                </c:pt>
                <c:pt idx="418">
                  <c:v>44451</c:v>
                </c:pt>
                <c:pt idx="419">
                  <c:v>44452</c:v>
                </c:pt>
                <c:pt idx="420">
                  <c:v>44453</c:v>
                </c:pt>
                <c:pt idx="421">
                  <c:v>44454</c:v>
                </c:pt>
                <c:pt idx="422">
                  <c:v>44455</c:v>
                </c:pt>
                <c:pt idx="423">
                  <c:v>44456</c:v>
                </c:pt>
                <c:pt idx="424">
                  <c:v>44457</c:v>
                </c:pt>
                <c:pt idx="425">
                  <c:v>44458</c:v>
                </c:pt>
                <c:pt idx="426">
                  <c:v>44459</c:v>
                </c:pt>
                <c:pt idx="427">
                  <c:v>44460</c:v>
                </c:pt>
                <c:pt idx="428">
                  <c:v>44461</c:v>
                </c:pt>
                <c:pt idx="429">
                  <c:v>44462</c:v>
                </c:pt>
                <c:pt idx="430">
                  <c:v>44463</c:v>
                </c:pt>
                <c:pt idx="431">
                  <c:v>44464</c:v>
                </c:pt>
                <c:pt idx="432">
                  <c:v>44465</c:v>
                </c:pt>
                <c:pt idx="433">
                  <c:v>44466</c:v>
                </c:pt>
                <c:pt idx="434">
                  <c:v>44467</c:v>
                </c:pt>
                <c:pt idx="435">
                  <c:v>44468</c:v>
                </c:pt>
                <c:pt idx="436">
                  <c:v>44469</c:v>
                </c:pt>
                <c:pt idx="437">
                  <c:v>44470</c:v>
                </c:pt>
                <c:pt idx="438">
                  <c:v>44471</c:v>
                </c:pt>
                <c:pt idx="439">
                  <c:v>44472</c:v>
                </c:pt>
                <c:pt idx="440">
                  <c:v>44473</c:v>
                </c:pt>
                <c:pt idx="441">
                  <c:v>44474</c:v>
                </c:pt>
                <c:pt idx="442">
                  <c:v>44475</c:v>
                </c:pt>
                <c:pt idx="443">
                  <c:v>44476</c:v>
                </c:pt>
                <c:pt idx="444">
                  <c:v>44477</c:v>
                </c:pt>
                <c:pt idx="445">
                  <c:v>44478</c:v>
                </c:pt>
                <c:pt idx="446">
                  <c:v>44479</c:v>
                </c:pt>
                <c:pt idx="447">
                  <c:v>44480</c:v>
                </c:pt>
                <c:pt idx="448">
                  <c:v>44481</c:v>
                </c:pt>
                <c:pt idx="449">
                  <c:v>44482</c:v>
                </c:pt>
                <c:pt idx="450">
                  <c:v>44483</c:v>
                </c:pt>
                <c:pt idx="451">
                  <c:v>44484</c:v>
                </c:pt>
                <c:pt idx="452">
                  <c:v>44485</c:v>
                </c:pt>
                <c:pt idx="453">
                  <c:v>44486</c:v>
                </c:pt>
                <c:pt idx="454">
                  <c:v>44487</c:v>
                </c:pt>
                <c:pt idx="455">
                  <c:v>44488</c:v>
                </c:pt>
                <c:pt idx="456">
                  <c:v>44489</c:v>
                </c:pt>
                <c:pt idx="457">
                  <c:v>44490</c:v>
                </c:pt>
                <c:pt idx="458">
                  <c:v>44491</c:v>
                </c:pt>
                <c:pt idx="459">
                  <c:v>44492</c:v>
                </c:pt>
                <c:pt idx="460">
                  <c:v>44493</c:v>
                </c:pt>
                <c:pt idx="461">
                  <c:v>44494</c:v>
                </c:pt>
                <c:pt idx="462">
                  <c:v>44495</c:v>
                </c:pt>
                <c:pt idx="463">
                  <c:v>44496</c:v>
                </c:pt>
                <c:pt idx="464">
                  <c:v>44497</c:v>
                </c:pt>
                <c:pt idx="465">
                  <c:v>44498</c:v>
                </c:pt>
                <c:pt idx="466">
                  <c:v>44499</c:v>
                </c:pt>
                <c:pt idx="467">
                  <c:v>44500</c:v>
                </c:pt>
                <c:pt idx="468">
                  <c:v>44501</c:v>
                </c:pt>
                <c:pt idx="469">
                  <c:v>44502</c:v>
                </c:pt>
                <c:pt idx="470">
                  <c:v>44503</c:v>
                </c:pt>
                <c:pt idx="471">
                  <c:v>44504</c:v>
                </c:pt>
                <c:pt idx="472">
                  <c:v>44505</c:v>
                </c:pt>
                <c:pt idx="473">
                  <c:v>44506</c:v>
                </c:pt>
                <c:pt idx="474">
                  <c:v>44507</c:v>
                </c:pt>
                <c:pt idx="475">
                  <c:v>44508</c:v>
                </c:pt>
                <c:pt idx="476">
                  <c:v>44509</c:v>
                </c:pt>
                <c:pt idx="477">
                  <c:v>44510</c:v>
                </c:pt>
                <c:pt idx="478">
                  <c:v>44511</c:v>
                </c:pt>
                <c:pt idx="479">
                  <c:v>44512</c:v>
                </c:pt>
                <c:pt idx="480">
                  <c:v>44513</c:v>
                </c:pt>
                <c:pt idx="481">
                  <c:v>44514</c:v>
                </c:pt>
                <c:pt idx="482">
                  <c:v>44515</c:v>
                </c:pt>
                <c:pt idx="483">
                  <c:v>44516</c:v>
                </c:pt>
                <c:pt idx="484">
                  <c:v>44517</c:v>
                </c:pt>
                <c:pt idx="485">
                  <c:v>44518</c:v>
                </c:pt>
                <c:pt idx="486">
                  <c:v>44519</c:v>
                </c:pt>
                <c:pt idx="487">
                  <c:v>44520</c:v>
                </c:pt>
                <c:pt idx="488">
                  <c:v>44521</c:v>
                </c:pt>
                <c:pt idx="489">
                  <c:v>44522</c:v>
                </c:pt>
                <c:pt idx="490">
                  <c:v>44523</c:v>
                </c:pt>
                <c:pt idx="491">
                  <c:v>44524</c:v>
                </c:pt>
                <c:pt idx="492">
                  <c:v>44525</c:v>
                </c:pt>
                <c:pt idx="493">
                  <c:v>44526</c:v>
                </c:pt>
                <c:pt idx="494">
                  <c:v>44527</c:v>
                </c:pt>
                <c:pt idx="495">
                  <c:v>44528</c:v>
                </c:pt>
                <c:pt idx="496">
                  <c:v>44529</c:v>
                </c:pt>
                <c:pt idx="497">
                  <c:v>44530</c:v>
                </c:pt>
                <c:pt idx="498">
                  <c:v>44531</c:v>
                </c:pt>
                <c:pt idx="499">
                  <c:v>44532</c:v>
                </c:pt>
                <c:pt idx="500">
                  <c:v>44533</c:v>
                </c:pt>
                <c:pt idx="501">
                  <c:v>44534</c:v>
                </c:pt>
                <c:pt idx="502">
                  <c:v>44535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44541</c:v>
                </c:pt>
                <c:pt idx="509">
                  <c:v>44542</c:v>
                </c:pt>
                <c:pt idx="510">
                  <c:v>44543</c:v>
                </c:pt>
                <c:pt idx="511">
                  <c:v>44544</c:v>
                </c:pt>
                <c:pt idx="512">
                  <c:v>44545</c:v>
                </c:pt>
                <c:pt idx="513">
                  <c:v>44546</c:v>
                </c:pt>
                <c:pt idx="514">
                  <c:v>44547</c:v>
                </c:pt>
                <c:pt idx="515">
                  <c:v>44548</c:v>
                </c:pt>
                <c:pt idx="516">
                  <c:v>44549</c:v>
                </c:pt>
                <c:pt idx="517">
                  <c:v>44550</c:v>
                </c:pt>
                <c:pt idx="518">
                  <c:v>44551</c:v>
                </c:pt>
                <c:pt idx="519">
                  <c:v>44552</c:v>
                </c:pt>
                <c:pt idx="520">
                  <c:v>44553</c:v>
                </c:pt>
                <c:pt idx="521">
                  <c:v>44554</c:v>
                </c:pt>
                <c:pt idx="522">
                  <c:v>44555</c:v>
                </c:pt>
                <c:pt idx="523">
                  <c:v>44556</c:v>
                </c:pt>
                <c:pt idx="524">
                  <c:v>44557</c:v>
                </c:pt>
                <c:pt idx="525">
                  <c:v>44558</c:v>
                </c:pt>
                <c:pt idx="526">
                  <c:v>44559</c:v>
                </c:pt>
                <c:pt idx="527">
                  <c:v>44560</c:v>
                </c:pt>
                <c:pt idx="528">
                  <c:v>44561</c:v>
                </c:pt>
                <c:pt idx="529">
                  <c:v>44562</c:v>
                </c:pt>
                <c:pt idx="530">
                  <c:v>44563</c:v>
                </c:pt>
                <c:pt idx="531">
                  <c:v>44564</c:v>
                </c:pt>
                <c:pt idx="532">
                  <c:v>44565</c:v>
                </c:pt>
                <c:pt idx="533">
                  <c:v>44566</c:v>
                </c:pt>
                <c:pt idx="534">
                  <c:v>44567</c:v>
                </c:pt>
                <c:pt idx="535">
                  <c:v>44568</c:v>
                </c:pt>
                <c:pt idx="536">
                  <c:v>44569</c:v>
                </c:pt>
                <c:pt idx="537">
                  <c:v>44570</c:v>
                </c:pt>
                <c:pt idx="538">
                  <c:v>44571</c:v>
                </c:pt>
                <c:pt idx="539">
                  <c:v>44572</c:v>
                </c:pt>
                <c:pt idx="540">
                  <c:v>44573</c:v>
                </c:pt>
                <c:pt idx="541">
                  <c:v>44574</c:v>
                </c:pt>
                <c:pt idx="542">
                  <c:v>44575</c:v>
                </c:pt>
                <c:pt idx="543">
                  <c:v>44576</c:v>
                </c:pt>
                <c:pt idx="544">
                  <c:v>44577</c:v>
                </c:pt>
                <c:pt idx="545">
                  <c:v>44578</c:v>
                </c:pt>
                <c:pt idx="546">
                  <c:v>44579</c:v>
                </c:pt>
                <c:pt idx="547">
                  <c:v>44580</c:v>
                </c:pt>
                <c:pt idx="548">
                  <c:v>44581</c:v>
                </c:pt>
                <c:pt idx="549">
                  <c:v>44582</c:v>
                </c:pt>
                <c:pt idx="550">
                  <c:v>44583</c:v>
                </c:pt>
                <c:pt idx="551">
                  <c:v>44584</c:v>
                </c:pt>
                <c:pt idx="552">
                  <c:v>44585</c:v>
                </c:pt>
                <c:pt idx="553">
                  <c:v>44586</c:v>
                </c:pt>
                <c:pt idx="554">
                  <c:v>44587</c:v>
                </c:pt>
                <c:pt idx="555">
                  <c:v>44588</c:v>
                </c:pt>
                <c:pt idx="556">
                  <c:v>44589</c:v>
                </c:pt>
                <c:pt idx="557">
                  <c:v>44590</c:v>
                </c:pt>
                <c:pt idx="558">
                  <c:v>44591</c:v>
                </c:pt>
                <c:pt idx="559">
                  <c:v>44592</c:v>
                </c:pt>
                <c:pt idx="560">
                  <c:v>44593</c:v>
                </c:pt>
                <c:pt idx="561">
                  <c:v>44594</c:v>
                </c:pt>
                <c:pt idx="562">
                  <c:v>44595</c:v>
                </c:pt>
                <c:pt idx="563">
                  <c:v>44596</c:v>
                </c:pt>
                <c:pt idx="564">
                  <c:v>44597</c:v>
                </c:pt>
                <c:pt idx="565">
                  <c:v>44598</c:v>
                </c:pt>
                <c:pt idx="566">
                  <c:v>44599</c:v>
                </c:pt>
                <c:pt idx="567">
                  <c:v>44600</c:v>
                </c:pt>
                <c:pt idx="568">
                  <c:v>44601</c:v>
                </c:pt>
                <c:pt idx="569">
                  <c:v>44602</c:v>
                </c:pt>
                <c:pt idx="570">
                  <c:v>44603</c:v>
                </c:pt>
                <c:pt idx="571">
                  <c:v>44604</c:v>
                </c:pt>
                <c:pt idx="572">
                  <c:v>44605</c:v>
                </c:pt>
                <c:pt idx="573">
                  <c:v>44606</c:v>
                </c:pt>
                <c:pt idx="574">
                  <c:v>44607</c:v>
                </c:pt>
                <c:pt idx="575">
                  <c:v>44608</c:v>
                </c:pt>
                <c:pt idx="576">
                  <c:v>44609</c:v>
                </c:pt>
                <c:pt idx="577">
                  <c:v>44610</c:v>
                </c:pt>
                <c:pt idx="578">
                  <c:v>44611</c:v>
                </c:pt>
                <c:pt idx="579">
                  <c:v>44612</c:v>
                </c:pt>
                <c:pt idx="580">
                  <c:v>44613</c:v>
                </c:pt>
                <c:pt idx="581">
                  <c:v>44614</c:v>
                </c:pt>
                <c:pt idx="582">
                  <c:v>44615</c:v>
                </c:pt>
                <c:pt idx="583">
                  <c:v>44616</c:v>
                </c:pt>
                <c:pt idx="584">
                  <c:v>44617</c:v>
                </c:pt>
                <c:pt idx="585">
                  <c:v>44618</c:v>
                </c:pt>
                <c:pt idx="586">
                  <c:v>44619</c:v>
                </c:pt>
                <c:pt idx="587">
                  <c:v>44620</c:v>
                </c:pt>
                <c:pt idx="588">
                  <c:v>44621</c:v>
                </c:pt>
                <c:pt idx="589">
                  <c:v>44622</c:v>
                </c:pt>
                <c:pt idx="590">
                  <c:v>44623</c:v>
                </c:pt>
                <c:pt idx="591">
                  <c:v>44624</c:v>
                </c:pt>
                <c:pt idx="592">
                  <c:v>44625</c:v>
                </c:pt>
                <c:pt idx="593">
                  <c:v>44626</c:v>
                </c:pt>
                <c:pt idx="594">
                  <c:v>44627</c:v>
                </c:pt>
                <c:pt idx="595">
                  <c:v>44628</c:v>
                </c:pt>
                <c:pt idx="596">
                  <c:v>44629</c:v>
                </c:pt>
                <c:pt idx="597">
                  <c:v>44630</c:v>
                </c:pt>
                <c:pt idx="598">
                  <c:v>44631</c:v>
                </c:pt>
                <c:pt idx="599">
                  <c:v>44632</c:v>
                </c:pt>
                <c:pt idx="600">
                  <c:v>44633</c:v>
                </c:pt>
                <c:pt idx="601">
                  <c:v>44634</c:v>
                </c:pt>
                <c:pt idx="602">
                  <c:v>44635</c:v>
                </c:pt>
                <c:pt idx="603">
                  <c:v>44636</c:v>
                </c:pt>
                <c:pt idx="604">
                  <c:v>44637</c:v>
                </c:pt>
                <c:pt idx="605">
                  <c:v>44638</c:v>
                </c:pt>
                <c:pt idx="606">
                  <c:v>44639</c:v>
                </c:pt>
                <c:pt idx="607">
                  <c:v>44640</c:v>
                </c:pt>
                <c:pt idx="608">
                  <c:v>44641</c:v>
                </c:pt>
                <c:pt idx="609">
                  <c:v>44642</c:v>
                </c:pt>
                <c:pt idx="610">
                  <c:v>44643</c:v>
                </c:pt>
                <c:pt idx="611">
                  <c:v>44644</c:v>
                </c:pt>
                <c:pt idx="612">
                  <c:v>44645</c:v>
                </c:pt>
                <c:pt idx="613">
                  <c:v>44646</c:v>
                </c:pt>
                <c:pt idx="614">
                  <c:v>44647</c:v>
                </c:pt>
                <c:pt idx="615">
                  <c:v>44648</c:v>
                </c:pt>
                <c:pt idx="616">
                  <c:v>44649</c:v>
                </c:pt>
                <c:pt idx="617">
                  <c:v>44650</c:v>
                </c:pt>
                <c:pt idx="618">
                  <c:v>44651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グラフ用!$C$11:$XQ$11</c15:sqref>
                  </c15:fullRef>
                </c:ext>
              </c:extLst>
              <c:f>(グラフ用!$C$11:$JV$11,グラフ用!$KQ$11:$XQ$11)</c:f>
              <c:numCache>
                <c:formatCode>0.0%</c:formatCode>
                <c:ptCount val="619"/>
                <c:pt idx="0">
                  <c:v>8.2644628099173556E-3</c:v>
                </c:pt>
                <c:pt idx="1">
                  <c:v>8.3333333333333329E-2</c:v>
                </c:pt>
                <c:pt idx="2">
                  <c:v>0.16317991631799164</c:v>
                </c:pt>
                <c:pt idx="3">
                  <c:v>0.12974683544303797</c:v>
                </c:pt>
                <c:pt idx="4">
                  <c:v>8.2545141874462602E-2</c:v>
                </c:pt>
                <c:pt idx="5">
                  <c:v>6.424242424242424E-2</c:v>
                </c:pt>
                <c:pt idx="6">
                  <c:v>4.8430493273542603E-2</c:v>
                </c:pt>
                <c:pt idx="7">
                  <c:v>3.6654448517160945E-2</c:v>
                </c:pt>
                <c:pt idx="8">
                  <c:v>3.1820860341779611E-2</c:v>
                </c:pt>
                <c:pt idx="9">
                  <c:v>2.2263948497854076E-2</c:v>
                </c:pt>
                <c:pt idx="10">
                  <c:v>1.2564872985523081E-2</c:v>
                </c:pt>
                <c:pt idx="11">
                  <c:v>1.179025752404592E-2</c:v>
                </c:pt>
                <c:pt idx="12">
                  <c:v>1.0985238585650533E-2</c:v>
                </c:pt>
                <c:pt idx="13">
                  <c:v>1.1577424023154847E-2</c:v>
                </c:pt>
                <c:pt idx="14">
                  <c:v>1.3989169675090252E-2</c:v>
                </c:pt>
                <c:pt idx="15">
                  <c:v>1.3670886075949367E-2</c:v>
                </c:pt>
                <c:pt idx="16">
                  <c:v>1.4598540145985401E-2</c:v>
                </c:pt>
                <c:pt idx="17">
                  <c:v>1.4154281670205236E-2</c:v>
                </c:pt>
                <c:pt idx="18">
                  <c:v>1.391941391941392E-2</c:v>
                </c:pt>
                <c:pt idx="19">
                  <c:v>1.2426900584795321E-2</c:v>
                </c:pt>
                <c:pt idx="20">
                  <c:v>1.446480231436837E-2</c:v>
                </c:pt>
                <c:pt idx="21">
                  <c:v>2.0100502512562814E-2</c:v>
                </c:pt>
                <c:pt idx="22">
                  <c:v>2.7514231499051234E-2</c:v>
                </c:pt>
                <c:pt idx="23">
                  <c:v>3.1813361611876985E-2</c:v>
                </c:pt>
                <c:pt idx="24">
                  <c:v>2.6484751203852328E-2</c:v>
                </c:pt>
                <c:pt idx="25">
                  <c:v>2.1455938697318006E-2</c:v>
                </c:pt>
                <c:pt idx="26">
                  <c:v>2.7199999999999998E-2</c:v>
                </c:pt>
                <c:pt idx="27">
                  <c:v>2.6011560693641619E-2</c:v>
                </c:pt>
                <c:pt idx="28">
                  <c:v>2.2315202231520222E-2</c:v>
                </c:pt>
                <c:pt idx="29">
                  <c:v>2.5955299206921412E-2</c:v>
                </c:pt>
                <c:pt idx="30">
                  <c:v>2.1880544056771142E-2</c:v>
                </c:pt>
                <c:pt idx="31">
                  <c:v>2.2284122562674095E-2</c:v>
                </c:pt>
                <c:pt idx="32">
                  <c:v>2.318840579710145E-2</c:v>
                </c:pt>
                <c:pt idx="33">
                  <c:v>2.1323529411764706E-2</c:v>
                </c:pt>
                <c:pt idx="34">
                  <c:v>2.34375E-2</c:v>
                </c:pt>
                <c:pt idx="35">
                  <c:v>2.4294670846394983E-2</c:v>
                </c:pt>
                <c:pt idx="36">
                  <c:v>1.5019762845849802E-2</c:v>
                </c:pt>
                <c:pt idx="37">
                  <c:v>1.4001473839351511E-2</c:v>
                </c:pt>
                <c:pt idx="38">
                  <c:v>1.4774494556765163E-2</c:v>
                </c:pt>
                <c:pt idx="39">
                  <c:v>1.499605367008682E-2</c:v>
                </c:pt>
                <c:pt idx="40">
                  <c:v>1.1560693641618497E-2</c:v>
                </c:pt>
                <c:pt idx="41">
                  <c:v>9.7690941385435177E-3</c:v>
                </c:pt>
                <c:pt idx="42">
                  <c:v>6.7632850241545897E-3</c:v>
                </c:pt>
                <c:pt idx="43">
                  <c:v>5.3533190578158455E-3</c:v>
                </c:pt>
                <c:pt idx="44">
                  <c:v>1.9906323185011711E-2</c:v>
                </c:pt>
                <c:pt idx="45">
                  <c:v>4.4760935910478125E-2</c:v>
                </c:pt>
                <c:pt idx="46">
                  <c:v>4.2016806722689079E-2</c:v>
                </c:pt>
                <c:pt idx="47">
                  <c:v>4.0885860306643949E-2</c:v>
                </c:pt>
                <c:pt idx="48">
                  <c:v>4.0355125100887811E-2</c:v>
                </c:pt>
                <c:pt idx="49">
                  <c:v>3.8601602330662781E-2</c:v>
                </c:pt>
                <c:pt idx="50">
                  <c:v>3.5940803382663845E-2</c:v>
                </c:pt>
                <c:pt idx="51">
                  <c:v>3.0050083472454091E-2</c:v>
                </c:pt>
                <c:pt idx="52">
                  <c:v>9.3984962406015032E-3</c:v>
                </c:pt>
                <c:pt idx="53">
                  <c:v>1.1730205278592375E-2</c:v>
                </c:pt>
                <c:pt idx="54">
                  <c:v>1.1299435028248588E-2</c:v>
                </c:pt>
                <c:pt idx="55">
                  <c:v>1.0546500479386385E-2</c:v>
                </c:pt>
                <c:pt idx="56">
                  <c:v>1.0845986984815618E-2</c:v>
                </c:pt>
                <c:pt idx="57">
                  <c:v>1.264367816091954E-2</c:v>
                </c:pt>
                <c:pt idx="58">
                  <c:v>1.9629225736095966E-2</c:v>
                </c:pt>
                <c:pt idx="59">
                  <c:v>1.8234165067178502E-2</c:v>
                </c:pt>
                <c:pt idx="60">
                  <c:v>1.237432327919567E-2</c:v>
                </c:pt>
                <c:pt idx="61">
                  <c:v>9.8859315589353604E-3</c:v>
                </c:pt>
                <c:pt idx="62">
                  <c:v>9.1603053435114507E-3</c:v>
                </c:pt>
                <c:pt idx="63">
                  <c:v>8.8070456365092076E-3</c:v>
                </c:pt>
                <c:pt idx="64">
                  <c:v>9.4890510948905105E-3</c:v>
                </c:pt>
                <c:pt idx="65">
                  <c:v>4.0376850605652759E-3</c:v>
                </c:pt>
                <c:pt idx="66">
                  <c:v>2.9133284777858705E-3</c:v>
                </c:pt>
                <c:pt idx="67">
                  <c:v>3.8314176245210726E-3</c:v>
                </c:pt>
                <c:pt idx="68">
                  <c:v>4.5506257110352671E-3</c:v>
                </c:pt>
                <c:pt idx="69">
                  <c:v>5.89622641509434E-3</c:v>
                </c:pt>
                <c:pt idx="70">
                  <c:v>4.5351473922902496E-3</c:v>
                </c:pt>
                <c:pt idx="71">
                  <c:v>1.3280212483399733E-3</c:v>
                </c:pt>
                <c:pt idx="72">
                  <c:v>1.7761989342806395E-3</c:v>
                </c:pt>
                <c:pt idx="73">
                  <c:v>1.9267822736030828E-3</c:v>
                </c:pt>
                <c:pt idx="74">
                  <c:v>1.9083969465648854E-3</c:v>
                </c:pt>
                <c:pt idx="75">
                  <c:v>3.669724770642202E-3</c:v>
                </c:pt>
                <c:pt idx="76">
                  <c:v>5.4644808743169399E-3</c:v>
                </c:pt>
                <c:pt idx="77">
                  <c:v>6.2761506276150627E-3</c:v>
                </c:pt>
                <c:pt idx="78">
                  <c:v>6.1601642710472282E-3</c:v>
                </c:pt>
                <c:pt idx="79">
                  <c:v>8.0000000000000002E-3</c:v>
                </c:pt>
                <c:pt idx="80">
                  <c:v>7.5471698113207548E-3</c:v>
                </c:pt>
                <c:pt idx="81">
                  <c:v>9.3984962406015032E-3</c:v>
                </c:pt>
                <c:pt idx="82">
                  <c:v>2.5096525096525095E-2</c:v>
                </c:pt>
                <c:pt idx="83">
                  <c:v>2.6584867075664622E-2</c:v>
                </c:pt>
                <c:pt idx="84">
                  <c:v>2.3961661341853034E-2</c:v>
                </c:pt>
                <c:pt idx="85">
                  <c:v>3.3478893740902474E-2</c:v>
                </c:pt>
                <c:pt idx="86">
                  <c:v>3.0269058295964126E-2</c:v>
                </c:pt>
                <c:pt idx="87">
                  <c:v>3.4782608695652174E-2</c:v>
                </c:pt>
                <c:pt idx="88">
                  <c:v>3.3033033033033031E-2</c:v>
                </c:pt>
                <c:pt idx="89">
                  <c:v>2.598652550529355E-2</c:v>
                </c:pt>
                <c:pt idx="90">
                  <c:v>2.5092936802973979E-2</c:v>
                </c:pt>
                <c:pt idx="91">
                  <c:v>2.865612648221344E-2</c:v>
                </c:pt>
                <c:pt idx="92">
                  <c:v>2.2727272727272728E-2</c:v>
                </c:pt>
                <c:pt idx="93">
                  <c:v>2.3337222870478413E-2</c:v>
                </c:pt>
                <c:pt idx="94">
                  <c:v>2.0833333333333332E-2</c:v>
                </c:pt>
                <c:pt idx="95">
                  <c:v>2.3923444976076555E-2</c:v>
                </c:pt>
                <c:pt idx="96">
                  <c:v>2.8503562945368172E-2</c:v>
                </c:pt>
                <c:pt idx="97">
                  <c:v>2.6558891454965358E-2</c:v>
                </c:pt>
                <c:pt idx="98">
                  <c:v>2.6776519052523172E-2</c:v>
                </c:pt>
                <c:pt idx="99">
                  <c:v>2.4169184290030211E-2</c:v>
                </c:pt>
                <c:pt idx="100">
                  <c:v>2.600216684723727E-2</c:v>
                </c:pt>
                <c:pt idx="101">
                  <c:v>2.6584867075664622E-2</c:v>
                </c:pt>
                <c:pt idx="102">
                  <c:v>2.4072216649949848E-2</c:v>
                </c:pt>
                <c:pt idx="103">
                  <c:v>1.5682656826568265E-2</c:v>
                </c:pt>
                <c:pt idx="104">
                  <c:v>1.5846538782318599E-2</c:v>
                </c:pt>
                <c:pt idx="105">
                  <c:v>1.3392857142857142E-2</c:v>
                </c:pt>
                <c:pt idx="106">
                  <c:v>1.5444015444015444E-2</c:v>
                </c:pt>
                <c:pt idx="107">
                  <c:v>1.3671875E-2</c:v>
                </c:pt>
                <c:pt idx="108">
                  <c:v>9.8576122672508221E-3</c:v>
                </c:pt>
                <c:pt idx="109">
                  <c:v>8.1018518518518514E-3</c:v>
                </c:pt>
                <c:pt idx="110">
                  <c:v>9.4466936572199737E-3</c:v>
                </c:pt>
                <c:pt idx="111">
                  <c:v>7.4487895716945996E-3</c:v>
                </c:pt>
                <c:pt idx="112">
                  <c:v>2.3474178403755869E-3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1.0845986984815618E-2</c:v>
                </c:pt>
                <c:pt idx="120">
                  <c:v>1.2474012474012475E-2</c:v>
                </c:pt>
                <c:pt idx="121">
                  <c:v>1.263537906137184E-2</c:v>
                </c:pt>
                <c:pt idx="122">
                  <c:v>1.8867924528301886E-2</c:v>
                </c:pt>
                <c:pt idx="123">
                  <c:v>1.793103448275862E-2</c:v>
                </c:pt>
                <c:pt idx="124">
                  <c:v>2.2946859903381644E-2</c:v>
                </c:pt>
                <c:pt idx="125">
                  <c:v>2.9378531073446328E-2</c:v>
                </c:pt>
                <c:pt idx="126">
                  <c:v>3.0303030303030304E-2</c:v>
                </c:pt>
                <c:pt idx="127">
                  <c:v>3.6617262423714034E-2</c:v>
                </c:pt>
                <c:pt idx="128">
                  <c:v>3.6261079774375503E-2</c:v>
                </c:pt>
                <c:pt idx="129">
                  <c:v>3.8080731150038079E-2</c:v>
                </c:pt>
                <c:pt idx="130">
                  <c:v>3.803131991051454E-2</c:v>
                </c:pt>
                <c:pt idx="131">
                  <c:v>3.9020657995409332E-2</c:v>
                </c:pt>
                <c:pt idx="132">
                  <c:v>3.6814425244177308E-2</c:v>
                </c:pt>
                <c:pt idx="133">
                  <c:v>3.0574198359433258E-2</c:v>
                </c:pt>
                <c:pt idx="134">
                  <c:v>2.4868123587038434E-2</c:v>
                </c:pt>
                <c:pt idx="135">
                  <c:v>2.3443815683104285E-2</c:v>
                </c:pt>
                <c:pt idx="136">
                  <c:v>1.9475021168501271E-2</c:v>
                </c:pt>
                <c:pt idx="137">
                  <c:v>2.0568070519098921E-2</c:v>
                </c:pt>
                <c:pt idx="138">
                  <c:v>1.7206477732793522E-2</c:v>
                </c:pt>
                <c:pt idx="139">
                  <c:v>2.7624309392265192E-2</c:v>
                </c:pt>
                <c:pt idx="140">
                  <c:v>3.4896401308615051E-2</c:v>
                </c:pt>
                <c:pt idx="141">
                  <c:v>3.5922330097087375E-2</c:v>
                </c:pt>
                <c:pt idx="142">
                  <c:v>3.1476997578692496E-2</c:v>
                </c:pt>
                <c:pt idx="143">
                  <c:v>2.698961937716263E-2</c:v>
                </c:pt>
                <c:pt idx="144">
                  <c:v>2.7831715210355986E-2</c:v>
                </c:pt>
                <c:pt idx="145">
                  <c:v>2.7853260869565216E-2</c:v>
                </c:pt>
                <c:pt idx="146">
                  <c:v>2.0887728459530026E-2</c:v>
                </c:pt>
                <c:pt idx="147">
                  <c:v>1.7156862745098041E-2</c:v>
                </c:pt>
                <c:pt idx="148">
                  <c:v>1.5656909462219197E-2</c:v>
                </c:pt>
                <c:pt idx="149">
                  <c:v>2.1462639109697933E-2</c:v>
                </c:pt>
                <c:pt idx="150">
                  <c:v>2.5067144136078783E-2</c:v>
                </c:pt>
                <c:pt idx="151">
                  <c:v>2.4224806201550389E-2</c:v>
                </c:pt>
                <c:pt idx="152">
                  <c:v>2.3705004389815629E-2</c:v>
                </c:pt>
                <c:pt idx="153">
                  <c:v>2.4747937671860679E-2</c:v>
                </c:pt>
                <c:pt idx="154">
                  <c:v>3.4682080924855488E-2</c:v>
                </c:pt>
                <c:pt idx="155">
                  <c:v>3.0769230769230771E-2</c:v>
                </c:pt>
                <c:pt idx="156">
                  <c:v>2.6362038664323375E-2</c:v>
                </c:pt>
                <c:pt idx="157">
                  <c:v>3.4361233480176209E-2</c:v>
                </c:pt>
                <c:pt idx="158">
                  <c:v>3.682008368200837E-2</c:v>
                </c:pt>
                <c:pt idx="159">
                  <c:v>4.1322314049586778E-2</c:v>
                </c:pt>
                <c:pt idx="160">
                  <c:v>6.2736205593348457E-2</c:v>
                </c:pt>
                <c:pt idx="161">
                  <c:v>6.2860438292964241E-2</c:v>
                </c:pt>
                <c:pt idx="162">
                  <c:v>6.6884176182707991E-2</c:v>
                </c:pt>
                <c:pt idx="163">
                  <c:v>5.4282267792521106E-2</c:v>
                </c:pt>
                <c:pt idx="164">
                  <c:v>4.8806941431670282E-2</c:v>
                </c:pt>
                <c:pt idx="165">
                  <c:v>4.0389573188198226E-2</c:v>
                </c:pt>
                <c:pt idx="166">
                  <c:v>3.8899694359544316E-2</c:v>
                </c:pt>
                <c:pt idx="167">
                  <c:v>3.0216942148760331E-2</c:v>
                </c:pt>
                <c:pt idx="168">
                  <c:v>2.27330779054917E-2</c:v>
                </c:pt>
                <c:pt idx="169">
                  <c:v>1.9235836627140974E-2</c:v>
                </c:pt>
                <c:pt idx="170">
                  <c:v>1.771934838525293E-2</c:v>
                </c:pt>
                <c:pt idx="171">
                  <c:v>1.6809290953545233E-2</c:v>
                </c:pt>
                <c:pt idx="172">
                  <c:v>1.782178217821782E-2</c:v>
                </c:pt>
                <c:pt idx="173">
                  <c:v>1.8108651911468814E-2</c:v>
                </c:pt>
                <c:pt idx="174">
                  <c:v>2.0035618878005344E-2</c:v>
                </c:pt>
                <c:pt idx="175">
                  <c:v>2.3099133782483156E-2</c:v>
                </c:pt>
                <c:pt idx="176">
                  <c:v>2.6891522333637192E-2</c:v>
                </c:pt>
                <c:pt idx="177">
                  <c:v>2.9411764705882353E-2</c:v>
                </c:pt>
                <c:pt idx="178">
                  <c:v>2.7189124350259896E-2</c:v>
                </c:pt>
                <c:pt idx="179">
                  <c:v>3.3636057854019512E-2</c:v>
                </c:pt>
                <c:pt idx="180">
                  <c:v>2.9846335697399529E-2</c:v>
                </c:pt>
                <c:pt idx="181">
                  <c:v>2.5343758425451605E-2</c:v>
                </c:pt>
                <c:pt idx="182">
                  <c:v>2.4099441907661084E-2</c:v>
                </c:pt>
                <c:pt idx="183">
                  <c:v>2.5071820318621051E-2</c:v>
                </c:pt>
                <c:pt idx="184">
                  <c:v>2.7617602427921092E-2</c:v>
                </c:pt>
                <c:pt idx="185">
                  <c:v>3.4015748031496061E-2</c:v>
                </c:pt>
                <c:pt idx="186">
                  <c:v>2.664067576348278E-2</c:v>
                </c:pt>
                <c:pt idx="187">
                  <c:v>3.0027932960893854E-2</c:v>
                </c:pt>
                <c:pt idx="188">
                  <c:v>4.025929716820198E-2</c:v>
                </c:pt>
                <c:pt idx="189">
                  <c:v>4.6398891966759004E-2</c:v>
                </c:pt>
                <c:pt idx="190">
                  <c:v>4.4699486559951679E-2</c:v>
                </c:pt>
                <c:pt idx="191">
                  <c:v>4.541935483870968E-2</c:v>
                </c:pt>
                <c:pt idx="192">
                  <c:v>4.0204508482454104E-2</c:v>
                </c:pt>
                <c:pt idx="193">
                  <c:v>4.220623501199041E-2</c:v>
                </c:pt>
                <c:pt idx="194">
                  <c:v>4.3179122182680899E-2</c:v>
                </c:pt>
                <c:pt idx="195">
                  <c:v>3.5545023696682464E-2</c:v>
                </c:pt>
                <c:pt idx="196">
                  <c:v>3.2039040950562273E-2</c:v>
                </c:pt>
                <c:pt idx="197">
                  <c:v>3.1319910514541388E-2</c:v>
                </c:pt>
                <c:pt idx="198">
                  <c:v>2.9829876485667678E-2</c:v>
                </c:pt>
                <c:pt idx="199">
                  <c:v>3.1397956640917019E-2</c:v>
                </c:pt>
                <c:pt idx="200">
                  <c:v>3.2080200501253132E-2</c:v>
                </c:pt>
                <c:pt idx="201">
                  <c:v>2.8780372729417317E-2</c:v>
                </c:pt>
                <c:pt idx="202">
                  <c:v>4.0249285899766292E-2</c:v>
                </c:pt>
                <c:pt idx="203">
                  <c:v>4.3870967741935482E-2</c:v>
                </c:pt>
                <c:pt idx="204">
                  <c:v>3.9523809523809524E-2</c:v>
                </c:pt>
                <c:pt idx="205">
                  <c:v>3.6907264657790234E-2</c:v>
                </c:pt>
                <c:pt idx="206">
                  <c:v>3.6031707902954603E-2</c:v>
                </c:pt>
                <c:pt idx="207">
                  <c:v>3.5935563816604711E-2</c:v>
                </c:pt>
                <c:pt idx="208">
                  <c:v>3.8767923526287836E-2</c:v>
                </c:pt>
                <c:pt idx="209">
                  <c:v>2.7336122733612273E-2</c:v>
                </c:pt>
                <c:pt idx="210">
                  <c:v>2.5710828796128252E-2</c:v>
                </c:pt>
                <c:pt idx="211">
                  <c:v>2.8719723183391003E-2</c:v>
                </c:pt>
                <c:pt idx="212">
                  <c:v>3.121474238435502E-2</c:v>
                </c:pt>
                <c:pt idx="213">
                  <c:v>3.0485643388869197E-2</c:v>
                </c:pt>
                <c:pt idx="214">
                  <c:v>2.6581118240146653E-2</c:v>
                </c:pt>
                <c:pt idx="215">
                  <c:v>2.2388059701492536E-2</c:v>
                </c:pt>
                <c:pt idx="216">
                  <c:v>2.1070615034168565E-2</c:v>
                </c:pt>
                <c:pt idx="217">
                  <c:v>1.8862363689949896E-2</c:v>
                </c:pt>
                <c:pt idx="218">
                  <c:v>1.7121300058038306E-2</c:v>
                </c:pt>
                <c:pt idx="219">
                  <c:v>1.3764044943820225E-2</c:v>
                </c:pt>
                <c:pt idx="220">
                  <c:v>1.0365678088108263E-2</c:v>
                </c:pt>
                <c:pt idx="221">
                  <c:v>1.0043521928356211E-2</c:v>
                </c:pt>
                <c:pt idx="222">
                  <c:v>1.3328530259365994E-2</c:v>
                </c:pt>
                <c:pt idx="223">
                  <c:v>1.3795316008982997E-2</c:v>
                </c:pt>
                <c:pt idx="224">
                  <c:v>1.3145826964231121E-2</c:v>
                </c:pt>
                <c:pt idx="225">
                  <c:v>1.692665117822768E-2</c:v>
                </c:pt>
                <c:pt idx="226">
                  <c:v>1.7772135829895272E-2</c:v>
                </c:pt>
                <c:pt idx="227">
                  <c:v>1.7251131221719458E-2</c:v>
                </c:pt>
                <c:pt idx="228">
                  <c:v>1.5693336763570879E-2</c:v>
                </c:pt>
                <c:pt idx="229">
                  <c:v>1.5033826108744675E-2</c:v>
                </c:pt>
                <c:pt idx="230">
                  <c:v>1.5151515151515152E-2</c:v>
                </c:pt>
                <c:pt idx="231">
                  <c:v>1.4942204680011277E-2</c:v>
                </c:pt>
                <c:pt idx="232">
                  <c:v>9.9973691133912121E-3</c:v>
                </c:pt>
                <c:pt idx="233">
                  <c:v>8.8028169014084511E-3</c:v>
                </c:pt>
                <c:pt idx="234">
                  <c:v>8.4566596194503175E-3</c:v>
                </c:pt>
                <c:pt idx="235">
                  <c:v>8.2440230832646327E-3</c:v>
                </c:pt>
                <c:pt idx="236">
                  <c:v>7.0643642072213504E-3</c:v>
                </c:pt>
                <c:pt idx="237">
                  <c:v>7.658202337767029E-3</c:v>
                </c:pt>
                <c:pt idx="238">
                  <c:v>6.7783094098883574E-3</c:v>
                </c:pt>
                <c:pt idx="239">
                  <c:v>7.1174377224199285E-3</c:v>
                </c:pt>
                <c:pt idx="240">
                  <c:v>6.7144136078782449E-3</c:v>
                </c:pt>
                <c:pt idx="241">
                  <c:v>7.5329566854990581E-3</c:v>
                </c:pt>
                <c:pt idx="242">
                  <c:v>7.6117982873453857E-3</c:v>
                </c:pt>
                <c:pt idx="243">
                  <c:v>4.5045045045045045E-3</c:v>
                </c:pt>
                <c:pt idx="244">
                  <c:v>2.6041666666666665E-3</c:v>
                </c:pt>
                <c:pt idx="245">
                  <c:v>2.4330900243309003E-3</c:v>
                </c:pt>
                <c:pt idx="246">
                  <c:v>2.5380710659898475E-3</c:v>
                </c:pt>
                <c:pt idx="247">
                  <c:v>1.7331022530329288E-3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9.9700897308075765E-4</c:v>
                </c:pt>
                <c:pt idx="256">
                  <c:v>9.9206349206349201E-4</c:v>
                </c:pt>
                <c:pt idx="257">
                  <c:v>2.0512820512820513E-3</c:v>
                </c:pt>
                <c:pt idx="258">
                  <c:v>3.0800821355236141E-3</c:v>
                </c:pt>
                <c:pt idx="259">
                  <c:v>2.8985507246376812E-3</c:v>
                </c:pt>
                <c:pt idx="260">
                  <c:v>3.8535645472061657E-3</c:v>
                </c:pt>
                <c:pt idx="261">
                  <c:v>6.4814814814814813E-3</c:v>
                </c:pt>
                <c:pt idx="262">
                  <c:v>9.700176366843033E-3</c:v>
                </c:pt>
                <c:pt idx="263">
                  <c:v>9.5986038394415361E-3</c:v>
                </c:pt>
                <c:pt idx="264">
                  <c:v>8.5034013605442185E-3</c:v>
                </c:pt>
                <c:pt idx="265">
                  <c:v>7.4013157894736838E-3</c:v>
                </c:pt>
                <c:pt idx="266">
                  <c:v>7.8616352201257862E-3</c:v>
                </c:pt>
                <c:pt idx="267">
                  <c:v>1.7397881996974281E-2</c:v>
                </c:pt>
                <c:pt idx="268">
                  <c:v>2.077562326869806E-2</c:v>
                </c:pt>
                <c:pt idx="269">
                  <c:v>2.4025974025974027E-2</c:v>
                </c:pt>
                <c:pt idx="270">
                  <c:v>2.3229461756373939E-2</c:v>
                </c:pt>
                <c:pt idx="271">
                  <c:v>2.7164685908319185E-2</c:v>
                </c:pt>
                <c:pt idx="272">
                  <c:v>2.7717391304347826E-2</c:v>
                </c:pt>
                <c:pt idx="273">
                  <c:v>2.9181865554976549E-2</c:v>
                </c:pt>
                <c:pt idx="274">
                  <c:v>2.4514811031664963E-2</c:v>
                </c:pt>
                <c:pt idx="275">
                  <c:v>2.2658610271903322E-2</c:v>
                </c:pt>
                <c:pt idx="276">
                  <c:v>2.0337301587301588E-2</c:v>
                </c:pt>
                <c:pt idx="277">
                  <c:v>2.3479188900747065E-2</c:v>
                </c:pt>
                <c:pt idx="278">
                  <c:v>2.2447888829502941E-2</c:v>
                </c:pt>
                <c:pt idx="279">
                  <c:v>3.0174695606140816E-2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B9-4DAD-8B00-FD4D719E8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678016"/>
        <c:axId val="93678408"/>
      </c:lineChart>
      <c:dateAx>
        <c:axId val="93678016"/>
        <c:scaling>
          <c:orientation val="minMax"/>
          <c:max val="4429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78408"/>
        <c:crosses val="autoZero"/>
        <c:auto val="1"/>
        <c:lblOffset val="100"/>
        <c:baseTimeUnit val="days"/>
      </c:dateAx>
      <c:valAx>
        <c:axId val="93678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7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新規感染者数（人口</a:t>
            </a:r>
            <a:r>
              <a:rPr lang="en-US" altLang="ja-JP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10</a:t>
            </a:r>
            <a:r>
              <a:rPr lang="ja-JP" altLang="en-US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万人当たり　直近１週間）</a:t>
            </a:r>
            <a:endParaRPr lang="en-US" altLang="ja-JP" sz="200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グラフ用!$B$12</c:f>
              <c:strCache>
                <c:ptCount val="1"/>
                <c:pt idx="0">
                  <c:v>新規感染者数（人口10万人当たり）
Ｈ×100,000／1,601,711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92"/>
              <c:layout>
                <c:manualLayout>
                  <c:x val="-2.5938566552901124E-2"/>
                  <c:y val="-1.46214099216710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66-4E3C-8B6D-1538771C88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グラフ用!$C$4:$XQ$4</c15:sqref>
                  </c15:fullRef>
                </c:ext>
              </c:extLst>
              <c:f>(グラフ用!$C$4:$JV$4,グラフ用!$KQ$4:$XQ$4)</c:f>
              <c:numCache>
                <c:formatCode>m"月"d"日"</c:formatCode>
                <c:ptCount val="619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44313</c:v>
                </c:pt>
                <c:pt idx="281">
                  <c:v>44314</c:v>
                </c:pt>
                <c:pt idx="282">
                  <c:v>44315</c:v>
                </c:pt>
                <c:pt idx="283">
                  <c:v>44316</c:v>
                </c:pt>
                <c:pt idx="284">
                  <c:v>44317</c:v>
                </c:pt>
                <c:pt idx="285">
                  <c:v>44318</c:v>
                </c:pt>
                <c:pt idx="286">
                  <c:v>44319</c:v>
                </c:pt>
                <c:pt idx="287">
                  <c:v>44320</c:v>
                </c:pt>
                <c:pt idx="288">
                  <c:v>44321</c:v>
                </c:pt>
                <c:pt idx="289">
                  <c:v>44322</c:v>
                </c:pt>
                <c:pt idx="290">
                  <c:v>44323</c:v>
                </c:pt>
                <c:pt idx="291">
                  <c:v>44324</c:v>
                </c:pt>
                <c:pt idx="292">
                  <c:v>44325</c:v>
                </c:pt>
                <c:pt idx="293">
                  <c:v>44326</c:v>
                </c:pt>
                <c:pt idx="294">
                  <c:v>44327</c:v>
                </c:pt>
                <c:pt idx="295">
                  <c:v>44328</c:v>
                </c:pt>
                <c:pt idx="296">
                  <c:v>44329</c:v>
                </c:pt>
                <c:pt idx="297">
                  <c:v>44330</c:v>
                </c:pt>
                <c:pt idx="298">
                  <c:v>44331</c:v>
                </c:pt>
                <c:pt idx="299">
                  <c:v>44332</c:v>
                </c:pt>
                <c:pt idx="300">
                  <c:v>44333</c:v>
                </c:pt>
                <c:pt idx="301">
                  <c:v>44334</c:v>
                </c:pt>
                <c:pt idx="302">
                  <c:v>44335</c:v>
                </c:pt>
                <c:pt idx="303">
                  <c:v>44336</c:v>
                </c:pt>
                <c:pt idx="304">
                  <c:v>44337</c:v>
                </c:pt>
                <c:pt idx="305">
                  <c:v>44338</c:v>
                </c:pt>
                <c:pt idx="306">
                  <c:v>44339</c:v>
                </c:pt>
                <c:pt idx="307">
                  <c:v>44340</c:v>
                </c:pt>
                <c:pt idx="308">
                  <c:v>44341</c:v>
                </c:pt>
                <c:pt idx="309">
                  <c:v>44342</c:v>
                </c:pt>
                <c:pt idx="310">
                  <c:v>44343</c:v>
                </c:pt>
                <c:pt idx="311">
                  <c:v>44344</c:v>
                </c:pt>
                <c:pt idx="312">
                  <c:v>44345</c:v>
                </c:pt>
                <c:pt idx="313">
                  <c:v>44346</c:v>
                </c:pt>
                <c:pt idx="314">
                  <c:v>44347</c:v>
                </c:pt>
                <c:pt idx="315">
                  <c:v>44348</c:v>
                </c:pt>
                <c:pt idx="316">
                  <c:v>44349</c:v>
                </c:pt>
                <c:pt idx="317">
                  <c:v>44350</c:v>
                </c:pt>
                <c:pt idx="318">
                  <c:v>44351</c:v>
                </c:pt>
                <c:pt idx="319">
                  <c:v>44352</c:v>
                </c:pt>
                <c:pt idx="320">
                  <c:v>44353</c:v>
                </c:pt>
                <c:pt idx="321">
                  <c:v>44354</c:v>
                </c:pt>
                <c:pt idx="322">
                  <c:v>44355</c:v>
                </c:pt>
                <c:pt idx="323">
                  <c:v>44356</c:v>
                </c:pt>
                <c:pt idx="324">
                  <c:v>44357</c:v>
                </c:pt>
                <c:pt idx="325">
                  <c:v>44358</c:v>
                </c:pt>
                <c:pt idx="326">
                  <c:v>44359</c:v>
                </c:pt>
                <c:pt idx="327">
                  <c:v>44360</c:v>
                </c:pt>
                <c:pt idx="328">
                  <c:v>44361</c:v>
                </c:pt>
                <c:pt idx="329">
                  <c:v>44362</c:v>
                </c:pt>
                <c:pt idx="330">
                  <c:v>44363</c:v>
                </c:pt>
                <c:pt idx="331">
                  <c:v>44364</c:v>
                </c:pt>
                <c:pt idx="332">
                  <c:v>44365</c:v>
                </c:pt>
                <c:pt idx="333">
                  <c:v>44366</c:v>
                </c:pt>
                <c:pt idx="334">
                  <c:v>44367</c:v>
                </c:pt>
                <c:pt idx="335">
                  <c:v>44368</c:v>
                </c:pt>
                <c:pt idx="336">
                  <c:v>44369</c:v>
                </c:pt>
                <c:pt idx="337">
                  <c:v>44370</c:v>
                </c:pt>
                <c:pt idx="338">
                  <c:v>44371</c:v>
                </c:pt>
                <c:pt idx="339">
                  <c:v>44372</c:v>
                </c:pt>
                <c:pt idx="340">
                  <c:v>44373</c:v>
                </c:pt>
                <c:pt idx="341">
                  <c:v>44374</c:v>
                </c:pt>
                <c:pt idx="342">
                  <c:v>44375</c:v>
                </c:pt>
                <c:pt idx="343">
                  <c:v>44376</c:v>
                </c:pt>
                <c:pt idx="344">
                  <c:v>44377</c:v>
                </c:pt>
                <c:pt idx="345">
                  <c:v>44378</c:v>
                </c:pt>
                <c:pt idx="346">
                  <c:v>44379</c:v>
                </c:pt>
                <c:pt idx="347">
                  <c:v>44380</c:v>
                </c:pt>
                <c:pt idx="348">
                  <c:v>44381</c:v>
                </c:pt>
                <c:pt idx="349">
                  <c:v>44382</c:v>
                </c:pt>
                <c:pt idx="350">
                  <c:v>44383</c:v>
                </c:pt>
                <c:pt idx="351">
                  <c:v>44384</c:v>
                </c:pt>
                <c:pt idx="352">
                  <c:v>44385</c:v>
                </c:pt>
                <c:pt idx="353">
                  <c:v>44386</c:v>
                </c:pt>
                <c:pt idx="354">
                  <c:v>44387</c:v>
                </c:pt>
                <c:pt idx="355">
                  <c:v>44388</c:v>
                </c:pt>
                <c:pt idx="356">
                  <c:v>44389</c:v>
                </c:pt>
                <c:pt idx="357">
                  <c:v>44390</c:v>
                </c:pt>
                <c:pt idx="358">
                  <c:v>44391</c:v>
                </c:pt>
                <c:pt idx="359">
                  <c:v>44392</c:v>
                </c:pt>
                <c:pt idx="360">
                  <c:v>44393</c:v>
                </c:pt>
                <c:pt idx="361">
                  <c:v>44394</c:v>
                </c:pt>
                <c:pt idx="362">
                  <c:v>44395</c:v>
                </c:pt>
                <c:pt idx="363">
                  <c:v>44396</c:v>
                </c:pt>
                <c:pt idx="364">
                  <c:v>44397</c:v>
                </c:pt>
                <c:pt idx="365">
                  <c:v>44398</c:v>
                </c:pt>
                <c:pt idx="366">
                  <c:v>44399</c:v>
                </c:pt>
                <c:pt idx="367">
                  <c:v>44400</c:v>
                </c:pt>
                <c:pt idx="368">
                  <c:v>44401</c:v>
                </c:pt>
                <c:pt idx="369">
                  <c:v>44402</c:v>
                </c:pt>
                <c:pt idx="370">
                  <c:v>44403</c:v>
                </c:pt>
                <c:pt idx="371">
                  <c:v>44404</c:v>
                </c:pt>
                <c:pt idx="372">
                  <c:v>44405</c:v>
                </c:pt>
                <c:pt idx="373">
                  <c:v>44406</c:v>
                </c:pt>
                <c:pt idx="374">
                  <c:v>44407</c:v>
                </c:pt>
                <c:pt idx="375">
                  <c:v>44408</c:v>
                </c:pt>
                <c:pt idx="376">
                  <c:v>44409</c:v>
                </c:pt>
                <c:pt idx="377">
                  <c:v>44410</c:v>
                </c:pt>
                <c:pt idx="378">
                  <c:v>44411</c:v>
                </c:pt>
                <c:pt idx="379">
                  <c:v>44412</c:v>
                </c:pt>
                <c:pt idx="380">
                  <c:v>44413</c:v>
                </c:pt>
                <c:pt idx="381">
                  <c:v>44414</c:v>
                </c:pt>
                <c:pt idx="382">
                  <c:v>44415</c:v>
                </c:pt>
                <c:pt idx="383">
                  <c:v>44416</c:v>
                </c:pt>
                <c:pt idx="384">
                  <c:v>44417</c:v>
                </c:pt>
                <c:pt idx="385">
                  <c:v>44418</c:v>
                </c:pt>
                <c:pt idx="386">
                  <c:v>44419</c:v>
                </c:pt>
                <c:pt idx="387">
                  <c:v>44420</c:v>
                </c:pt>
                <c:pt idx="388">
                  <c:v>44421</c:v>
                </c:pt>
                <c:pt idx="389">
                  <c:v>44422</c:v>
                </c:pt>
                <c:pt idx="390">
                  <c:v>44423</c:v>
                </c:pt>
                <c:pt idx="391">
                  <c:v>44424</c:v>
                </c:pt>
                <c:pt idx="392">
                  <c:v>44425</c:v>
                </c:pt>
                <c:pt idx="393">
                  <c:v>44426</c:v>
                </c:pt>
                <c:pt idx="394">
                  <c:v>44427</c:v>
                </c:pt>
                <c:pt idx="395">
                  <c:v>44428</c:v>
                </c:pt>
                <c:pt idx="396">
                  <c:v>44429</c:v>
                </c:pt>
                <c:pt idx="397">
                  <c:v>44430</c:v>
                </c:pt>
                <c:pt idx="398">
                  <c:v>44431</c:v>
                </c:pt>
                <c:pt idx="399">
                  <c:v>44432</c:v>
                </c:pt>
                <c:pt idx="400">
                  <c:v>44433</c:v>
                </c:pt>
                <c:pt idx="401">
                  <c:v>44434</c:v>
                </c:pt>
                <c:pt idx="402">
                  <c:v>44435</c:v>
                </c:pt>
                <c:pt idx="403">
                  <c:v>44436</c:v>
                </c:pt>
                <c:pt idx="404">
                  <c:v>44437</c:v>
                </c:pt>
                <c:pt idx="405">
                  <c:v>44438</c:v>
                </c:pt>
                <c:pt idx="406">
                  <c:v>44439</c:v>
                </c:pt>
                <c:pt idx="407">
                  <c:v>44440</c:v>
                </c:pt>
                <c:pt idx="408">
                  <c:v>44441</c:v>
                </c:pt>
                <c:pt idx="409">
                  <c:v>44442</c:v>
                </c:pt>
                <c:pt idx="410">
                  <c:v>44443</c:v>
                </c:pt>
                <c:pt idx="411">
                  <c:v>44444</c:v>
                </c:pt>
                <c:pt idx="412">
                  <c:v>44445</c:v>
                </c:pt>
                <c:pt idx="413">
                  <c:v>44446</c:v>
                </c:pt>
                <c:pt idx="414">
                  <c:v>44447</c:v>
                </c:pt>
                <c:pt idx="415">
                  <c:v>44448</c:v>
                </c:pt>
                <c:pt idx="416">
                  <c:v>44449</c:v>
                </c:pt>
                <c:pt idx="417">
                  <c:v>44450</c:v>
                </c:pt>
                <c:pt idx="418">
                  <c:v>44451</c:v>
                </c:pt>
                <c:pt idx="419">
                  <c:v>44452</c:v>
                </c:pt>
                <c:pt idx="420">
                  <c:v>44453</c:v>
                </c:pt>
                <c:pt idx="421">
                  <c:v>44454</c:v>
                </c:pt>
                <c:pt idx="422">
                  <c:v>44455</c:v>
                </c:pt>
                <c:pt idx="423">
                  <c:v>44456</c:v>
                </c:pt>
                <c:pt idx="424">
                  <c:v>44457</c:v>
                </c:pt>
                <c:pt idx="425">
                  <c:v>44458</c:v>
                </c:pt>
                <c:pt idx="426">
                  <c:v>44459</c:v>
                </c:pt>
                <c:pt idx="427">
                  <c:v>44460</c:v>
                </c:pt>
                <c:pt idx="428">
                  <c:v>44461</c:v>
                </c:pt>
                <c:pt idx="429">
                  <c:v>44462</c:v>
                </c:pt>
                <c:pt idx="430">
                  <c:v>44463</c:v>
                </c:pt>
                <c:pt idx="431">
                  <c:v>44464</c:v>
                </c:pt>
                <c:pt idx="432">
                  <c:v>44465</c:v>
                </c:pt>
                <c:pt idx="433">
                  <c:v>44466</c:v>
                </c:pt>
                <c:pt idx="434">
                  <c:v>44467</c:v>
                </c:pt>
                <c:pt idx="435">
                  <c:v>44468</c:v>
                </c:pt>
                <c:pt idx="436">
                  <c:v>44469</c:v>
                </c:pt>
                <c:pt idx="437">
                  <c:v>44470</c:v>
                </c:pt>
                <c:pt idx="438">
                  <c:v>44471</c:v>
                </c:pt>
                <c:pt idx="439">
                  <c:v>44472</c:v>
                </c:pt>
                <c:pt idx="440">
                  <c:v>44473</c:v>
                </c:pt>
                <c:pt idx="441">
                  <c:v>44474</c:v>
                </c:pt>
                <c:pt idx="442">
                  <c:v>44475</c:v>
                </c:pt>
                <c:pt idx="443">
                  <c:v>44476</c:v>
                </c:pt>
                <c:pt idx="444">
                  <c:v>44477</c:v>
                </c:pt>
                <c:pt idx="445">
                  <c:v>44478</c:v>
                </c:pt>
                <c:pt idx="446">
                  <c:v>44479</c:v>
                </c:pt>
                <c:pt idx="447">
                  <c:v>44480</c:v>
                </c:pt>
                <c:pt idx="448">
                  <c:v>44481</c:v>
                </c:pt>
                <c:pt idx="449">
                  <c:v>44482</c:v>
                </c:pt>
                <c:pt idx="450">
                  <c:v>44483</c:v>
                </c:pt>
                <c:pt idx="451">
                  <c:v>44484</c:v>
                </c:pt>
                <c:pt idx="452">
                  <c:v>44485</c:v>
                </c:pt>
                <c:pt idx="453">
                  <c:v>44486</c:v>
                </c:pt>
                <c:pt idx="454">
                  <c:v>44487</c:v>
                </c:pt>
                <c:pt idx="455">
                  <c:v>44488</c:v>
                </c:pt>
                <c:pt idx="456">
                  <c:v>44489</c:v>
                </c:pt>
                <c:pt idx="457">
                  <c:v>44490</c:v>
                </c:pt>
                <c:pt idx="458">
                  <c:v>44491</c:v>
                </c:pt>
                <c:pt idx="459">
                  <c:v>44492</c:v>
                </c:pt>
                <c:pt idx="460">
                  <c:v>44493</c:v>
                </c:pt>
                <c:pt idx="461">
                  <c:v>44494</c:v>
                </c:pt>
                <c:pt idx="462">
                  <c:v>44495</c:v>
                </c:pt>
                <c:pt idx="463">
                  <c:v>44496</c:v>
                </c:pt>
                <c:pt idx="464">
                  <c:v>44497</c:v>
                </c:pt>
                <c:pt idx="465">
                  <c:v>44498</c:v>
                </c:pt>
                <c:pt idx="466">
                  <c:v>44499</c:v>
                </c:pt>
                <c:pt idx="467">
                  <c:v>44500</c:v>
                </c:pt>
                <c:pt idx="468">
                  <c:v>44501</c:v>
                </c:pt>
                <c:pt idx="469">
                  <c:v>44502</c:v>
                </c:pt>
                <c:pt idx="470">
                  <c:v>44503</c:v>
                </c:pt>
                <c:pt idx="471">
                  <c:v>44504</c:v>
                </c:pt>
                <c:pt idx="472">
                  <c:v>44505</c:v>
                </c:pt>
                <c:pt idx="473">
                  <c:v>44506</c:v>
                </c:pt>
                <c:pt idx="474">
                  <c:v>44507</c:v>
                </c:pt>
                <c:pt idx="475">
                  <c:v>44508</c:v>
                </c:pt>
                <c:pt idx="476">
                  <c:v>44509</c:v>
                </c:pt>
                <c:pt idx="477">
                  <c:v>44510</c:v>
                </c:pt>
                <c:pt idx="478">
                  <c:v>44511</c:v>
                </c:pt>
                <c:pt idx="479">
                  <c:v>44512</c:v>
                </c:pt>
                <c:pt idx="480">
                  <c:v>44513</c:v>
                </c:pt>
                <c:pt idx="481">
                  <c:v>44514</c:v>
                </c:pt>
                <c:pt idx="482">
                  <c:v>44515</c:v>
                </c:pt>
                <c:pt idx="483">
                  <c:v>44516</c:v>
                </c:pt>
                <c:pt idx="484">
                  <c:v>44517</c:v>
                </c:pt>
                <c:pt idx="485">
                  <c:v>44518</c:v>
                </c:pt>
                <c:pt idx="486">
                  <c:v>44519</c:v>
                </c:pt>
                <c:pt idx="487">
                  <c:v>44520</c:v>
                </c:pt>
                <c:pt idx="488">
                  <c:v>44521</c:v>
                </c:pt>
                <c:pt idx="489">
                  <c:v>44522</c:v>
                </c:pt>
                <c:pt idx="490">
                  <c:v>44523</c:v>
                </c:pt>
                <c:pt idx="491">
                  <c:v>44524</c:v>
                </c:pt>
                <c:pt idx="492">
                  <c:v>44525</c:v>
                </c:pt>
                <c:pt idx="493">
                  <c:v>44526</c:v>
                </c:pt>
                <c:pt idx="494">
                  <c:v>44527</c:v>
                </c:pt>
                <c:pt idx="495">
                  <c:v>44528</c:v>
                </c:pt>
                <c:pt idx="496">
                  <c:v>44529</c:v>
                </c:pt>
                <c:pt idx="497">
                  <c:v>44530</c:v>
                </c:pt>
                <c:pt idx="498">
                  <c:v>44531</c:v>
                </c:pt>
                <c:pt idx="499">
                  <c:v>44532</c:v>
                </c:pt>
                <c:pt idx="500">
                  <c:v>44533</c:v>
                </c:pt>
                <c:pt idx="501">
                  <c:v>44534</c:v>
                </c:pt>
                <c:pt idx="502">
                  <c:v>44535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44541</c:v>
                </c:pt>
                <c:pt idx="509">
                  <c:v>44542</c:v>
                </c:pt>
                <c:pt idx="510">
                  <c:v>44543</c:v>
                </c:pt>
                <c:pt idx="511">
                  <c:v>44544</c:v>
                </c:pt>
                <c:pt idx="512">
                  <c:v>44545</c:v>
                </c:pt>
                <c:pt idx="513">
                  <c:v>44546</c:v>
                </c:pt>
                <c:pt idx="514">
                  <c:v>44547</c:v>
                </c:pt>
                <c:pt idx="515">
                  <c:v>44548</c:v>
                </c:pt>
                <c:pt idx="516">
                  <c:v>44549</c:v>
                </c:pt>
                <c:pt idx="517">
                  <c:v>44550</c:v>
                </c:pt>
                <c:pt idx="518">
                  <c:v>44551</c:v>
                </c:pt>
                <c:pt idx="519">
                  <c:v>44552</c:v>
                </c:pt>
                <c:pt idx="520">
                  <c:v>44553</c:v>
                </c:pt>
                <c:pt idx="521">
                  <c:v>44554</c:v>
                </c:pt>
                <c:pt idx="522">
                  <c:v>44555</c:v>
                </c:pt>
                <c:pt idx="523">
                  <c:v>44556</c:v>
                </c:pt>
                <c:pt idx="524">
                  <c:v>44557</c:v>
                </c:pt>
                <c:pt idx="525">
                  <c:v>44558</c:v>
                </c:pt>
                <c:pt idx="526">
                  <c:v>44559</c:v>
                </c:pt>
                <c:pt idx="527">
                  <c:v>44560</c:v>
                </c:pt>
                <c:pt idx="528">
                  <c:v>44561</c:v>
                </c:pt>
                <c:pt idx="529">
                  <c:v>44562</c:v>
                </c:pt>
                <c:pt idx="530">
                  <c:v>44563</c:v>
                </c:pt>
                <c:pt idx="531">
                  <c:v>44564</c:v>
                </c:pt>
                <c:pt idx="532">
                  <c:v>44565</c:v>
                </c:pt>
                <c:pt idx="533">
                  <c:v>44566</c:v>
                </c:pt>
                <c:pt idx="534">
                  <c:v>44567</c:v>
                </c:pt>
                <c:pt idx="535">
                  <c:v>44568</c:v>
                </c:pt>
                <c:pt idx="536">
                  <c:v>44569</c:v>
                </c:pt>
                <c:pt idx="537">
                  <c:v>44570</c:v>
                </c:pt>
                <c:pt idx="538">
                  <c:v>44571</c:v>
                </c:pt>
                <c:pt idx="539">
                  <c:v>44572</c:v>
                </c:pt>
                <c:pt idx="540">
                  <c:v>44573</c:v>
                </c:pt>
                <c:pt idx="541">
                  <c:v>44574</c:v>
                </c:pt>
                <c:pt idx="542">
                  <c:v>44575</c:v>
                </c:pt>
                <c:pt idx="543">
                  <c:v>44576</c:v>
                </c:pt>
                <c:pt idx="544">
                  <c:v>44577</c:v>
                </c:pt>
                <c:pt idx="545">
                  <c:v>44578</c:v>
                </c:pt>
                <c:pt idx="546">
                  <c:v>44579</c:v>
                </c:pt>
                <c:pt idx="547">
                  <c:v>44580</c:v>
                </c:pt>
                <c:pt idx="548">
                  <c:v>44581</c:v>
                </c:pt>
                <c:pt idx="549">
                  <c:v>44582</c:v>
                </c:pt>
                <c:pt idx="550">
                  <c:v>44583</c:v>
                </c:pt>
                <c:pt idx="551">
                  <c:v>44584</c:v>
                </c:pt>
                <c:pt idx="552">
                  <c:v>44585</c:v>
                </c:pt>
                <c:pt idx="553">
                  <c:v>44586</c:v>
                </c:pt>
                <c:pt idx="554">
                  <c:v>44587</c:v>
                </c:pt>
                <c:pt idx="555">
                  <c:v>44588</c:v>
                </c:pt>
                <c:pt idx="556">
                  <c:v>44589</c:v>
                </c:pt>
                <c:pt idx="557">
                  <c:v>44590</c:v>
                </c:pt>
                <c:pt idx="558">
                  <c:v>44591</c:v>
                </c:pt>
                <c:pt idx="559">
                  <c:v>44592</c:v>
                </c:pt>
                <c:pt idx="560">
                  <c:v>44593</c:v>
                </c:pt>
                <c:pt idx="561">
                  <c:v>44594</c:v>
                </c:pt>
                <c:pt idx="562">
                  <c:v>44595</c:v>
                </c:pt>
                <c:pt idx="563">
                  <c:v>44596</c:v>
                </c:pt>
                <c:pt idx="564">
                  <c:v>44597</c:v>
                </c:pt>
                <c:pt idx="565">
                  <c:v>44598</c:v>
                </c:pt>
                <c:pt idx="566">
                  <c:v>44599</c:v>
                </c:pt>
                <c:pt idx="567">
                  <c:v>44600</c:v>
                </c:pt>
                <c:pt idx="568">
                  <c:v>44601</c:v>
                </c:pt>
                <c:pt idx="569">
                  <c:v>44602</c:v>
                </c:pt>
                <c:pt idx="570">
                  <c:v>44603</c:v>
                </c:pt>
                <c:pt idx="571">
                  <c:v>44604</c:v>
                </c:pt>
                <c:pt idx="572">
                  <c:v>44605</c:v>
                </c:pt>
                <c:pt idx="573">
                  <c:v>44606</c:v>
                </c:pt>
                <c:pt idx="574">
                  <c:v>44607</c:v>
                </c:pt>
                <c:pt idx="575">
                  <c:v>44608</c:v>
                </c:pt>
                <c:pt idx="576">
                  <c:v>44609</c:v>
                </c:pt>
                <c:pt idx="577">
                  <c:v>44610</c:v>
                </c:pt>
                <c:pt idx="578">
                  <c:v>44611</c:v>
                </c:pt>
                <c:pt idx="579">
                  <c:v>44612</c:v>
                </c:pt>
                <c:pt idx="580">
                  <c:v>44613</c:v>
                </c:pt>
                <c:pt idx="581">
                  <c:v>44614</c:v>
                </c:pt>
                <c:pt idx="582">
                  <c:v>44615</c:v>
                </c:pt>
                <c:pt idx="583">
                  <c:v>44616</c:v>
                </c:pt>
                <c:pt idx="584">
                  <c:v>44617</c:v>
                </c:pt>
                <c:pt idx="585">
                  <c:v>44618</c:v>
                </c:pt>
                <c:pt idx="586">
                  <c:v>44619</c:v>
                </c:pt>
                <c:pt idx="587">
                  <c:v>44620</c:v>
                </c:pt>
                <c:pt idx="588">
                  <c:v>44621</c:v>
                </c:pt>
                <c:pt idx="589">
                  <c:v>44622</c:v>
                </c:pt>
                <c:pt idx="590">
                  <c:v>44623</c:v>
                </c:pt>
                <c:pt idx="591">
                  <c:v>44624</c:v>
                </c:pt>
                <c:pt idx="592">
                  <c:v>44625</c:v>
                </c:pt>
                <c:pt idx="593">
                  <c:v>44626</c:v>
                </c:pt>
                <c:pt idx="594">
                  <c:v>44627</c:v>
                </c:pt>
                <c:pt idx="595">
                  <c:v>44628</c:v>
                </c:pt>
                <c:pt idx="596">
                  <c:v>44629</c:v>
                </c:pt>
                <c:pt idx="597">
                  <c:v>44630</c:v>
                </c:pt>
                <c:pt idx="598">
                  <c:v>44631</c:v>
                </c:pt>
                <c:pt idx="599">
                  <c:v>44632</c:v>
                </c:pt>
                <c:pt idx="600">
                  <c:v>44633</c:v>
                </c:pt>
                <c:pt idx="601">
                  <c:v>44634</c:v>
                </c:pt>
                <c:pt idx="602">
                  <c:v>44635</c:v>
                </c:pt>
                <c:pt idx="603">
                  <c:v>44636</c:v>
                </c:pt>
                <c:pt idx="604">
                  <c:v>44637</c:v>
                </c:pt>
                <c:pt idx="605">
                  <c:v>44638</c:v>
                </c:pt>
                <c:pt idx="606">
                  <c:v>44639</c:v>
                </c:pt>
                <c:pt idx="607">
                  <c:v>44640</c:v>
                </c:pt>
                <c:pt idx="608">
                  <c:v>44641</c:v>
                </c:pt>
                <c:pt idx="609">
                  <c:v>44642</c:v>
                </c:pt>
                <c:pt idx="610">
                  <c:v>44643</c:v>
                </c:pt>
                <c:pt idx="611">
                  <c:v>44644</c:v>
                </c:pt>
                <c:pt idx="612">
                  <c:v>44645</c:v>
                </c:pt>
                <c:pt idx="613">
                  <c:v>44646</c:v>
                </c:pt>
                <c:pt idx="614">
                  <c:v>44647</c:v>
                </c:pt>
                <c:pt idx="615">
                  <c:v>44648</c:v>
                </c:pt>
                <c:pt idx="616">
                  <c:v>44649</c:v>
                </c:pt>
                <c:pt idx="617">
                  <c:v>44650</c:v>
                </c:pt>
                <c:pt idx="618">
                  <c:v>44651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グラフ用!$C$12:$XQ$12</c15:sqref>
                  </c15:fullRef>
                </c:ext>
              </c:extLst>
              <c:f>(グラフ用!$C$12:$JV$12,グラフ用!$KQ$12:$XQ$12)</c:f>
              <c:numCache>
                <c:formatCode>#,##0.00_ </c:formatCode>
                <c:ptCount val="619"/>
                <c:pt idx="0">
                  <c:v>6.2433235458831213E-2</c:v>
                </c:pt>
                <c:pt idx="1">
                  <c:v>0.62433235458831216</c:v>
                </c:pt>
                <c:pt idx="2">
                  <c:v>2.4973294183532486</c:v>
                </c:pt>
                <c:pt idx="3">
                  <c:v>4.62005942395351</c:v>
                </c:pt>
                <c:pt idx="4">
                  <c:v>5.4316914849183151</c:v>
                </c:pt>
                <c:pt idx="5">
                  <c:v>6.1808903104242896</c:v>
                </c:pt>
                <c:pt idx="6">
                  <c:v>6.7427894295537714</c:v>
                </c:pt>
                <c:pt idx="7">
                  <c:v>6.8676559004714335</c:v>
                </c:pt>
                <c:pt idx="8">
                  <c:v>6.4306232522596147</c:v>
                </c:pt>
                <c:pt idx="9">
                  <c:v>5.0570920721653279</c:v>
                </c:pt>
                <c:pt idx="10">
                  <c:v>3.2465282438592231</c:v>
                </c:pt>
                <c:pt idx="11">
                  <c:v>2.9343620665650669</c:v>
                </c:pt>
                <c:pt idx="12">
                  <c:v>2.4973294183532486</c:v>
                </c:pt>
                <c:pt idx="13">
                  <c:v>2.2475964765179235</c:v>
                </c:pt>
                <c:pt idx="14">
                  <c:v>2.2475964765179235</c:v>
                </c:pt>
                <c:pt idx="15">
                  <c:v>2.3724629474355861</c:v>
                </c:pt>
                <c:pt idx="16">
                  <c:v>1.9354302992237675</c:v>
                </c:pt>
                <c:pt idx="17">
                  <c:v>1.6856973573884428</c:v>
                </c:pt>
                <c:pt idx="18">
                  <c:v>1.2486647091766243</c:v>
                </c:pt>
                <c:pt idx="19">
                  <c:v>1.2486647091766243</c:v>
                </c:pt>
                <c:pt idx="20">
                  <c:v>1.0613650028001307</c:v>
                </c:pt>
                <c:pt idx="21">
                  <c:v>0.9989317673412994</c:v>
                </c:pt>
                <c:pt idx="22">
                  <c:v>1.6856973573884428</c:v>
                </c:pt>
                <c:pt idx="23">
                  <c:v>2.4973294183532486</c:v>
                </c:pt>
                <c:pt idx="24">
                  <c:v>2.9343620665650669</c:v>
                </c:pt>
                <c:pt idx="25">
                  <c:v>3.1840950084003916</c:v>
                </c:pt>
                <c:pt idx="26">
                  <c:v>3.0592285374827295</c:v>
                </c:pt>
                <c:pt idx="27">
                  <c:v>3.5586944211533793</c:v>
                </c:pt>
                <c:pt idx="28">
                  <c:v>3.6211276566122104</c:v>
                </c:pt>
                <c:pt idx="29">
                  <c:v>2.9343620665650669</c:v>
                </c:pt>
                <c:pt idx="30">
                  <c:v>3.0592285374827295</c:v>
                </c:pt>
                <c:pt idx="31">
                  <c:v>2.8094955956474044</c:v>
                </c:pt>
                <c:pt idx="32">
                  <c:v>2.4973294183532486</c:v>
                </c:pt>
                <c:pt idx="33">
                  <c:v>2.310029711976755</c:v>
                </c:pt>
                <c:pt idx="34">
                  <c:v>2.0602967701414299</c:v>
                </c:pt>
                <c:pt idx="35">
                  <c:v>2.1227300056002614</c:v>
                </c:pt>
                <c:pt idx="36">
                  <c:v>2.310029711976755</c:v>
                </c:pt>
                <c:pt idx="37">
                  <c:v>1.4359644155531179</c:v>
                </c:pt>
                <c:pt idx="38">
                  <c:v>1.3110979446354554</c:v>
                </c:pt>
                <c:pt idx="39">
                  <c:v>1.3110979446354554</c:v>
                </c:pt>
                <c:pt idx="40">
                  <c:v>1.3110979446354554</c:v>
                </c:pt>
                <c:pt idx="41">
                  <c:v>0.93649853188246823</c:v>
                </c:pt>
                <c:pt idx="42">
                  <c:v>0.68676559004714333</c:v>
                </c:pt>
                <c:pt idx="43">
                  <c:v>0.24973294183532485</c:v>
                </c:pt>
                <c:pt idx="44">
                  <c:v>0.37459941275298725</c:v>
                </c:pt>
                <c:pt idx="45">
                  <c:v>1.186231473717793</c:v>
                </c:pt>
                <c:pt idx="46">
                  <c:v>2.8719288311062359</c:v>
                </c:pt>
                <c:pt idx="47">
                  <c:v>3.1840950084003916</c:v>
                </c:pt>
                <c:pt idx="48">
                  <c:v>3.6211276566122104</c:v>
                </c:pt>
                <c:pt idx="49">
                  <c:v>3.7459941275298729</c:v>
                </c:pt>
                <c:pt idx="50">
                  <c:v>3.9332938339063666</c:v>
                </c:pt>
                <c:pt idx="51">
                  <c:v>3.6835608920710414</c:v>
                </c:pt>
                <c:pt idx="52">
                  <c:v>2.8094955956474044</c:v>
                </c:pt>
                <c:pt idx="53">
                  <c:v>1.186231473717793</c:v>
                </c:pt>
                <c:pt idx="54">
                  <c:v>1.1237982382589617</c:v>
                </c:pt>
                <c:pt idx="55">
                  <c:v>0.81163206096480578</c:v>
                </c:pt>
                <c:pt idx="56">
                  <c:v>0.7491988255059745</c:v>
                </c:pt>
                <c:pt idx="57">
                  <c:v>0.68676559004714333</c:v>
                </c:pt>
                <c:pt idx="58">
                  <c:v>0.9989317673412994</c:v>
                </c:pt>
                <c:pt idx="59">
                  <c:v>1.1237982382589617</c:v>
                </c:pt>
                <c:pt idx="60">
                  <c:v>1.186231473717793</c:v>
                </c:pt>
                <c:pt idx="61">
                  <c:v>0.9989317673412994</c:v>
                </c:pt>
                <c:pt idx="62">
                  <c:v>0.93649853188246823</c:v>
                </c:pt>
                <c:pt idx="63">
                  <c:v>0.87406529642363695</c:v>
                </c:pt>
                <c:pt idx="64">
                  <c:v>1.0613650028001307</c:v>
                </c:pt>
                <c:pt idx="65">
                  <c:v>0.87406529642363695</c:v>
                </c:pt>
                <c:pt idx="66">
                  <c:v>0.7491988255059745</c:v>
                </c:pt>
                <c:pt idx="67">
                  <c:v>0.62433235458831216</c:v>
                </c:pt>
                <c:pt idx="68">
                  <c:v>0.56189911912948087</c:v>
                </c:pt>
                <c:pt idx="69">
                  <c:v>0.4994658836706497</c:v>
                </c:pt>
                <c:pt idx="70">
                  <c:v>0.56189911912948087</c:v>
                </c:pt>
                <c:pt idx="71">
                  <c:v>0.24973294183532485</c:v>
                </c:pt>
                <c:pt idx="72">
                  <c:v>0.12486647091766243</c:v>
                </c:pt>
                <c:pt idx="73">
                  <c:v>6.2433235458831213E-2</c:v>
                </c:pt>
                <c:pt idx="74">
                  <c:v>6.2433235458831213E-2</c:v>
                </c:pt>
                <c:pt idx="75">
                  <c:v>6.2433235458831213E-2</c:v>
                </c:pt>
                <c:pt idx="76">
                  <c:v>0.12486647091766243</c:v>
                </c:pt>
                <c:pt idx="77">
                  <c:v>0.24973294183532485</c:v>
                </c:pt>
                <c:pt idx="78">
                  <c:v>0.24973294183532485</c:v>
                </c:pt>
                <c:pt idx="79">
                  <c:v>0.24973294183532485</c:v>
                </c:pt>
                <c:pt idx="80">
                  <c:v>0.31216617729415608</c:v>
                </c:pt>
                <c:pt idx="81">
                  <c:v>0.31216617729415608</c:v>
                </c:pt>
                <c:pt idx="82">
                  <c:v>0.37459941275298725</c:v>
                </c:pt>
                <c:pt idx="83">
                  <c:v>0.9989317673412994</c:v>
                </c:pt>
                <c:pt idx="84">
                  <c:v>0.81163206096480578</c:v>
                </c:pt>
                <c:pt idx="85">
                  <c:v>1.0613650028001307</c:v>
                </c:pt>
                <c:pt idx="86">
                  <c:v>1.498397651011949</c:v>
                </c:pt>
                <c:pt idx="87">
                  <c:v>1.7481305928472739</c:v>
                </c:pt>
                <c:pt idx="88">
                  <c:v>2.1227300056002614</c:v>
                </c:pt>
                <c:pt idx="89">
                  <c:v>2.1227300056002614</c:v>
                </c:pt>
                <c:pt idx="90">
                  <c:v>1.6232641219296116</c:v>
                </c:pt>
                <c:pt idx="91">
                  <c:v>1.7481305928472739</c:v>
                </c:pt>
                <c:pt idx="92">
                  <c:v>1.8105638283061052</c:v>
                </c:pt>
                <c:pt idx="93">
                  <c:v>1.498397651011949</c:v>
                </c:pt>
                <c:pt idx="94">
                  <c:v>1.2486647091766243</c:v>
                </c:pt>
                <c:pt idx="95">
                  <c:v>1.0613650028001307</c:v>
                </c:pt>
                <c:pt idx="96">
                  <c:v>1.3735311800942867</c:v>
                </c:pt>
                <c:pt idx="97">
                  <c:v>1.498397651011949</c:v>
                </c:pt>
                <c:pt idx="98">
                  <c:v>1.6856973573884428</c:v>
                </c:pt>
                <c:pt idx="99">
                  <c:v>1.5608308864707803</c:v>
                </c:pt>
                <c:pt idx="100">
                  <c:v>1.4359644155531179</c:v>
                </c:pt>
                <c:pt idx="101">
                  <c:v>1.498397651011949</c:v>
                </c:pt>
                <c:pt idx="102">
                  <c:v>1.6856973573884428</c:v>
                </c:pt>
                <c:pt idx="103">
                  <c:v>1.3735311800942867</c:v>
                </c:pt>
                <c:pt idx="104">
                  <c:v>1.0613650028001307</c:v>
                </c:pt>
                <c:pt idx="105">
                  <c:v>0.93649853188246823</c:v>
                </c:pt>
                <c:pt idx="106">
                  <c:v>0.93649853188246823</c:v>
                </c:pt>
                <c:pt idx="107">
                  <c:v>0.9989317673412994</c:v>
                </c:pt>
                <c:pt idx="108">
                  <c:v>0.87406529642363695</c:v>
                </c:pt>
                <c:pt idx="109">
                  <c:v>0.4994658836706497</c:v>
                </c:pt>
                <c:pt idx="110">
                  <c:v>0.43703264821181848</c:v>
                </c:pt>
                <c:pt idx="111">
                  <c:v>0.43703264821181848</c:v>
                </c:pt>
                <c:pt idx="112">
                  <c:v>0.24973294183532485</c:v>
                </c:pt>
                <c:pt idx="113">
                  <c:v>6.2433235458831213E-2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6.2433235458831213E-2</c:v>
                </c:pt>
                <c:pt idx="120">
                  <c:v>0.31216617729415608</c:v>
                </c:pt>
                <c:pt idx="121">
                  <c:v>0.43703264821181848</c:v>
                </c:pt>
                <c:pt idx="122">
                  <c:v>0.43703264821181848</c:v>
                </c:pt>
                <c:pt idx="123">
                  <c:v>0.7491988255059745</c:v>
                </c:pt>
                <c:pt idx="124">
                  <c:v>0.7491988255059745</c:v>
                </c:pt>
                <c:pt idx="125">
                  <c:v>1.2486647091766243</c:v>
                </c:pt>
                <c:pt idx="126">
                  <c:v>1.498397651011949</c:v>
                </c:pt>
                <c:pt idx="127">
                  <c:v>2.310029711976755</c:v>
                </c:pt>
                <c:pt idx="128">
                  <c:v>2.996795302023898</c:v>
                </c:pt>
                <c:pt idx="129">
                  <c:v>3.3089614793180542</c:v>
                </c:pt>
                <c:pt idx="130">
                  <c:v>3.6835608920710414</c:v>
                </c:pt>
                <c:pt idx="131">
                  <c:v>3.8708605984475351</c:v>
                </c:pt>
                <c:pt idx="132">
                  <c:v>3.6835608920710414</c:v>
                </c:pt>
                <c:pt idx="133">
                  <c:v>3.6835608920710414</c:v>
                </c:pt>
                <c:pt idx="134">
                  <c:v>2.6846291247297422</c:v>
                </c:pt>
                <c:pt idx="135">
                  <c:v>2.1851632410590924</c:v>
                </c:pt>
                <c:pt idx="136">
                  <c:v>1.9354302992237675</c:v>
                </c:pt>
                <c:pt idx="137">
                  <c:v>1.4359644155531179</c:v>
                </c:pt>
                <c:pt idx="138">
                  <c:v>1.3110979446354554</c:v>
                </c:pt>
                <c:pt idx="139">
                  <c:v>1.1237982382589617</c:v>
                </c:pt>
                <c:pt idx="140">
                  <c:v>1.8105638283061052</c:v>
                </c:pt>
                <c:pt idx="141">
                  <c:v>2.310029711976755</c:v>
                </c:pt>
                <c:pt idx="142">
                  <c:v>2.4348961828944171</c:v>
                </c:pt>
                <c:pt idx="143">
                  <c:v>2.5597626538120797</c:v>
                </c:pt>
                <c:pt idx="144">
                  <c:v>2.4973294183532486</c:v>
                </c:pt>
                <c:pt idx="145">
                  <c:v>2.7470623601885733</c:v>
                </c:pt>
                <c:pt idx="146">
                  <c:v>2.6221958892709107</c:v>
                </c:pt>
                <c:pt idx="147">
                  <c:v>1.9354302992237675</c:v>
                </c:pt>
                <c:pt idx="148">
                  <c:v>1.6856973573884428</c:v>
                </c:pt>
                <c:pt idx="149">
                  <c:v>1.8105638283061052</c:v>
                </c:pt>
                <c:pt idx="150">
                  <c:v>1.7481305928472739</c:v>
                </c:pt>
                <c:pt idx="151">
                  <c:v>1.9354302992237675</c:v>
                </c:pt>
                <c:pt idx="152">
                  <c:v>1.6856973573884428</c:v>
                </c:pt>
                <c:pt idx="153">
                  <c:v>1.8729970637649365</c:v>
                </c:pt>
                <c:pt idx="154">
                  <c:v>1.8729970637649365</c:v>
                </c:pt>
                <c:pt idx="155">
                  <c:v>2.2475964765179235</c:v>
                </c:pt>
                <c:pt idx="156">
                  <c:v>1.9978635346825988</c:v>
                </c:pt>
                <c:pt idx="157">
                  <c:v>2.2475964765179235</c:v>
                </c:pt>
                <c:pt idx="158">
                  <c:v>2.8094955956474044</c:v>
                </c:pt>
                <c:pt idx="159">
                  <c:v>3.3713947147768857</c:v>
                </c:pt>
                <c:pt idx="160">
                  <c:v>4.3078932466593534</c:v>
                </c:pt>
                <c:pt idx="161">
                  <c:v>6.4930564877184462</c:v>
                </c:pt>
                <c:pt idx="162">
                  <c:v>7.6792879614362395</c:v>
                </c:pt>
                <c:pt idx="163">
                  <c:v>8.9279526706128642</c:v>
                </c:pt>
                <c:pt idx="164">
                  <c:v>9.6147182606600072</c:v>
                </c:pt>
                <c:pt idx="165">
                  <c:v>9.3649853188246812</c:v>
                </c:pt>
                <c:pt idx="166">
                  <c:v>9.6147182606600072</c:v>
                </c:pt>
                <c:pt idx="167">
                  <c:v>9.24011884790702</c:v>
                </c:pt>
                <c:pt idx="168">
                  <c:v>7.3046885486832522</c:v>
                </c:pt>
                <c:pt idx="169">
                  <c:v>5.6814244267536402</c:v>
                </c:pt>
                <c:pt idx="170">
                  <c:v>4.495192953035847</c:v>
                </c:pt>
                <c:pt idx="171">
                  <c:v>3.8708605984475351</c:v>
                </c:pt>
                <c:pt idx="172">
                  <c:v>3.3713947147768857</c:v>
                </c:pt>
                <c:pt idx="173">
                  <c:v>2.7470623601885733</c:v>
                </c:pt>
                <c:pt idx="174">
                  <c:v>2.5597626538120797</c:v>
                </c:pt>
                <c:pt idx="175">
                  <c:v>2.9343620665650669</c:v>
                </c:pt>
                <c:pt idx="176">
                  <c:v>3.6211276566122104</c:v>
                </c:pt>
                <c:pt idx="177">
                  <c:v>3.808427362988704</c:v>
                </c:pt>
                <c:pt idx="178">
                  <c:v>4.4327597175770164</c:v>
                </c:pt>
                <c:pt idx="179">
                  <c:v>5.5565579558359781</c:v>
                </c:pt>
                <c:pt idx="180">
                  <c:v>6.4930564877184462</c:v>
                </c:pt>
                <c:pt idx="181">
                  <c:v>6.4306232522596147</c:v>
                </c:pt>
                <c:pt idx="182">
                  <c:v>6.3057567813419526</c:v>
                </c:pt>
                <c:pt idx="183">
                  <c:v>5.993590604047796</c:v>
                </c:pt>
                <c:pt idx="184">
                  <c:v>6.3681900168007832</c:v>
                </c:pt>
                <c:pt idx="185">
                  <c:v>5.4316914849183151</c:v>
                </c:pt>
                <c:pt idx="186">
                  <c:v>5.8687241331301339</c:v>
                </c:pt>
                <c:pt idx="187">
                  <c:v>5.4316914849183151</c:v>
                </c:pt>
                <c:pt idx="188">
                  <c:v>6.3057567813419526</c:v>
                </c:pt>
                <c:pt idx="189">
                  <c:v>7.7417211968950701</c:v>
                </c:pt>
                <c:pt idx="190">
                  <c:v>8.8030861996952012</c:v>
                </c:pt>
                <c:pt idx="191">
                  <c:v>9.8644512024953315</c:v>
                </c:pt>
                <c:pt idx="192">
                  <c:v>12.174480914472086</c:v>
                </c:pt>
                <c:pt idx="193">
                  <c:v>11.550148559883775</c:v>
                </c:pt>
                <c:pt idx="194">
                  <c:v>11.737448266260268</c:v>
                </c:pt>
                <c:pt idx="195">
                  <c:v>11.612581795342605</c:v>
                </c:pt>
                <c:pt idx="196">
                  <c:v>10.676083263460137</c:v>
                </c:pt>
                <c:pt idx="197">
                  <c:v>10.051750908871826</c:v>
                </c:pt>
                <c:pt idx="198">
                  <c:v>8.9279526706128642</c:v>
                </c:pt>
                <c:pt idx="199">
                  <c:v>8.0538873741892267</c:v>
                </c:pt>
                <c:pt idx="200">
                  <c:v>7.8665876678127331</c:v>
                </c:pt>
                <c:pt idx="201">
                  <c:v>7.9290209032715637</c:v>
                </c:pt>
                <c:pt idx="202">
                  <c:v>7.5544214905185765</c:v>
                </c:pt>
                <c:pt idx="203">
                  <c:v>9.926884437954163</c:v>
                </c:pt>
                <c:pt idx="204">
                  <c:v>10.30148385070715</c:v>
                </c:pt>
                <c:pt idx="205">
                  <c:v>10.30148385070715</c:v>
                </c:pt>
                <c:pt idx="206">
                  <c:v>10.426350321624813</c:v>
                </c:pt>
                <c:pt idx="207">
                  <c:v>9.8644512024953315</c:v>
                </c:pt>
                <c:pt idx="208">
                  <c:v>9.7395847315776685</c:v>
                </c:pt>
                <c:pt idx="209">
                  <c:v>9.6771514961188387</c:v>
                </c:pt>
                <c:pt idx="210">
                  <c:v>6.6179229586361084</c:v>
                </c:pt>
                <c:pt idx="211">
                  <c:v>5.993590604047796</c:v>
                </c:pt>
                <c:pt idx="212">
                  <c:v>6.3057567813419526</c:v>
                </c:pt>
                <c:pt idx="213">
                  <c:v>5.306825014000653</c:v>
                </c:pt>
                <c:pt idx="214">
                  <c:v>5.8062908976713024</c:v>
                </c:pt>
                <c:pt idx="215">
                  <c:v>5.5565579558359781</c:v>
                </c:pt>
                <c:pt idx="216">
                  <c:v>5.0570920721653279</c:v>
                </c:pt>
                <c:pt idx="217">
                  <c:v>4.62005942395351</c:v>
                </c:pt>
                <c:pt idx="218">
                  <c:v>3.9957270693651976</c:v>
                </c:pt>
                <c:pt idx="219">
                  <c:v>3.3713947147768857</c:v>
                </c:pt>
                <c:pt idx="220">
                  <c:v>2.9343620665650669</c:v>
                </c:pt>
                <c:pt idx="221">
                  <c:v>2.310029711976755</c:v>
                </c:pt>
                <c:pt idx="222">
                  <c:v>2.0602967701414299</c:v>
                </c:pt>
                <c:pt idx="223">
                  <c:v>2.3724629474355861</c:v>
                </c:pt>
                <c:pt idx="224">
                  <c:v>2.8094955956474044</c:v>
                </c:pt>
                <c:pt idx="225">
                  <c:v>2.8719288311062359</c:v>
                </c:pt>
                <c:pt idx="226">
                  <c:v>3.3089614793180542</c:v>
                </c:pt>
                <c:pt idx="227">
                  <c:v>3.7459941275298729</c:v>
                </c:pt>
                <c:pt idx="228">
                  <c:v>4.0581603048240291</c:v>
                </c:pt>
                <c:pt idx="229">
                  <c:v>3.808427362988704</c:v>
                </c:pt>
                <c:pt idx="230">
                  <c:v>3.9332938339063666</c:v>
                </c:pt>
                <c:pt idx="231">
                  <c:v>3.3713947147768857</c:v>
                </c:pt>
                <c:pt idx="232">
                  <c:v>3.3089614793180542</c:v>
                </c:pt>
                <c:pt idx="233">
                  <c:v>2.3724629474355861</c:v>
                </c:pt>
                <c:pt idx="234">
                  <c:v>1.7481305928472739</c:v>
                </c:pt>
                <c:pt idx="235">
                  <c:v>1.3110979446354554</c:v>
                </c:pt>
                <c:pt idx="236">
                  <c:v>1.3110979446354554</c:v>
                </c:pt>
                <c:pt idx="237">
                  <c:v>0.9989317673412994</c:v>
                </c:pt>
                <c:pt idx="238">
                  <c:v>1.186231473717793</c:v>
                </c:pt>
                <c:pt idx="239">
                  <c:v>0.9989317673412994</c:v>
                </c:pt>
                <c:pt idx="240">
                  <c:v>0.93649853188246823</c:v>
                </c:pt>
                <c:pt idx="241">
                  <c:v>1.0613650028001307</c:v>
                </c:pt>
                <c:pt idx="242">
                  <c:v>0.9989317673412994</c:v>
                </c:pt>
                <c:pt idx="243">
                  <c:v>0.87406529642363695</c:v>
                </c:pt>
                <c:pt idx="244">
                  <c:v>0.4994658836706497</c:v>
                </c:pt>
                <c:pt idx="245">
                  <c:v>0.24973294183532485</c:v>
                </c:pt>
                <c:pt idx="246">
                  <c:v>0.24973294183532485</c:v>
                </c:pt>
                <c:pt idx="247">
                  <c:v>0.24973294183532485</c:v>
                </c:pt>
                <c:pt idx="248">
                  <c:v>6.2433235458831213E-2</c:v>
                </c:pt>
                <c:pt idx="249">
                  <c:v>6.2433235458831213E-2</c:v>
                </c:pt>
                <c:pt idx="250">
                  <c:v>6.2433235458831213E-2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6.2433235458831213E-2</c:v>
                </c:pt>
                <c:pt idx="257">
                  <c:v>6.2433235458831213E-2</c:v>
                </c:pt>
                <c:pt idx="258">
                  <c:v>0.12486647091766243</c:v>
                </c:pt>
                <c:pt idx="259">
                  <c:v>0.18729970637649362</c:v>
                </c:pt>
                <c:pt idx="260">
                  <c:v>0.24973294183532485</c:v>
                </c:pt>
                <c:pt idx="261">
                  <c:v>0.24973294183532485</c:v>
                </c:pt>
                <c:pt idx="262">
                  <c:v>0.43703264821181848</c:v>
                </c:pt>
                <c:pt idx="263">
                  <c:v>0.68676559004714333</c:v>
                </c:pt>
                <c:pt idx="264">
                  <c:v>0.7491988255059745</c:v>
                </c:pt>
                <c:pt idx="265">
                  <c:v>0.68676559004714333</c:v>
                </c:pt>
                <c:pt idx="266">
                  <c:v>0.68676559004714333</c:v>
                </c:pt>
                <c:pt idx="267">
                  <c:v>0.7491988255059745</c:v>
                </c:pt>
                <c:pt idx="268">
                  <c:v>1.498397651011949</c:v>
                </c:pt>
                <c:pt idx="269">
                  <c:v>1.9354302992237675</c:v>
                </c:pt>
                <c:pt idx="270">
                  <c:v>2.3724629474355861</c:v>
                </c:pt>
                <c:pt idx="271">
                  <c:v>2.6221958892709107</c:v>
                </c:pt>
                <c:pt idx="272">
                  <c:v>2.996795302023898</c:v>
                </c:pt>
                <c:pt idx="273">
                  <c:v>3.3713947147768857</c:v>
                </c:pt>
                <c:pt idx="274">
                  <c:v>3.3713947147768857</c:v>
                </c:pt>
                <c:pt idx="275">
                  <c:v>3.0592285374827295</c:v>
                </c:pt>
                <c:pt idx="276">
                  <c:v>2.9343620665650669</c:v>
                </c:pt>
                <c:pt idx="277">
                  <c:v>2.6846291247297422</c:v>
                </c:pt>
                <c:pt idx="278">
                  <c:v>2.8719288311062359</c:v>
                </c:pt>
                <c:pt idx="279">
                  <c:v>2.9343620665650669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6-4E3C-8B6D-1538771C8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79192"/>
        <c:axId val="223127072"/>
      </c:barChart>
      <c:dateAx>
        <c:axId val="93679192"/>
        <c:scaling>
          <c:orientation val="minMax"/>
          <c:max val="4429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127072"/>
        <c:crosses val="autoZero"/>
        <c:auto val="1"/>
        <c:lblOffset val="100"/>
        <c:baseTimeUnit val="days"/>
      </c:dateAx>
      <c:valAx>
        <c:axId val="223127072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.0_ &quot;人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791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2000">
                <a:latin typeface="HG明朝E" panose="02020909000000000000" pitchFamily="17" charset="-128"/>
                <a:ea typeface="HG明朝E" panose="02020909000000000000" pitchFamily="17" charset="-128"/>
              </a:rPr>
              <a:t>直近１週間と先週１週間の感染者数の比較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グラフ用!$B$13</c:f>
              <c:strCache>
                <c:ptCount val="1"/>
                <c:pt idx="0">
                  <c:v>直近１週間と先週１週間の感染者数の比較
Ｉ－Ｊ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グラフ用!$C$4:$XQ$4</c15:sqref>
                  </c15:fullRef>
                </c:ext>
              </c:extLst>
              <c:f>(グラフ用!$C$4:$JV$4,グラフ用!$KQ$4:$XQ$4)</c:f>
              <c:numCache>
                <c:formatCode>m"月"d"日"</c:formatCode>
                <c:ptCount val="619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44313</c:v>
                </c:pt>
                <c:pt idx="281">
                  <c:v>44314</c:v>
                </c:pt>
                <c:pt idx="282">
                  <c:v>44315</c:v>
                </c:pt>
                <c:pt idx="283">
                  <c:v>44316</c:v>
                </c:pt>
                <c:pt idx="284">
                  <c:v>44317</c:v>
                </c:pt>
                <c:pt idx="285">
                  <c:v>44318</c:v>
                </c:pt>
                <c:pt idx="286">
                  <c:v>44319</c:v>
                </c:pt>
                <c:pt idx="287">
                  <c:v>44320</c:v>
                </c:pt>
                <c:pt idx="288">
                  <c:v>44321</c:v>
                </c:pt>
                <c:pt idx="289">
                  <c:v>44322</c:v>
                </c:pt>
                <c:pt idx="290">
                  <c:v>44323</c:v>
                </c:pt>
                <c:pt idx="291">
                  <c:v>44324</c:v>
                </c:pt>
                <c:pt idx="292">
                  <c:v>44325</c:v>
                </c:pt>
                <c:pt idx="293">
                  <c:v>44326</c:v>
                </c:pt>
                <c:pt idx="294">
                  <c:v>44327</c:v>
                </c:pt>
                <c:pt idx="295">
                  <c:v>44328</c:v>
                </c:pt>
                <c:pt idx="296">
                  <c:v>44329</c:v>
                </c:pt>
                <c:pt idx="297">
                  <c:v>44330</c:v>
                </c:pt>
                <c:pt idx="298">
                  <c:v>44331</c:v>
                </c:pt>
                <c:pt idx="299">
                  <c:v>44332</c:v>
                </c:pt>
                <c:pt idx="300">
                  <c:v>44333</c:v>
                </c:pt>
                <c:pt idx="301">
                  <c:v>44334</c:v>
                </c:pt>
                <c:pt idx="302">
                  <c:v>44335</c:v>
                </c:pt>
                <c:pt idx="303">
                  <c:v>44336</c:v>
                </c:pt>
                <c:pt idx="304">
                  <c:v>44337</c:v>
                </c:pt>
                <c:pt idx="305">
                  <c:v>44338</c:v>
                </c:pt>
                <c:pt idx="306">
                  <c:v>44339</c:v>
                </c:pt>
                <c:pt idx="307">
                  <c:v>44340</c:v>
                </c:pt>
                <c:pt idx="308">
                  <c:v>44341</c:v>
                </c:pt>
                <c:pt idx="309">
                  <c:v>44342</c:v>
                </c:pt>
                <c:pt idx="310">
                  <c:v>44343</c:v>
                </c:pt>
                <c:pt idx="311">
                  <c:v>44344</c:v>
                </c:pt>
                <c:pt idx="312">
                  <c:v>44345</c:v>
                </c:pt>
                <c:pt idx="313">
                  <c:v>44346</c:v>
                </c:pt>
                <c:pt idx="314">
                  <c:v>44347</c:v>
                </c:pt>
                <c:pt idx="315">
                  <c:v>44348</c:v>
                </c:pt>
                <c:pt idx="316">
                  <c:v>44349</c:v>
                </c:pt>
                <c:pt idx="317">
                  <c:v>44350</c:v>
                </c:pt>
                <c:pt idx="318">
                  <c:v>44351</c:v>
                </c:pt>
                <c:pt idx="319">
                  <c:v>44352</c:v>
                </c:pt>
                <c:pt idx="320">
                  <c:v>44353</c:v>
                </c:pt>
                <c:pt idx="321">
                  <c:v>44354</c:v>
                </c:pt>
                <c:pt idx="322">
                  <c:v>44355</c:v>
                </c:pt>
                <c:pt idx="323">
                  <c:v>44356</c:v>
                </c:pt>
                <c:pt idx="324">
                  <c:v>44357</c:v>
                </c:pt>
                <c:pt idx="325">
                  <c:v>44358</c:v>
                </c:pt>
                <c:pt idx="326">
                  <c:v>44359</c:v>
                </c:pt>
                <c:pt idx="327">
                  <c:v>44360</c:v>
                </c:pt>
                <c:pt idx="328">
                  <c:v>44361</c:v>
                </c:pt>
                <c:pt idx="329">
                  <c:v>44362</c:v>
                </c:pt>
                <c:pt idx="330">
                  <c:v>44363</c:v>
                </c:pt>
                <c:pt idx="331">
                  <c:v>44364</c:v>
                </c:pt>
                <c:pt idx="332">
                  <c:v>44365</c:v>
                </c:pt>
                <c:pt idx="333">
                  <c:v>44366</c:v>
                </c:pt>
                <c:pt idx="334">
                  <c:v>44367</c:v>
                </c:pt>
                <c:pt idx="335">
                  <c:v>44368</c:v>
                </c:pt>
                <c:pt idx="336">
                  <c:v>44369</c:v>
                </c:pt>
                <c:pt idx="337">
                  <c:v>44370</c:v>
                </c:pt>
                <c:pt idx="338">
                  <c:v>44371</c:v>
                </c:pt>
                <c:pt idx="339">
                  <c:v>44372</c:v>
                </c:pt>
                <c:pt idx="340">
                  <c:v>44373</c:v>
                </c:pt>
                <c:pt idx="341">
                  <c:v>44374</c:v>
                </c:pt>
                <c:pt idx="342">
                  <c:v>44375</c:v>
                </c:pt>
                <c:pt idx="343">
                  <c:v>44376</c:v>
                </c:pt>
                <c:pt idx="344">
                  <c:v>44377</c:v>
                </c:pt>
                <c:pt idx="345">
                  <c:v>44378</c:v>
                </c:pt>
                <c:pt idx="346">
                  <c:v>44379</c:v>
                </c:pt>
                <c:pt idx="347">
                  <c:v>44380</c:v>
                </c:pt>
                <c:pt idx="348">
                  <c:v>44381</c:v>
                </c:pt>
                <c:pt idx="349">
                  <c:v>44382</c:v>
                </c:pt>
                <c:pt idx="350">
                  <c:v>44383</c:v>
                </c:pt>
                <c:pt idx="351">
                  <c:v>44384</c:v>
                </c:pt>
                <c:pt idx="352">
                  <c:v>44385</c:v>
                </c:pt>
                <c:pt idx="353">
                  <c:v>44386</c:v>
                </c:pt>
                <c:pt idx="354">
                  <c:v>44387</c:v>
                </c:pt>
                <c:pt idx="355">
                  <c:v>44388</c:v>
                </c:pt>
                <c:pt idx="356">
                  <c:v>44389</c:v>
                </c:pt>
                <c:pt idx="357">
                  <c:v>44390</c:v>
                </c:pt>
                <c:pt idx="358">
                  <c:v>44391</c:v>
                </c:pt>
                <c:pt idx="359">
                  <c:v>44392</c:v>
                </c:pt>
                <c:pt idx="360">
                  <c:v>44393</c:v>
                </c:pt>
                <c:pt idx="361">
                  <c:v>44394</c:v>
                </c:pt>
                <c:pt idx="362">
                  <c:v>44395</c:v>
                </c:pt>
                <c:pt idx="363">
                  <c:v>44396</c:v>
                </c:pt>
                <c:pt idx="364">
                  <c:v>44397</c:v>
                </c:pt>
                <c:pt idx="365">
                  <c:v>44398</c:v>
                </c:pt>
                <c:pt idx="366">
                  <c:v>44399</c:v>
                </c:pt>
                <c:pt idx="367">
                  <c:v>44400</c:v>
                </c:pt>
                <c:pt idx="368">
                  <c:v>44401</c:v>
                </c:pt>
                <c:pt idx="369">
                  <c:v>44402</c:v>
                </c:pt>
                <c:pt idx="370">
                  <c:v>44403</c:v>
                </c:pt>
                <c:pt idx="371">
                  <c:v>44404</c:v>
                </c:pt>
                <c:pt idx="372">
                  <c:v>44405</c:v>
                </c:pt>
                <c:pt idx="373">
                  <c:v>44406</c:v>
                </c:pt>
                <c:pt idx="374">
                  <c:v>44407</c:v>
                </c:pt>
                <c:pt idx="375">
                  <c:v>44408</c:v>
                </c:pt>
                <c:pt idx="376">
                  <c:v>44409</c:v>
                </c:pt>
                <c:pt idx="377">
                  <c:v>44410</c:v>
                </c:pt>
                <c:pt idx="378">
                  <c:v>44411</c:v>
                </c:pt>
                <c:pt idx="379">
                  <c:v>44412</c:v>
                </c:pt>
                <c:pt idx="380">
                  <c:v>44413</c:v>
                </c:pt>
                <c:pt idx="381">
                  <c:v>44414</c:v>
                </c:pt>
                <c:pt idx="382">
                  <c:v>44415</c:v>
                </c:pt>
                <c:pt idx="383">
                  <c:v>44416</c:v>
                </c:pt>
                <c:pt idx="384">
                  <c:v>44417</c:v>
                </c:pt>
                <c:pt idx="385">
                  <c:v>44418</c:v>
                </c:pt>
                <c:pt idx="386">
                  <c:v>44419</c:v>
                </c:pt>
                <c:pt idx="387">
                  <c:v>44420</c:v>
                </c:pt>
                <c:pt idx="388">
                  <c:v>44421</c:v>
                </c:pt>
                <c:pt idx="389">
                  <c:v>44422</c:v>
                </c:pt>
                <c:pt idx="390">
                  <c:v>44423</c:v>
                </c:pt>
                <c:pt idx="391">
                  <c:v>44424</c:v>
                </c:pt>
                <c:pt idx="392">
                  <c:v>44425</c:v>
                </c:pt>
                <c:pt idx="393">
                  <c:v>44426</c:v>
                </c:pt>
                <c:pt idx="394">
                  <c:v>44427</c:v>
                </c:pt>
                <c:pt idx="395">
                  <c:v>44428</c:v>
                </c:pt>
                <c:pt idx="396">
                  <c:v>44429</c:v>
                </c:pt>
                <c:pt idx="397">
                  <c:v>44430</c:v>
                </c:pt>
                <c:pt idx="398">
                  <c:v>44431</c:v>
                </c:pt>
                <c:pt idx="399">
                  <c:v>44432</c:v>
                </c:pt>
                <c:pt idx="400">
                  <c:v>44433</c:v>
                </c:pt>
                <c:pt idx="401">
                  <c:v>44434</c:v>
                </c:pt>
                <c:pt idx="402">
                  <c:v>44435</c:v>
                </c:pt>
                <c:pt idx="403">
                  <c:v>44436</c:v>
                </c:pt>
                <c:pt idx="404">
                  <c:v>44437</c:v>
                </c:pt>
                <c:pt idx="405">
                  <c:v>44438</c:v>
                </c:pt>
                <c:pt idx="406">
                  <c:v>44439</c:v>
                </c:pt>
                <c:pt idx="407">
                  <c:v>44440</c:v>
                </c:pt>
                <c:pt idx="408">
                  <c:v>44441</c:v>
                </c:pt>
                <c:pt idx="409">
                  <c:v>44442</c:v>
                </c:pt>
                <c:pt idx="410">
                  <c:v>44443</c:v>
                </c:pt>
                <c:pt idx="411">
                  <c:v>44444</c:v>
                </c:pt>
                <c:pt idx="412">
                  <c:v>44445</c:v>
                </c:pt>
                <c:pt idx="413">
                  <c:v>44446</c:v>
                </c:pt>
                <c:pt idx="414">
                  <c:v>44447</c:v>
                </c:pt>
                <c:pt idx="415">
                  <c:v>44448</c:v>
                </c:pt>
                <c:pt idx="416">
                  <c:v>44449</c:v>
                </c:pt>
                <c:pt idx="417">
                  <c:v>44450</c:v>
                </c:pt>
                <c:pt idx="418">
                  <c:v>44451</c:v>
                </c:pt>
                <c:pt idx="419">
                  <c:v>44452</c:v>
                </c:pt>
                <c:pt idx="420">
                  <c:v>44453</c:v>
                </c:pt>
                <c:pt idx="421">
                  <c:v>44454</c:v>
                </c:pt>
                <c:pt idx="422">
                  <c:v>44455</c:v>
                </c:pt>
                <c:pt idx="423">
                  <c:v>44456</c:v>
                </c:pt>
                <c:pt idx="424">
                  <c:v>44457</c:v>
                </c:pt>
                <c:pt idx="425">
                  <c:v>44458</c:v>
                </c:pt>
                <c:pt idx="426">
                  <c:v>44459</c:v>
                </c:pt>
                <c:pt idx="427">
                  <c:v>44460</c:v>
                </c:pt>
                <c:pt idx="428">
                  <c:v>44461</c:v>
                </c:pt>
                <c:pt idx="429">
                  <c:v>44462</c:v>
                </c:pt>
                <c:pt idx="430">
                  <c:v>44463</c:v>
                </c:pt>
                <c:pt idx="431">
                  <c:v>44464</c:v>
                </c:pt>
                <c:pt idx="432">
                  <c:v>44465</c:v>
                </c:pt>
                <c:pt idx="433">
                  <c:v>44466</c:v>
                </c:pt>
                <c:pt idx="434">
                  <c:v>44467</c:v>
                </c:pt>
                <c:pt idx="435">
                  <c:v>44468</c:v>
                </c:pt>
                <c:pt idx="436">
                  <c:v>44469</c:v>
                </c:pt>
                <c:pt idx="437">
                  <c:v>44470</c:v>
                </c:pt>
                <c:pt idx="438">
                  <c:v>44471</c:v>
                </c:pt>
                <c:pt idx="439">
                  <c:v>44472</c:v>
                </c:pt>
                <c:pt idx="440">
                  <c:v>44473</c:v>
                </c:pt>
                <c:pt idx="441">
                  <c:v>44474</c:v>
                </c:pt>
                <c:pt idx="442">
                  <c:v>44475</c:v>
                </c:pt>
                <c:pt idx="443">
                  <c:v>44476</c:v>
                </c:pt>
                <c:pt idx="444">
                  <c:v>44477</c:v>
                </c:pt>
                <c:pt idx="445">
                  <c:v>44478</c:v>
                </c:pt>
                <c:pt idx="446">
                  <c:v>44479</c:v>
                </c:pt>
                <c:pt idx="447">
                  <c:v>44480</c:v>
                </c:pt>
                <c:pt idx="448">
                  <c:v>44481</c:v>
                </c:pt>
                <c:pt idx="449">
                  <c:v>44482</c:v>
                </c:pt>
                <c:pt idx="450">
                  <c:v>44483</c:v>
                </c:pt>
                <c:pt idx="451">
                  <c:v>44484</c:v>
                </c:pt>
                <c:pt idx="452">
                  <c:v>44485</c:v>
                </c:pt>
                <c:pt idx="453">
                  <c:v>44486</c:v>
                </c:pt>
                <c:pt idx="454">
                  <c:v>44487</c:v>
                </c:pt>
                <c:pt idx="455">
                  <c:v>44488</c:v>
                </c:pt>
                <c:pt idx="456">
                  <c:v>44489</c:v>
                </c:pt>
                <c:pt idx="457">
                  <c:v>44490</c:v>
                </c:pt>
                <c:pt idx="458">
                  <c:v>44491</c:v>
                </c:pt>
                <c:pt idx="459">
                  <c:v>44492</c:v>
                </c:pt>
                <c:pt idx="460">
                  <c:v>44493</c:v>
                </c:pt>
                <c:pt idx="461">
                  <c:v>44494</c:v>
                </c:pt>
                <c:pt idx="462">
                  <c:v>44495</c:v>
                </c:pt>
                <c:pt idx="463">
                  <c:v>44496</c:v>
                </c:pt>
                <c:pt idx="464">
                  <c:v>44497</c:v>
                </c:pt>
                <c:pt idx="465">
                  <c:v>44498</c:v>
                </c:pt>
                <c:pt idx="466">
                  <c:v>44499</c:v>
                </c:pt>
                <c:pt idx="467">
                  <c:v>44500</c:v>
                </c:pt>
                <c:pt idx="468">
                  <c:v>44501</c:v>
                </c:pt>
                <c:pt idx="469">
                  <c:v>44502</c:v>
                </c:pt>
                <c:pt idx="470">
                  <c:v>44503</c:v>
                </c:pt>
                <c:pt idx="471">
                  <c:v>44504</c:v>
                </c:pt>
                <c:pt idx="472">
                  <c:v>44505</c:v>
                </c:pt>
                <c:pt idx="473">
                  <c:v>44506</c:v>
                </c:pt>
                <c:pt idx="474">
                  <c:v>44507</c:v>
                </c:pt>
                <c:pt idx="475">
                  <c:v>44508</c:v>
                </c:pt>
                <c:pt idx="476">
                  <c:v>44509</c:v>
                </c:pt>
                <c:pt idx="477">
                  <c:v>44510</c:v>
                </c:pt>
                <c:pt idx="478">
                  <c:v>44511</c:v>
                </c:pt>
                <c:pt idx="479">
                  <c:v>44512</c:v>
                </c:pt>
                <c:pt idx="480">
                  <c:v>44513</c:v>
                </c:pt>
                <c:pt idx="481">
                  <c:v>44514</c:v>
                </c:pt>
                <c:pt idx="482">
                  <c:v>44515</c:v>
                </c:pt>
                <c:pt idx="483">
                  <c:v>44516</c:v>
                </c:pt>
                <c:pt idx="484">
                  <c:v>44517</c:v>
                </c:pt>
                <c:pt idx="485">
                  <c:v>44518</c:v>
                </c:pt>
                <c:pt idx="486">
                  <c:v>44519</c:v>
                </c:pt>
                <c:pt idx="487">
                  <c:v>44520</c:v>
                </c:pt>
                <c:pt idx="488">
                  <c:v>44521</c:v>
                </c:pt>
                <c:pt idx="489">
                  <c:v>44522</c:v>
                </c:pt>
                <c:pt idx="490">
                  <c:v>44523</c:v>
                </c:pt>
                <c:pt idx="491">
                  <c:v>44524</c:v>
                </c:pt>
                <c:pt idx="492">
                  <c:v>44525</c:v>
                </c:pt>
                <c:pt idx="493">
                  <c:v>44526</c:v>
                </c:pt>
                <c:pt idx="494">
                  <c:v>44527</c:v>
                </c:pt>
                <c:pt idx="495">
                  <c:v>44528</c:v>
                </c:pt>
                <c:pt idx="496">
                  <c:v>44529</c:v>
                </c:pt>
                <c:pt idx="497">
                  <c:v>44530</c:v>
                </c:pt>
                <c:pt idx="498">
                  <c:v>44531</c:v>
                </c:pt>
                <c:pt idx="499">
                  <c:v>44532</c:v>
                </c:pt>
                <c:pt idx="500">
                  <c:v>44533</c:v>
                </c:pt>
                <c:pt idx="501">
                  <c:v>44534</c:v>
                </c:pt>
                <c:pt idx="502">
                  <c:v>44535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44541</c:v>
                </c:pt>
                <c:pt idx="509">
                  <c:v>44542</c:v>
                </c:pt>
                <c:pt idx="510">
                  <c:v>44543</c:v>
                </c:pt>
                <c:pt idx="511">
                  <c:v>44544</c:v>
                </c:pt>
                <c:pt idx="512">
                  <c:v>44545</c:v>
                </c:pt>
                <c:pt idx="513">
                  <c:v>44546</c:v>
                </c:pt>
                <c:pt idx="514">
                  <c:v>44547</c:v>
                </c:pt>
                <c:pt idx="515">
                  <c:v>44548</c:v>
                </c:pt>
                <c:pt idx="516">
                  <c:v>44549</c:v>
                </c:pt>
                <c:pt idx="517">
                  <c:v>44550</c:v>
                </c:pt>
                <c:pt idx="518">
                  <c:v>44551</c:v>
                </c:pt>
                <c:pt idx="519">
                  <c:v>44552</c:v>
                </c:pt>
                <c:pt idx="520">
                  <c:v>44553</c:v>
                </c:pt>
                <c:pt idx="521">
                  <c:v>44554</c:v>
                </c:pt>
                <c:pt idx="522">
                  <c:v>44555</c:v>
                </c:pt>
                <c:pt idx="523">
                  <c:v>44556</c:v>
                </c:pt>
                <c:pt idx="524">
                  <c:v>44557</c:v>
                </c:pt>
                <c:pt idx="525">
                  <c:v>44558</c:v>
                </c:pt>
                <c:pt idx="526">
                  <c:v>44559</c:v>
                </c:pt>
                <c:pt idx="527">
                  <c:v>44560</c:v>
                </c:pt>
                <c:pt idx="528">
                  <c:v>44561</c:v>
                </c:pt>
                <c:pt idx="529">
                  <c:v>44562</c:v>
                </c:pt>
                <c:pt idx="530">
                  <c:v>44563</c:v>
                </c:pt>
                <c:pt idx="531">
                  <c:v>44564</c:v>
                </c:pt>
                <c:pt idx="532">
                  <c:v>44565</c:v>
                </c:pt>
                <c:pt idx="533">
                  <c:v>44566</c:v>
                </c:pt>
                <c:pt idx="534">
                  <c:v>44567</c:v>
                </c:pt>
                <c:pt idx="535">
                  <c:v>44568</c:v>
                </c:pt>
                <c:pt idx="536">
                  <c:v>44569</c:v>
                </c:pt>
                <c:pt idx="537">
                  <c:v>44570</c:v>
                </c:pt>
                <c:pt idx="538">
                  <c:v>44571</c:v>
                </c:pt>
                <c:pt idx="539">
                  <c:v>44572</c:v>
                </c:pt>
                <c:pt idx="540">
                  <c:v>44573</c:v>
                </c:pt>
                <c:pt idx="541">
                  <c:v>44574</c:v>
                </c:pt>
                <c:pt idx="542">
                  <c:v>44575</c:v>
                </c:pt>
                <c:pt idx="543">
                  <c:v>44576</c:v>
                </c:pt>
                <c:pt idx="544">
                  <c:v>44577</c:v>
                </c:pt>
                <c:pt idx="545">
                  <c:v>44578</c:v>
                </c:pt>
                <c:pt idx="546">
                  <c:v>44579</c:v>
                </c:pt>
                <c:pt idx="547">
                  <c:v>44580</c:v>
                </c:pt>
                <c:pt idx="548">
                  <c:v>44581</c:v>
                </c:pt>
                <c:pt idx="549">
                  <c:v>44582</c:v>
                </c:pt>
                <c:pt idx="550">
                  <c:v>44583</c:v>
                </c:pt>
                <c:pt idx="551">
                  <c:v>44584</c:v>
                </c:pt>
                <c:pt idx="552">
                  <c:v>44585</c:v>
                </c:pt>
                <c:pt idx="553">
                  <c:v>44586</c:v>
                </c:pt>
                <c:pt idx="554">
                  <c:v>44587</c:v>
                </c:pt>
                <c:pt idx="555">
                  <c:v>44588</c:v>
                </c:pt>
                <c:pt idx="556">
                  <c:v>44589</c:v>
                </c:pt>
                <c:pt idx="557">
                  <c:v>44590</c:v>
                </c:pt>
                <c:pt idx="558">
                  <c:v>44591</c:v>
                </c:pt>
                <c:pt idx="559">
                  <c:v>44592</c:v>
                </c:pt>
                <c:pt idx="560">
                  <c:v>44593</c:v>
                </c:pt>
                <c:pt idx="561">
                  <c:v>44594</c:v>
                </c:pt>
                <c:pt idx="562">
                  <c:v>44595</c:v>
                </c:pt>
                <c:pt idx="563">
                  <c:v>44596</c:v>
                </c:pt>
                <c:pt idx="564">
                  <c:v>44597</c:v>
                </c:pt>
                <c:pt idx="565">
                  <c:v>44598</c:v>
                </c:pt>
                <c:pt idx="566">
                  <c:v>44599</c:v>
                </c:pt>
                <c:pt idx="567">
                  <c:v>44600</c:v>
                </c:pt>
                <c:pt idx="568">
                  <c:v>44601</c:v>
                </c:pt>
                <c:pt idx="569">
                  <c:v>44602</c:v>
                </c:pt>
                <c:pt idx="570">
                  <c:v>44603</c:v>
                </c:pt>
                <c:pt idx="571">
                  <c:v>44604</c:v>
                </c:pt>
                <c:pt idx="572">
                  <c:v>44605</c:v>
                </c:pt>
                <c:pt idx="573">
                  <c:v>44606</c:v>
                </c:pt>
                <c:pt idx="574">
                  <c:v>44607</c:v>
                </c:pt>
                <c:pt idx="575">
                  <c:v>44608</c:v>
                </c:pt>
                <c:pt idx="576">
                  <c:v>44609</c:v>
                </c:pt>
                <c:pt idx="577">
                  <c:v>44610</c:v>
                </c:pt>
                <c:pt idx="578">
                  <c:v>44611</c:v>
                </c:pt>
                <c:pt idx="579">
                  <c:v>44612</c:v>
                </c:pt>
                <c:pt idx="580">
                  <c:v>44613</c:v>
                </c:pt>
                <c:pt idx="581">
                  <c:v>44614</c:v>
                </c:pt>
                <c:pt idx="582">
                  <c:v>44615</c:v>
                </c:pt>
                <c:pt idx="583">
                  <c:v>44616</c:v>
                </c:pt>
                <c:pt idx="584">
                  <c:v>44617</c:v>
                </c:pt>
                <c:pt idx="585">
                  <c:v>44618</c:v>
                </c:pt>
                <c:pt idx="586">
                  <c:v>44619</c:v>
                </c:pt>
                <c:pt idx="587">
                  <c:v>44620</c:v>
                </c:pt>
                <c:pt idx="588">
                  <c:v>44621</c:v>
                </c:pt>
                <c:pt idx="589">
                  <c:v>44622</c:v>
                </c:pt>
                <c:pt idx="590">
                  <c:v>44623</c:v>
                </c:pt>
                <c:pt idx="591">
                  <c:v>44624</c:v>
                </c:pt>
                <c:pt idx="592">
                  <c:v>44625</c:v>
                </c:pt>
                <c:pt idx="593">
                  <c:v>44626</c:v>
                </c:pt>
                <c:pt idx="594">
                  <c:v>44627</c:v>
                </c:pt>
                <c:pt idx="595">
                  <c:v>44628</c:v>
                </c:pt>
                <c:pt idx="596">
                  <c:v>44629</c:v>
                </c:pt>
                <c:pt idx="597">
                  <c:v>44630</c:v>
                </c:pt>
                <c:pt idx="598">
                  <c:v>44631</c:v>
                </c:pt>
                <c:pt idx="599">
                  <c:v>44632</c:v>
                </c:pt>
                <c:pt idx="600">
                  <c:v>44633</c:v>
                </c:pt>
                <c:pt idx="601">
                  <c:v>44634</c:v>
                </c:pt>
                <c:pt idx="602">
                  <c:v>44635</c:v>
                </c:pt>
                <c:pt idx="603">
                  <c:v>44636</c:v>
                </c:pt>
                <c:pt idx="604">
                  <c:v>44637</c:v>
                </c:pt>
                <c:pt idx="605">
                  <c:v>44638</c:v>
                </c:pt>
                <c:pt idx="606">
                  <c:v>44639</c:v>
                </c:pt>
                <c:pt idx="607">
                  <c:v>44640</c:v>
                </c:pt>
                <c:pt idx="608">
                  <c:v>44641</c:v>
                </c:pt>
                <c:pt idx="609">
                  <c:v>44642</c:v>
                </c:pt>
                <c:pt idx="610">
                  <c:v>44643</c:v>
                </c:pt>
                <c:pt idx="611">
                  <c:v>44644</c:v>
                </c:pt>
                <c:pt idx="612">
                  <c:v>44645</c:v>
                </c:pt>
                <c:pt idx="613">
                  <c:v>44646</c:v>
                </c:pt>
                <c:pt idx="614">
                  <c:v>44647</c:v>
                </c:pt>
                <c:pt idx="615">
                  <c:v>44648</c:v>
                </c:pt>
                <c:pt idx="616">
                  <c:v>44649</c:v>
                </c:pt>
                <c:pt idx="617">
                  <c:v>44650</c:v>
                </c:pt>
                <c:pt idx="618">
                  <c:v>44651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グラフ用!$C$13:$XQ$13</c15:sqref>
                  </c15:fullRef>
                </c:ext>
              </c:extLst>
              <c:f>(グラフ用!$C$13:$JV$13,グラフ用!$KQ$13:$XQ$13)</c:f>
              <c:numCache>
                <c:formatCode>#,##0;"▲ "#,##0</c:formatCode>
                <c:ptCount val="619"/>
                <c:pt idx="0">
                  <c:v>1</c:v>
                </c:pt>
                <c:pt idx="1">
                  <c:v>10</c:v>
                </c:pt>
                <c:pt idx="2">
                  <c:v>40</c:v>
                </c:pt>
                <c:pt idx="3">
                  <c:v>74</c:v>
                </c:pt>
                <c:pt idx="4">
                  <c:v>87</c:v>
                </c:pt>
                <c:pt idx="5">
                  <c:v>99</c:v>
                </c:pt>
                <c:pt idx="6">
                  <c:v>108</c:v>
                </c:pt>
                <c:pt idx="7">
                  <c:v>109</c:v>
                </c:pt>
                <c:pt idx="8">
                  <c:v>93</c:v>
                </c:pt>
                <c:pt idx="9">
                  <c:v>41</c:v>
                </c:pt>
                <c:pt idx="10">
                  <c:v>-22</c:v>
                </c:pt>
                <c:pt idx="11">
                  <c:v>-40</c:v>
                </c:pt>
                <c:pt idx="12">
                  <c:v>-59</c:v>
                </c:pt>
                <c:pt idx="13">
                  <c:v>-72</c:v>
                </c:pt>
                <c:pt idx="14">
                  <c:v>-74</c:v>
                </c:pt>
                <c:pt idx="15">
                  <c:v>-65</c:v>
                </c:pt>
                <c:pt idx="16">
                  <c:v>-50</c:v>
                </c:pt>
                <c:pt idx="17">
                  <c:v>-25</c:v>
                </c:pt>
                <c:pt idx="18">
                  <c:v>-27</c:v>
                </c:pt>
                <c:pt idx="19">
                  <c:v>-20</c:v>
                </c:pt>
                <c:pt idx="20">
                  <c:v>-19</c:v>
                </c:pt>
                <c:pt idx="21">
                  <c:v>-20</c:v>
                </c:pt>
                <c:pt idx="22">
                  <c:v>-11</c:v>
                </c:pt>
                <c:pt idx="23">
                  <c:v>9</c:v>
                </c:pt>
                <c:pt idx="24">
                  <c:v>20</c:v>
                </c:pt>
                <c:pt idx="25">
                  <c:v>31</c:v>
                </c:pt>
                <c:pt idx="26">
                  <c:v>29</c:v>
                </c:pt>
                <c:pt idx="27">
                  <c:v>40</c:v>
                </c:pt>
                <c:pt idx="28">
                  <c:v>42</c:v>
                </c:pt>
                <c:pt idx="29">
                  <c:v>20</c:v>
                </c:pt>
                <c:pt idx="30">
                  <c:v>9</c:v>
                </c:pt>
                <c:pt idx="31">
                  <c:v>-2</c:v>
                </c:pt>
                <c:pt idx="32">
                  <c:v>-11</c:v>
                </c:pt>
                <c:pt idx="33">
                  <c:v>-12</c:v>
                </c:pt>
                <c:pt idx="34">
                  <c:v>-24</c:v>
                </c:pt>
                <c:pt idx="35">
                  <c:v>-24</c:v>
                </c:pt>
                <c:pt idx="36">
                  <c:v>-10</c:v>
                </c:pt>
                <c:pt idx="37">
                  <c:v>-26</c:v>
                </c:pt>
                <c:pt idx="38">
                  <c:v>-24</c:v>
                </c:pt>
                <c:pt idx="39">
                  <c:v>-19</c:v>
                </c:pt>
                <c:pt idx="40">
                  <c:v>-16</c:v>
                </c:pt>
                <c:pt idx="41">
                  <c:v>-18</c:v>
                </c:pt>
                <c:pt idx="42">
                  <c:v>-23</c:v>
                </c:pt>
                <c:pt idx="43">
                  <c:v>-33</c:v>
                </c:pt>
                <c:pt idx="44">
                  <c:v>-17</c:v>
                </c:pt>
                <c:pt idx="45">
                  <c:v>-2</c:v>
                </c:pt>
                <c:pt idx="46">
                  <c:v>25</c:v>
                </c:pt>
                <c:pt idx="47">
                  <c:v>30</c:v>
                </c:pt>
                <c:pt idx="48">
                  <c:v>43</c:v>
                </c:pt>
                <c:pt idx="49">
                  <c:v>49</c:v>
                </c:pt>
                <c:pt idx="50">
                  <c:v>59</c:v>
                </c:pt>
                <c:pt idx="51">
                  <c:v>53</c:v>
                </c:pt>
                <c:pt idx="52">
                  <c:v>26</c:v>
                </c:pt>
                <c:pt idx="53">
                  <c:v>-27</c:v>
                </c:pt>
                <c:pt idx="54">
                  <c:v>-33</c:v>
                </c:pt>
                <c:pt idx="55">
                  <c:v>-45</c:v>
                </c:pt>
                <c:pt idx="56">
                  <c:v>-48</c:v>
                </c:pt>
                <c:pt idx="57">
                  <c:v>-52</c:v>
                </c:pt>
                <c:pt idx="58">
                  <c:v>-43</c:v>
                </c:pt>
                <c:pt idx="59">
                  <c:v>-27</c:v>
                </c:pt>
                <c:pt idx="60">
                  <c:v>0</c:v>
                </c:pt>
                <c:pt idx="61">
                  <c:v>-2</c:v>
                </c:pt>
                <c:pt idx="62">
                  <c:v>2</c:v>
                </c:pt>
                <c:pt idx="63">
                  <c:v>2</c:v>
                </c:pt>
                <c:pt idx="64">
                  <c:v>6</c:v>
                </c:pt>
                <c:pt idx="65">
                  <c:v>-2</c:v>
                </c:pt>
                <c:pt idx="66">
                  <c:v>-6</c:v>
                </c:pt>
                <c:pt idx="67">
                  <c:v>-9</c:v>
                </c:pt>
                <c:pt idx="68">
                  <c:v>-7</c:v>
                </c:pt>
                <c:pt idx="69">
                  <c:v>-7</c:v>
                </c:pt>
                <c:pt idx="70">
                  <c:v>-5</c:v>
                </c:pt>
                <c:pt idx="71">
                  <c:v>-13</c:v>
                </c:pt>
                <c:pt idx="72">
                  <c:v>-12</c:v>
                </c:pt>
                <c:pt idx="73">
                  <c:v>-11</c:v>
                </c:pt>
                <c:pt idx="74">
                  <c:v>-9</c:v>
                </c:pt>
                <c:pt idx="75">
                  <c:v>-8</c:v>
                </c:pt>
                <c:pt idx="76">
                  <c:v>-6</c:v>
                </c:pt>
                <c:pt idx="77">
                  <c:v>-5</c:v>
                </c:pt>
                <c:pt idx="78">
                  <c:v>0</c:v>
                </c:pt>
                <c:pt idx="79">
                  <c:v>2</c:v>
                </c:pt>
                <c:pt idx="80">
                  <c:v>4</c:v>
                </c:pt>
                <c:pt idx="81">
                  <c:v>4</c:v>
                </c:pt>
                <c:pt idx="82">
                  <c:v>5</c:v>
                </c:pt>
                <c:pt idx="83">
                  <c:v>14</c:v>
                </c:pt>
                <c:pt idx="84">
                  <c:v>9</c:v>
                </c:pt>
                <c:pt idx="85">
                  <c:v>13</c:v>
                </c:pt>
                <c:pt idx="86">
                  <c:v>20</c:v>
                </c:pt>
                <c:pt idx="87">
                  <c:v>23</c:v>
                </c:pt>
                <c:pt idx="88">
                  <c:v>29</c:v>
                </c:pt>
                <c:pt idx="89">
                  <c:v>28</c:v>
                </c:pt>
                <c:pt idx="90">
                  <c:v>10</c:v>
                </c:pt>
                <c:pt idx="91">
                  <c:v>15</c:v>
                </c:pt>
                <c:pt idx="92">
                  <c:v>12</c:v>
                </c:pt>
                <c:pt idx="93">
                  <c:v>0</c:v>
                </c:pt>
                <c:pt idx="94">
                  <c:v>-8</c:v>
                </c:pt>
                <c:pt idx="95">
                  <c:v>-17</c:v>
                </c:pt>
                <c:pt idx="96">
                  <c:v>-12</c:v>
                </c:pt>
                <c:pt idx="97">
                  <c:v>-2</c:v>
                </c:pt>
                <c:pt idx="98">
                  <c:v>-1</c:v>
                </c:pt>
                <c:pt idx="99">
                  <c:v>-4</c:v>
                </c:pt>
                <c:pt idx="100">
                  <c:v>-1</c:v>
                </c:pt>
                <c:pt idx="101">
                  <c:v>4</c:v>
                </c:pt>
                <c:pt idx="102">
                  <c:v>10</c:v>
                </c:pt>
                <c:pt idx="103">
                  <c:v>0</c:v>
                </c:pt>
                <c:pt idx="104">
                  <c:v>-7</c:v>
                </c:pt>
                <c:pt idx="105">
                  <c:v>-12</c:v>
                </c:pt>
                <c:pt idx="106">
                  <c:v>-10</c:v>
                </c:pt>
                <c:pt idx="107">
                  <c:v>-7</c:v>
                </c:pt>
                <c:pt idx="108">
                  <c:v>-10</c:v>
                </c:pt>
                <c:pt idx="109">
                  <c:v>-19</c:v>
                </c:pt>
                <c:pt idx="110">
                  <c:v>-15</c:v>
                </c:pt>
                <c:pt idx="111">
                  <c:v>-10</c:v>
                </c:pt>
                <c:pt idx="112">
                  <c:v>-11</c:v>
                </c:pt>
                <c:pt idx="113">
                  <c:v>-14</c:v>
                </c:pt>
                <c:pt idx="114">
                  <c:v>-16</c:v>
                </c:pt>
                <c:pt idx="115">
                  <c:v>-14</c:v>
                </c:pt>
                <c:pt idx="116">
                  <c:v>-8</c:v>
                </c:pt>
                <c:pt idx="117">
                  <c:v>-7</c:v>
                </c:pt>
                <c:pt idx="118">
                  <c:v>-7</c:v>
                </c:pt>
                <c:pt idx="119">
                  <c:v>-3</c:v>
                </c:pt>
                <c:pt idx="120">
                  <c:v>4</c:v>
                </c:pt>
                <c:pt idx="121">
                  <c:v>7</c:v>
                </c:pt>
                <c:pt idx="122">
                  <c:v>7</c:v>
                </c:pt>
                <c:pt idx="123">
                  <c:v>12</c:v>
                </c:pt>
                <c:pt idx="124">
                  <c:v>12</c:v>
                </c:pt>
                <c:pt idx="125">
                  <c:v>20</c:v>
                </c:pt>
                <c:pt idx="126">
                  <c:v>23</c:v>
                </c:pt>
                <c:pt idx="127">
                  <c:v>32</c:v>
                </c:pt>
                <c:pt idx="128">
                  <c:v>41</c:v>
                </c:pt>
                <c:pt idx="129">
                  <c:v>46</c:v>
                </c:pt>
                <c:pt idx="130">
                  <c:v>47</c:v>
                </c:pt>
                <c:pt idx="131">
                  <c:v>50</c:v>
                </c:pt>
                <c:pt idx="132">
                  <c:v>39</c:v>
                </c:pt>
                <c:pt idx="133">
                  <c:v>35</c:v>
                </c:pt>
                <c:pt idx="134">
                  <c:v>6</c:v>
                </c:pt>
                <c:pt idx="135">
                  <c:v>-13</c:v>
                </c:pt>
                <c:pt idx="136">
                  <c:v>-22</c:v>
                </c:pt>
                <c:pt idx="137">
                  <c:v>-36</c:v>
                </c:pt>
                <c:pt idx="138">
                  <c:v>-41</c:v>
                </c:pt>
                <c:pt idx="139">
                  <c:v>-41</c:v>
                </c:pt>
                <c:pt idx="140">
                  <c:v>-30</c:v>
                </c:pt>
                <c:pt idx="141">
                  <c:v>-6</c:v>
                </c:pt>
                <c:pt idx="142">
                  <c:v>4</c:v>
                </c:pt>
                <c:pt idx="143">
                  <c:v>10</c:v>
                </c:pt>
                <c:pt idx="144">
                  <c:v>17</c:v>
                </c:pt>
                <c:pt idx="145">
                  <c:v>23</c:v>
                </c:pt>
                <c:pt idx="146">
                  <c:v>24</c:v>
                </c:pt>
                <c:pt idx="147">
                  <c:v>2</c:v>
                </c:pt>
                <c:pt idx="148">
                  <c:v>-10</c:v>
                </c:pt>
                <c:pt idx="149">
                  <c:v>-10</c:v>
                </c:pt>
                <c:pt idx="150">
                  <c:v>-13</c:v>
                </c:pt>
                <c:pt idx="151">
                  <c:v>-9</c:v>
                </c:pt>
                <c:pt idx="152">
                  <c:v>-17</c:v>
                </c:pt>
                <c:pt idx="153">
                  <c:v>-12</c:v>
                </c:pt>
                <c:pt idx="154">
                  <c:v>-1</c:v>
                </c:pt>
                <c:pt idx="155">
                  <c:v>9</c:v>
                </c:pt>
                <c:pt idx="156">
                  <c:v>3</c:v>
                </c:pt>
                <c:pt idx="157">
                  <c:v>8</c:v>
                </c:pt>
                <c:pt idx="158">
                  <c:v>14</c:v>
                </c:pt>
                <c:pt idx="159">
                  <c:v>27</c:v>
                </c:pt>
                <c:pt idx="160">
                  <c:v>39</c:v>
                </c:pt>
                <c:pt idx="161">
                  <c:v>74</c:v>
                </c:pt>
                <c:pt idx="162">
                  <c:v>87</c:v>
                </c:pt>
                <c:pt idx="163">
                  <c:v>111</c:v>
                </c:pt>
                <c:pt idx="164">
                  <c:v>118</c:v>
                </c:pt>
                <c:pt idx="165">
                  <c:v>105</c:v>
                </c:pt>
                <c:pt idx="166">
                  <c:v>100</c:v>
                </c:pt>
                <c:pt idx="167">
                  <c:v>79</c:v>
                </c:pt>
                <c:pt idx="168">
                  <c:v>13</c:v>
                </c:pt>
                <c:pt idx="169">
                  <c:v>-32</c:v>
                </c:pt>
                <c:pt idx="170">
                  <c:v>-71</c:v>
                </c:pt>
                <c:pt idx="171">
                  <c:v>-92</c:v>
                </c:pt>
                <c:pt idx="172">
                  <c:v>-96</c:v>
                </c:pt>
                <c:pt idx="173">
                  <c:v>-110</c:v>
                </c:pt>
                <c:pt idx="174">
                  <c:v>-107</c:v>
                </c:pt>
                <c:pt idx="175">
                  <c:v>-70</c:v>
                </c:pt>
                <c:pt idx="176">
                  <c:v>-33</c:v>
                </c:pt>
                <c:pt idx="177">
                  <c:v>-11</c:v>
                </c:pt>
                <c:pt idx="178">
                  <c:v>9</c:v>
                </c:pt>
                <c:pt idx="179">
                  <c:v>35</c:v>
                </c:pt>
                <c:pt idx="180">
                  <c:v>60</c:v>
                </c:pt>
                <c:pt idx="181">
                  <c:v>62</c:v>
                </c:pt>
                <c:pt idx="182">
                  <c:v>54</c:v>
                </c:pt>
                <c:pt idx="183">
                  <c:v>38</c:v>
                </c:pt>
                <c:pt idx="184">
                  <c:v>41</c:v>
                </c:pt>
                <c:pt idx="185">
                  <c:v>16</c:v>
                </c:pt>
                <c:pt idx="186">
                  <c:v>5</c:v>
                </c:pt>
                <c:pt idx="187">
                  <c:v>-17</c:v>
                </c:pt>
                <c:pt idx="188">
                  <c:v>-2</c:v>
                </c:pt>
                <c:pt idx="189">
                  <c:v>23</c:v>
                </c:pt>
                <c:pt idx="190">
                  <c:v>45</c:v>
                </c:pt>
                <c:pt idx="191">
                  <c:v>56</c:v>
                </c:pt>
                <c:pt idx="192">
                  <c:v>108</c:v>
                </c:pt>
                <c:pt idx="193">
                  <c:v>91</c:v>
                </c:pt>
                <c:pt idx="194">
                  <c:v>101</c:v>
                </c:pt>
                <c:pt idx="195">
                  <c:v>85</c:v>
                </c:pt>
                <c:pt idx="196">
                  <c:v>47</c:v>
                </c:pt>
                <c:pt idx="197">
                  <c:v>20</c:v>
                </c:pt>
                <c:pt idx="198">
                  <c:v>-15</c:v>
                </c:pt>
                <c:pt idx="199">
                  <c:v>-66</c:v>
                </c:pt>
                <c:pt idx="200">
                  <c:v>-59</c:v>
                </c:pt>
                <c:pt idx="201">
                  <c:v>-61</c:v>
                </c:pt>
                <c:pt idx="202">
                  <c:v>-65</c:v>
                </c:pt>
                <c:pt idx="203">
                  <c:v>-12</c:v>
                </c:pt>
                <c:pt idx="204">
                  <c:v>4</c:v>
                </c:pt>
                <c:pt idx="205">
                  <c:v>22</c:v>
                </c:pt>
                <c:pt idx="206">
                  <c:v>38</c:v>
                </c:pt>
                <c:pt idx="207">
                  <c:v>32</c:v>
                </c:pt>
                <c:pt idx="208">
                  <c:v>29</c:v>
                </c:pt>
                <c:pt idx="209">
                  <c:v>34</c:v>
                </c:pt>
                <c:pt idx="210">
                  <c:v>-53</c:v>
                </c:pt>
                <c:pt idx="211">
                  <c:v>-69</c:v>
                </c:pt>
                <c:pt idx="212">
                  <c:v>-64</c:v>
                </c:pt>
                <c:pt idx="213">
                  <c:v>-82</c:v>
                </c:pt>
                <c:pt idx="214">
                  <c:v>-65</c:v>
                </c:pt>
                <c:pt idx="215">
                  <c:v>-67</c:v>
                </c:pt>
                <c:pt idx="216">
                  <c:v>-74</c:v>
                </c:pt>
                <c:pt idx="217">
                  <c:v>-32</c:v>
                </c:pt>
                <c:pt idx="218">
                  <c:v>-32</c:v>
                </c:pt>
                <c:pt idx="219">
                  <c:v>-47</c:v>
                </c:pt>
                <c:pt idx="220">
                  <c:v>-38</c:v>
                </c:pt>
                <c:pt idx="221">
                  <c:v>-56</c:v>
                </c:pt>
                <c:pt idx="222">
                  <c:v>-56</c:v>
                </c:pt>
                <c:pt idx="223">
                  <c:v>-43</c:v>
                </c:pt>
                <c:pt idx="224">
                  <c:v>-29</c:v>
                </c:pt>
                <c:pt idx="225">
                  <c:v>-18</c:v>
                </c:pt>
                <c:pt idx="226">
                  <c:v>-1</c:v>
                </c:pt>
                <c:pt idx="227">
                  <c:v>13</c:v>
                </c:pt>
                <c:pt idx="228">
                  <c:v>28</c:v>
                </c:pt>
                <c:pt idx="229">
                  <c:v>28</c:v>
                </c:pt>
                <c:pt idx="230">
                  <c:v>25</c:v>
                </c:pt>
                <c:pt idx="231">
                  <c:v>9</c:v>
                </c:pt>
                <c:pt idx="232">
                  <c:v>7</c:v>
                </c:pt>
                <c:pt idx="233">
                  <c:v>-15</c:v>
                </c:pt>
                <c:pt idx="234">
                  <c:v>-32</c:v>
                </c:pt>
                <c:pt idx="235">
                  <c:v>-44</c:v>
                </c:pt>
                <c:pt idx="236">
                  <c:v>-40</c:v>
                </c:pt>
                <c:pt idx="237">
                  <c:v>-47</c:v>
                </c:pt>
                <c:pt idx="238">
                  <c:v>-35</c:v>
                </c:pt>
                <c:pt idx="239">
                  <c:v>-37</c:v>
                </c:pt>
                <c:pt idx="240">
                  <c:v>-23</c:v>
                </c:pt>
                <c:pt idx="241">
                  <c:v>-11</c:v>
                </c:pt>
                <c:pt idx="242">
                  <c:v>-5</c:v>
                </c:pt>
                <c:pt idx="243">
                  <c:v>-7</c:v>
                </c:pt>
                <c:pt idx="244">
                  <c:v>-8</c:v>
                </c:pt>
                <c:pt idx="245">
                  <c:v>-15</c:v>
                </c:pt>
                <c:pt idx="246">
                  <c:v>-12</c:v>
                </c:pt>
                <c:pt idx="247">
                  <c:v>-11</c:v>
                </c:pt>
                <c:pt idx="248">
                  <c:v>-16</c:v>
                </c:pt>
                <c:pt idx="249">
                  <c:v>-15</c:v>
                </c:pt>
                <c:pt idx="250">
                  <c:v>-13</c:v>
                </c:pt>
                <c:pt idx="251">
                  <c:v>-8</c:v>
                </c:pt>
                <c:pt idx="252">
                  <c:v>-4</c:v>
                </c:pt>
                <c:pt idx="253">
                  <c:v>-4</c:v>
                </c:pt>
                <c:pt idx="254">
                  <c:v>-4</c:v>
                </c:pt>
                <c:pt idx="255">
                  <c:v>-1</c:v>
                </c:pt>
                <c:pt idx="256">
                  <c:v>0</c:v>
                </c:pt>
                <c:pt idx="257">
                  <c:v>0</c:v>
                </c:pt>
                <c:pt idx="258">
                  <c:v>2</c:v>
                </c:pt>
                <c:pt idx="259">
                  <c:v>3</c:v>
                </c:pt>
                <c:pt idx="260">
                  <c:v>4</c:v>
                </c:pt>
                <c:pt idx="261">
                  <c:v>4</c:v>
                </c:pt>
                <c:pt idx="262">
                  <c:v>7</c:v>
                </c:pt>
                <c:pt idx="263">
                  <c:v>10</c:v>
                </c:pt>
                <c:pt idx="264">
                  <c:v>11</c:v>
                </c:pt>
                <c:pt idx="265">
                  <c:v>9</c:v>
                </c:pt>
                <c:pt idx="266">
                  <c:v>8</c:v>
                </c:pt>
                <c:pt idx="267">
                  <c:v>8</c:v>
                </c:pt>
                <c:pt idx="268">
                  <c:v>20</c:v>
                </c:pt>
                <c:pt idx="269">
                  <c:v>24</c:v>
                </c:pt>
                <c:pt idx="270">
                  <c:v>27</c:v>
                </c:pt>
                <c:pt idx="271">
                  <c:v>30</c:v>
                </c:pt>
                <c:pt idx="272">
                  <c:v>37</c:v>
                </c:pt>
                <c:pt idx="273">
                  <c:v>43</c:v>
                </c:pt>
                <c:pt idx="274">
                  <c:v>42</c:v>
                </c:pt>
                <c:pt idx="275">
                  <c:v>25</c:v>
                </c:pt>
                <c:pt idx="276">
                  <c:v>16</c:v>
                </c:pt>
                <c:pt idx="277">
                  <c:v>5</c:v>
                </c:pt>
                <c:pt idx="278">
                  <c:v>4</c:v>
                </c:pt>
                <c:pt idx="279">
                  <c:v>-1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67-8CE6-A36B3D8EB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122368"/>
        <c:axId val="223123936"/>
      </c:barChart>
      <c:dateAx>
        <c:axId val="223122368"/>
        <c:scaling>
          <c:orientation val="minMax"/>
          <c:max val="4429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123936"/>
        <c:crosses val="autoZero"/>
        <c:auto val="1"/>
        <c:lblOffset val="100"/>
        <c:baseTimeUnit val="days"/>
      </c:dateAx>
      <c:valAx>
        <c:axId val="2231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\ &quot;人&quot;;&quot;▲ &quot;#,##0\ &quot;人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12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感染経路不明な者の割合（直近１週間）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12407621402274E-2"/>
          <c:y val="9.6773010423305439E-2"/>
          <c:w val="0.91185885893956087"/>
          <c:h val="0.80945523323944824"/>
        </c:manualLayout>
      </c:layout>
      <c:lineChart>
        <c:grouping val="standard"/>
        <c:varyColors val="0"/>
        <c:ser>
          <c:idx val="0"/>
          <c:order val="0"/>
          <c:tx>
            <c:strRef>
              <c:f>グラフ用!$B$15</c:f>
              <c:strCache>
                <c:ptCount val="1"/>
                <c:pt idx="0">
                  <c:v>感染経路不明な者の割合
Ｋ／Ｈ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グラフ用!$C$4:$XQ$4</c15:sqref>
                  </c15:fullRef>
                </c:ext>
              </c:extLst>
              <c:f>(グラフ用!$C$4:$JV$4,グラフ用!$KQ$4:$XQ$4)</c:f>
              <c:numCache>
                <c:formatCode>m"月"d"日"</c:formatCode>
                <c:ptCount val="619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44313</c:v>
                </c:pt>
                <c:pt idx="281">
                  <c:v>44314</c:v>
                </c:pt>
                <c:pt idx="282">
                  <c:v>44315</c:v>
                </c:pt>
                <c:pt idx="283">
                  <c:v>44316</c:v>
                </c:pt>
                <c:pt idx="284">
                  <c:v>44317</c:v>
                </c:pt>
                <c:pt idx="285">
                  <c:v>44318</c:v>
                </c:pt>
                <c:pt idx="286">
                  <c:v>44319</c:v>
                </c:pt>
                <c:pt idx="287">
                  <c:v>44320</c:v>
                </c:pt>
                <c:pt idx="288">
                  <c:v>44321</c:v>
                </c:pt>
                <c:pt idx="289">
                  <c:v>44322</c:v>
                </c:pt>
                <c:pt idx="290">
                  <c:v>44323</c:v>
                </c:pt>
                <c:pt idx="291">
                  <c:v>44324</c:v>
                </c:pt>
                <c:pt idx="292">
                  <c:v>44325</c:v>
                </c:pt>
                <c:pt idx="293">
                  <c:v>44326</c:v>
                </c:pt>
                <c:pt idx="294">
                  <c:v>44327</c:v>
                </c:pt>
                <c:pt idx="295">
                  <c:v>44328</c:v>
                </c:pt>
                <c:pt idx="296">
                  <c:v>44329</c:v>
                </c:pt>
                <c:pt idx="297">
                  <c:v>44330</c:v>
                </c:pt>
                <c:pt idx="298">
                  <c:v>44331</c:v>
                </c:pt>
                <c:pt idx="299">
                  <c:v>44332</c:v>
                </c:pt>
                <c:pt idx="300">
                  <c:v>44333</c:v>
                </c:pt>
                <c:pt idx="301">
                  <c:v>44334</c:v>
                </c:pt>
                <c:pt idx="302">
                  <c:v>44335</c:v>
                </c:pt>
                <c:pt idx="303">
                  <c:v>44336</c:v>
                </c:pt>
                <c:pt idx="304">
                  <c:v>44337</c:v>
                </c:pt>
                <c:pt idx="305">
                  <c:v>44338</c:v>
                </c:pt>
                <c:pt idx="306">
                  <c:v>44339</c:v>
                </c:pt>
                <c:pt idx="307">
                  <c:v>44340</c:v>
                </c:pt>
                <c:pt idx="308">
                  <c:v>44341</c:v>
                </c:pt>
                <c:pt idx="309">
                  <c:v>44342</c:v>
                </c:pt>
                <c:pt idx="310">
                  <c:v>44343</c:v>
                </c:pt>
                <c:pt idx="311">
                  <c:v>44344</c:v>
                </c:pt>
                <c:pt idx="312">
                  <c:v>44345</c:v>
                </c:pt>
                <c:pt idx="313">
                  <c:v>44346</c:v>
                </c:pt>
                <c:pt idx="314">
                  <c:v>44347</c:v>
                </c:pt>
                <c:pt idx="315">
                  <c:v>44348</c:v>
                </c:pt>
                <c:pt idx="316">
                  <c:v>44349</c:v>
                </c:pt>
                <c:pt idx="317">
                  <c:v>44350</c:v>
                </c:pt>
                <c:pt idx="318">
                  <c:v>44351</c:v>
                </c:pt>
                <c:pt idx="319">
                  <c:v>44352</c:v>
                </c:pt>
                <c:pt idx="320">
                  <c:v>44353</c:v>
                </c:pt>
                <c:pt idx="321">
                  <c:v>44354</c:v>
                </c:pt>
                <c:pt idx="322">
                  <c:v>44355</c:v>
                </c:pt>
                <c:pt idx="323">
                  <c:v>44356</c:v>
                </c:pt>
                <c:pt idx="324">
                  <c:v>44357</c:v>
                </c:pt>
                <c:pt idx="325">
                  <c:v>44358</c:v>
                </c:pt>
                <c:pt idx="326">
                  <c:v>44359</c:v>
                </c:pt>
                <c:pt idx="327">
                  <c:v>44360</c:v>
                </c:pt>
                <c:pt idx="328">
                  <c:v>44361</c:v>
                </c:pt>
                <c:pt idx="329">
                  <c:v>44362</c:v>
                </c:pt>
                <c:pt idx="330">
                  <c:v>44363</c:v>
                </c:pt>
                <c:pt idx="331">
                  <c:v>44364</c:v>
                </c:pt>
                <c:pt idx="332">
                  <c:v>44365</c:v>
                </c:pt>
                <c:pt idx="333">
                  <c:v>44366</c:v>
                </c:pt>
                <c:pt idx="334">
                  <c:v>44367</c:v>
                </c:pt>
                <c:pt idx="335">
                  <c:v>44368</c:v>
                </c:pt>
                <c:pt idx="336">
                  <c:v>44369</c:v>
                </c:pt>
                <c:pt idx="337">
                  <c:v>44370</c:v>
                </c:pt>
                <c:pt idx="338">
                  <c:v>44371</c:v>
                </c:pt>
                <c:pt idx="339">
                  <c:v>44372</c:v>
                </c:pt>
                <c:pt idx="340">
                  <c:v>44373</c:v>
                </c:pt>
                <c:pt idx="341">
                  <c:v>44374</c:v>
                </c:pt>
                <c:pt idx="342">
                  <c:v>44375</c:v>
                </c:pt>
                <c:pt idx="343">
                  <c:v>44376</c:v>
                </c:pt>
                <c:pt idx="344">
                  <c:v>44377</c:v>
                </c:pt>
                <c:pt idx="345">
                  <c:v>44378</c:v>
                </c:pt>
                <c:pt idx="346">
                  <c:v>44379</c:v>
                </c:pt>
                <c:pt idx="347">
                  <c:v>44380</c:v>
                </c:pt>
                <c:pt idx="348">
                  <c:v>44381</c:v>
                </c:pt>
                <c:pt idx="349">
                  <c:v>44382</c:v>
                </c:pt>
                <c:pt idx="350">
                  <c:v>44383</c:v>
                </c:pt>
                <c:pt idx="351">
                  <c:v>44384</c:v>
                </c:pt>
                <c:pt idx="352">
                  <c:v>44385</c:v>
                </c:pt>
                <c:pt idx="353">
                  <c:v>44386</c:v>
                </c:pt>
                <c:pt idx="354">
                  <c:v>44387</c:v>
                </c:pt>
                <c:pt idx="355">
                  <c:v>44388</c:v>
                </c:pt>
                <c:pt idx="356">
                  <c:v>44389</c:v>
                </c:pt>
                <c:pt idx="357">
                  <c:v>44390</c:v>
                </c:pt>
                <c:pt idx="358">
                  <c:v>44391</c:v>
                </c:pt>
                <c:pt idx="359">
                  <c:v>44392</c:v>
                </c:pt>
                <c:pt idx="360">
                  <c:v>44393</c:v>
                </c:pt>
                <c:pt idx="361">
                  <c:v>44394</c:v>
                </c:pt>
                <c:pt idx="362">
                  <c:v>44395</c:v>
                </c:pt>
                <c:pt idx="363">
                  <c:v>44396</c:v>
                </c:pt>
                <c:pt idx="364">
                  <c:v>44397</c:v>
                </c:pt>
                <c:pt idx="365">
                  <c:v>44398</c:v>
                </c:pt>
                <c:pt idx="366">
                  <c:v>44399</c:v>
                </c:pt>
                <c:pt idx="367">
                  <c:v>44400</c:v>
                </c:pt>
                <c:pt idx="368">
                  <c:v>44401</c:v>
                </c:pt>
                <c:pt idx="369">
                  <c:v>44402</c:v>
                </c:pt>
                <c:pt idx="370">
                  <c:v>44403</c:v>
                </c:pt>
                <c:pt idx="371">
                  <c:v>44404</c:v>
                </c:pt>
                <c:pt idx="372">
                  <c:v>44405</c:v>
                </c:pt>
                <c:pt idx="373">
                  <c:v>44406</c:v>
                </c:pt>
                <c:pt idx="374">
                  <c:v>44407</c:v>
                </c:pt>
                <c:pt idx="375">
                  <c:v>44408</c:v>
                </c:pt>
                <c:pt idx="376">
                  <c:v>44409</c:v>
                </c:pt>
                <c:pt idx="377">
                  <c:v>44410</c:v>
                </c:pt>
                <c:pt idx="378">
                  <c:v>44411</c:v>
                </c:pt>
                <c:pt idx="379">
                  <c:v>44412</c:v>
                </c:pt>
                <c:pt idx="380">
                  <c:v>44413</c:v>
                </c:pt>
                <c:pt idx="381">
                  <c:v>44414</c:v>
                </c:pt>
                <c:pt idx="382">
                  <c:v>44415</c:v>
                </c:pt>
                <c:pt idx="383">
                  <c:v>44416</c:v>
                </c:pt>
                <c:pt idx="384">
                  <c:v>44417</c:v>
                </c:pt>
                <c:pt idx="385">
                  <c:v>44418</c:v>
                </c:pt>
                <c:pt idx="386">
                  <c:v>44419</c:v>
                </c:pt>
                <c:pt idx="387">
                  <c:v>44420</c:v>
                </c:pt>
                <c:pt idx="388">
                  <c:v>44421</c:v>
                </c:pt>
                <c:pt idx="389">
                  <c:v>44422</c:v>
                </c:pt>
                <c:pt idx="390">
                  <c:v>44423</c:v>
                </c:pt>
                <c:pt idx="391">
                  <c:v>44424</c:v>
                </c:pt>
                <c:pt idx="392">
                  <c:v>44425</c:v>
                </c:pt>
                <c:pt idx="393">
                  <c:v>44426</c:v>
                </c:pt>
                <c:pt idx="394">
                  <c:v>44427</c:v>
                </c:pt>
                <c:pt idx="395">
                  <c:v>44428</c:v>
                </c:pt>
                <c:pt idx="396">
                  <c:v>44429</c:v>
                </c:pt>
                <c:pt idx="397">
                  <c:v>44430</c:v>
                </c:pt>
                <c:pt idx="398">
                  <c:v>44431</c:v>
                </c:pt>
                <c:pt idx="399">
                  <c:v>44432</c:v>
                </c:pt>
                <c:pt idx="400">
                  <c:v>44433</c:v>
                </c:pt>
                <c:pt idx="401">
                  <c:v>44434</c:v>
                </c:pt>
                <c:pt idx="402">
                  <c:v>44435</c:v>
                </c:pt>
                <c:pt idx="403">
                  <c:v>44436</c:v>
                </c:pt>
                <c:pt idx="404">
                  <c:v>44437</c:v>
                </c:pt>
                <c:pt idx="405">
                  <c:v>44438</c:v>
                </c:pt>
                <c:pt idx="406">
                  <c:v>44439</c:v>
                </c:pt>
                <c:pt idx="407">
                  <c:v>44440</c:v>
                </c:pt>
                <c:pt idx="408">
                  <c:v>44441</c:v>
                </c:pt>
                <c:pt idx="409">
                  <c:v>44442</c:v>
                </c:pt>
                <c:pt idx="410">
                  <c:v>44443</c:v>
                </c:pt>
                <c:pt idx="411">
                  <c:v>44444</c:v>
                </c:pt>
                <c:pt idx="412">
                  <c:v>44445</c:v>
                </c:pt>
                <c:pt idx="413">
                  <c:v>44446</c:v>
                </c:pt>
                <c:pt idx="414">
                  <c:v>44447</c:v>
                </c:pt>
                <c:pt idx="415">
                  <c:v>44448</c:v>
                </c:pt>
                <c:pt idx="416">
                  <c:v>44449</c:v>
                </c:pt>
                <c:pt idx="417">
                  <c:v>44450</c:v>
                </c:pt>
                <c:pt idx="418">
                  <c:v>44451</c:v>
                </c:pt>
                <c:pt idx="419">
                  <c:v>44452</c:v>
                </c:pt>
                <c:pt idx="420">
                  <c:v>44453</c:v>
                </c:pt>
                <c:pt idx="421">
                  <c:v>44454</c:v>
                </c:pt>
                <c:pt idx="422">
                  <c:v>44455</c:v>
                </c:pt>
                <c:pt idx="423">
                  <c:v>44456</c:v>
                </c:pt>
                <c:pt idx="424">
                  <c:v>44457</c:v>
                </c:pt>
                <c:pt idx="425">
                  <c:v>44458</c:v>
                </c:pt>
                <c:pt idx="426">
                  <c:v>44459</c:v>
                </c:pt>
                <c:pt idx="427">
                  <c:v>44460</c:v>
                </c:pt>
                <c:pt idx="428">
                  <c:v>44461</c:v>
                </c:pt>
                <c:pt idx="429">
                  <c:v>44462</c:v>
                </c:pt>
                <c:pt idx="430">
                  <c:v>44463</c:v>
                </c:pt>
                <c:pt idx="431">
                  <c:v>44464</c:v>
                </c:pt>
                <c:pt idx="432">
                  <c:v>44465</c:v>
                </c:pt>
                <c:pt idx="433">
                  <c:v>44466</c:v>
                </c:pt>
                <c:pt idx="434">
                  <c:v>44467</c:v>
                </c:pt>
                <c:pt idx="435">
                  <c:v>44468</c:v>
                </c:pt>
                <c:pt idx="436">
                  <c:v>44469</c:v>
                </c:pt>
                <c:pt idx="437">
                  <c:v>44470</c:v>
                </c:pt>
                <c:pt idx="438">
                  <c:v>44471</c:v>
                </c:pt>
                <c:pt idx="439">
                  <c:v>44472</c:v>
                </c:pt>
                <c:pt idx="440">
                  <c:v>44473</c:v>
                </c:pt>
                <c:pt idx="441">
                  <c:v>44474</c:v>
                </c:pt>
                <c:pt idx="442">
                  <c:v>44475</c:v>
                </c:pt>
                <c:pt idx="443">
                  <c:v>44476</c:v>
                </c:pt>
                <c:pt idx="444">
                  <c:v>44477</c:v>
                </c:pt>
                <c:pt idx="445">
                  <c:v>44478</c:v>
                </c:pt>
                <c:pt idx="446">
                  <c:v>44479</c:v>
                </c:pt>
                <c:pt idx="447">
                  <c:v>44480</c:v>
                </c:pt>
                <c:pt idx="448">
                  <c:v>44481</c:v>
                </c:pt>
                <c:pt idx="449">
                  <c:v>44482</c:v>
                </c:pt>
                <c:pt idx="450">
                  <c:v>44483</c:v>
                </c:pt>
                <c:pt idx="451">
                  <c:v>44484</c:v>
                </c:pt>
                <c:pt idx="452">
                  <c:v>44485</c:v>
                </c:pt>
                <c:pt idx="453">
                  <c:v>44486</c:v>
                </c:pt>
                <c:pt idx="454">
                  <c:v>44487</c:v>
                </c:pt>
                <c:pt idx="455">
                  <c:v>44488</c:v>
                </c:pt>
                <c:pt idx="456">
                  <c:v>44489</c:v>
                </c:pt>
                <c:pt idx="457">
                  <c:v>44490</c:v>
                </c:pt>
                <c:pt idx="458">
                  <c:v>44491</c:v>
                </c:pt>
                <c:pt idx="459">
                  <c:v>44492</c:v>
                </c:pt>
                <c:pt idx="460">
                  <c:v>44493</c:v>
                </c:pt>
                <c:pt idx="461">
                  <c:v>44494</c:v>
                </c:pt>
                <c:pt idx="462">
                  <c:v>44495</c:v>
                </c:pt>
                <c:pt idx="463">
                  <c:v>44496</c:v>
                </c:pt>
                <c:pt idx="464">
                  <c:v>44497</c:v>
                </c:pt>
                <c:pt idx="465">
                  <c:v>44498</c:v>
                </c:pt>
                <c:pt idx="466">
                  <c:v>44499</c:v>
                </c:pt>
                <c:pt idx="467">
                  <c:v>44500</c:v>
                </c:pt>
                <c:pt idx="468">
                  <c:v>44501</c:v>
                </c:pt>
                <c:pt idx="469">
                  <c:v>44502</c:v>
                </c:pt>
                <c:pt idx="470">
                  <c:v>44503</c:v>
                </c:pt>
                <c:pt idx="471">
                  <c:v>44504</c:v>
                </c:pt>
                <c:pt idx="472">
                  <c:v>44505</c:v>
                </c:pt>
                <c:pt idx="473">
                  <c:v>44506</c:v>
                </c:pt>
                <c:pt idx="474">
                  <c:v>44507</c:v>
                </c:pt>
                <c:pt idx="475">
                  <c:v>44508</c:v>
                </c:pt>
                <c:pt idx="476">
                  <c:v>44509</c:v>
                </c:pt>
                <c:pt idx="477">
                  <c:v>44510</c:v>
                </c:pt>
                <c:pt idx="478">
                  <c:v>44511</c:v>
                </c:pt>
                <c:pt idx="479">
                  <c:v>44512</c:v>
                </c:pt>
                <c:pt idx="480">
                  <c:v>44513</c:v>
                </c:pt>
                <c:pt idx="481">
                  <c:v>44514</c:v>
                </c:pt>
                <c:pt idx="482">
                  <c:v>44515</c:v>
                </c:pt>
                <c:pt idx="483">
                  <c:v>44516</c:v>
                </c:pt>
                <c:pt idx="484">
                  <c:v>44517</c:v>
                </c:pt>
                <c:pt idx="485">
                  <c:v>44518</c:v>
                </c:pt>
                <c:pt idx="486">
                  <c:v>44519</c:v>
                </c:pt>
                <c:pt idx="487">
                  <c:v>44520</c:v>
                </c:pt>
                <c:pt idx="488">
                  <c:v>44521</c:v>
                </c:pt>
                <c:pt idx="489">
                  <c:v>44522</c:v>
                </c:pt>
                <c:pt idx="490">
                  <c:v>44523</c:v>
                </c:pt>
                <c:pt idx="491">
                  <c:v>44524</c:v>
                </c:pt>
                <c:pt idx="492">
                  <c:v>44525</c:v>
                </c:pt>
                <c:pt idx="493">
                  <c:v>44526</c:v>
                </c:pt>
                <c:pt idx="494">
                  <c:v>44527</c:v>
                </c:pt>
                <c:pt idx="495">
                  <c:v>44528</c:v>
                </c:pt>
                <c:pt idx="496">
                  <c:v>44529</c:v>
                </c:pt>
                <c:pt idx="497">
                  <c:v>44530</c:v>
                </c:pt>
                <c:pt idx="498">
                  <c:v>44531</c:v>
                </c:pt>
                <c:pt idx="499">
                  <c:v>44532</c:v>
                </c:pt>
                <c:pt idx="500">
                  <c:v>44533</c:v>
                </c:pt>
                <c:pt idx="501">
                  <c:v>44534</c:v>
                </c:pt>
                <c:pt idx="502">
                  <c:v>44535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44541</c:v>
                </c:pt>
                <c:pt idx="509">
                  <c:v>44542</c:v>
                </c:pt>
                <c:pt idx="510">
                  <c:v>44543</c:v>
                </c:pt>
                <c:pt idx="511">
                  <c:v>44544</c:v>
                </c:pt>
                <c:pt idx="512">
                  <c:v>44545</c:v>
                </c:pt>
                <c:pt idx="513">
                  <c:v>44546</c:v>
                </c:pt>
                <c:pt idx="514">
                  <c:v>44547</c:v>
                </c:pt>
                <c:pt idx="515">
                  <c:v>44548</c:v>
                </c:pt>
                <c:pt idx="516">
                  <c:v>44549</c:v>
                </c:pt>
                <c:pt idx="517">
                  <c:v>44550</c:v>
                </c:pt>
                <c:pt idx="518">
                  <c:v>44551</c:v>
                </c:pt>
                <c:pt idx="519">
                  <c:v>44552</c:v>
                </c:pt>
                <c:pt idx="520">
                  <c:v>44553</c:v>
                </c:pt>
                <c:pt idx="521">
                  <c:v>44554</c:v>
                </c:pt>
                <c:pt idx="522">
                  <c:v>44555</c:v>
                </c:pt>
                <c:pt idx="523">
                  <c:v>44556</c:v>
                </c:pt>
                <c:pt idx="524">
                  <c:v>44557</c:v>
                </c:pt>
                <c:pt idx="525">
                  <c:v>44558</c:v>
                </c:pt>
                <c:pt idx="526">
                  <c:v>44559</c:v>
                </c:pt>
                <c:pt idx="527">
                  <c:v>44560</c:v>
                </c:pt>
                <c:pt idx="528">
                  <c:v>44561</c:v>
                </c:pt>
                <c:pt idx="529">
                  <c:v>44562</c:v>
                </c:pt>
                <c:pt idx="530">
                  <c:v>44563</c:v>
                </c:pt>
                <c:pt idx="531">
                  <c:v>44564</c:v>
                </c:pt>
                <c:pt idx="532">
                  <c:v>44565</c:v>
                </c:pt>
                <c:pt idx="533">
                  <c:v>44566</c:v>
                </c:pt>
                <c:pt idx="534">
                  <c:v>44567</c:v>
                </c:pt>
                <c:pt idx="535">
                  <c:v>44568</c:v>
                </c:pt>
                <c:pt idx="536">
                  <c:v>44569</c:v>
                </c:pt>
                <c:pt idx="537">
                  <c:v>44570</c:v>
                </c:pt>
                <c:pt idx="538">
                  <c:v>44571</c:v>
                </c:pt>
                <c:pt idx="539">
                  <c:v>44572</c:v>
                </c:pt>
                <c:pt idx="540">
                  <c:v>44573</c:v>
                </c:pt>
                <c:pt idx="541">
                  <c:v>44574</c:v>
                </c:pt>
                <c:pt idx="542">
                  <c:v>44575</c:v>
                </c:pt>
                <c:pt idx="543">
                  <c:v>44576</c:v>
                </c:pt>
                <c:pt idx="544">
                  <c:v>44577</c:v>
                </c:pt>
                <c:pt idx="545">
                  <c:v>44578</c:v>
                </c:pt>
                <c:pt idx="546">
                  <c:v>44579</c:v>
                </c:pt>
                <c:pt idx="547">
                  <c:v>44580</c:v>
                </c:pt>
                <c:pt idx="548">
                  <c:v>44581</c:v>
                </c:pt>
                <c:pt idx="549">
                  <c:v>44582</c:v>
                </c:pt>
                <c:pt idx="550">
                  <c:v>44583</c:v>
                </c:pt>
                <c:pt idx="551">
                  <c:v>44584</c:v>
                </c:pt>
                <c:pt idx="552">
                  <c:v>44585</c:v>
                </c:pt>
                <c:pt idx="553">
                  <c:v>44586</c:v>
                </c:pt>
                <c:pt idx="554">
                  <c:v>44587</c:v>
                </c:pt>
                <c:pt idx="555">
                  <c:v>44588</c:v>
                </c:pt>
                <c:pt idx="556">
                  <c:v>44589</c:v>
                </c:pt>
                <c:pt idx="557">
                  <c:v>44590</c:v>
                </c:pt>
                <c:pt idx="558">
                  <c:v>44591</c:v>
                </c:pt>
                <c:pt idx="559">
                  <c:v>44592</c:v>
                </c:pt>
                <c:pt idx="560">
                  <c:v>44593</c:v>
                </c:pt>
                <c:pt idx="561">
                  <c:v>44594</c:v>
                </c:pt>
                <c:pt idx="562">
                  <c:v>44595</c:v>
                </c:pt>
                <c:pt idx="563">
                  <c:v>44596</c:v>
                </c:pt>
                <c:pt idx="564">
                  <c:v>44597</c:v>
                </c:pt>
                <c:pt idx="565">
                  <c:v>44598</c:v>
                </c:pt>
                <c:pt idx="566">
                  <c:v>44599</c:v>
                </c:pt>
                <c:pt idx="567">
                  <c:v>44600</c:v>
                </c:pt>
                <c:pt idx="568">
                  <c:v>44601</c:v>
                </c:pt>
                <c:pt idx="569">
                  <c:v>44602</c:v>
                </c:pt>
                <c:pt idx="570">
                  <c:v>44603</c:v>
                </c:pt>
                <c:pt idx="571">
                  <c:v>44604</c:v>
                </c:pt>
                <c:pt idx="572">
                  <c:v>44605</c:v>
                </c:pt>
                <c:pt idx="573">
                  <c:v>44606</c:v>
                </c:pt>
                <c:pt idx="574">
                  <c:v>44607</c:v>
                </c:pt>
                <c:pt idx="575">
                  <c:v>44608</c:v>
                </c:pt>
                <c:pt idx="576">
                  <c:v>44609</c:v>
                </c:pt>
                <c:pt idx="577">
                  <c:v>44610</c:v>
                </c:pt>
                <c:pt idx="578">
                  <c:v>44611</c:v>
                </c:pt>
                <c:pt idx="579">
                  <c:v>44612</c:v>
                </c:pt>
                <c:pt idx="580">
                  <c:v>44613</c:v>
                </c:pt>
                <c:pt idx="581">
                  <c:v>44614</c:v>
                </c:pt>
                <c:pt idx="582">
                  <c:v>44615</c:v>
                </c:pt>
                <c:pt idx="583">
                  <c:v>44616</c:v>
                </c:pt>
                <c:pt idx="584">
                  <c:v>44617</c:v>
                </c:pt>
                <c:pt idx="585">
                  <c:v>44618</c:v>
                </c:pt>
                <c:pt idx="586">
                  <c:v>44619</c:v>
                </c:pt>
                <c:pt idx="587">
                  <c:v>44620</c:v>
                </c:pt>
                <c:pt idx="588">
                  <c:v>44621</c:v>
                </c:pt>
                <c:pt idx="589">
                  <c:v>44622</c:v>
                </c:pt>
                <c:pt idx="590">
                  <c:v>44623</c:v>
                </c:pt>
                <c:pt idx="591">
                  <c:v>44624</c:v>
                </c:pt>
                <c:pt idx="592">
                  <c:v>44625</c:v>
                </c:pt>
                <c:pt idx="593">
                  <c:v>44626</c:v>
                </c:pt>
                <c:pt idx="594">
                  <c:v>44627</c:v>
                </c:pt>
                <c:pt idx="595">
                  <c:v>44628</c:v>
                </c:pt>
                <c:pt idx="596">
                  <c:v>44629</c:v>
                </c:pt>
                <c:pt idx="597">
                  <c:v>44630</c:v>
                </c:pt>
                <c:pt idx="598">
                  <c:v>44631</c:v>
                </c:pt>
                <c:pt idx="599">
                  <c:v>44632</c:v>
                </c:pt>
                <c:pt idx="600">
                  <c:v>44633</c:v>
                </c:pt>
                <c:pt idx="601">
                  <c:v>44634</c:v>
                </c:pt>
                <c:pt idx="602">
                  <c:v>44635</c:v>
                </c:pt>
                <c:pt idx="603">
                  <c:v>44636</c:v>
                </c:pt>
                <c:pt idx="604">
                  <c:v>44637</c:v>
                </c:pt>
                <c:pt idx="605">
                  <c:v>44638</c:v>
                </c:pt>
                <c:pt idx="606">
                  <c:v>44639</c:v>
                </c:pt>
                <c:pt idx="607">
                  <c:v>44640</c:v>
                </c:pt>
                <c:pt idx="608">
                  <c:v>44641</c:v>
                </c:pt>
                <c:pt idx="609">
                  <c:v>44642</c:v>
                </c:pt>
                <c:pt idx="610">
                  <c:v>44643</c:v>
                </c:pt>
                <c:pt idx="611">
                  <c:v>44644</c:v>
                </c:pt>
                <c:pt idx="612">
                  <c:v>44645</c:v>
                </c:pt>
                <c:pt idx="613">
                  <c:v>44646</c:v>
                </c:pt>
                <c:pt idx="614">
                  <c:v>44647</c:v>
                </c:pt>
                <c:pt idx="615">
                  <c:v>44648</c:v>
                </c:pt>
                <c:pt idx="616">
                  <c:v>44649</c:v>
                </c:pt>
                <c:pt idx="617">
                  <c:v>44650</c:v>
                </c:pt>
                <c:pt idx="618">
                  <c:v>44651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グラフ用!$C$15:$XQ$15</c15:sqref>
                  </c15:fullRef>
                </c:ext>
              </c:extLst>
              <c:f>(グラフ用!$C$15:$JV$15,グラフ用!$KQ$15:$XQ$15)</c:f>
              <c:numCache>
                <c:formatCode>0.0%</c:formatCode>
                <c:ptCount val="619"/>
                <c:pt idx="0">
                  <c:v>0</c:v>
                </c:pt>
                <c:pt idx="1">
                  <c:v>0</c:v>
                </c:pt>
                <c:pt idx="2">
                  <c:v>2.5000000000000001E-2</c:v>
                </c:pt>
                <c:pt idx="3">
                  <c:v>4.0540540540540543E-2</c:v>
                </c:pt>
                <c:pt idx="4">
                  <c:v>3.4482758620689655E-2</c:v>
                </c:pt>
                <c:pt idx="5">
                  <c:v>4.0404040404040407E-2</c:v>
                </c:pt>
                <c:pt idx="6">
                  <c:v>4.6296296296296294E-2</c:v>
                </c:pt>
                <c:pt idx="7">
                  <c:v>4.5454545454545456E-2</c:v>
                </c:pt>
                <c:pt idx="8">
                  <c:v>4.8543689320388349E-2</c:v>
                </c:pt>
                <c:pt idx="9">
                  <c:v>6.1728395061728392E-2</c:v>
                </c:pt>
                <c:pt idx="10">
                  <c:v>7.6923076923076927E-2</c:v>
                </c:pt>
                <c:pt idx="11">
                  <c:v>0.1276595744680851</c:v>
                </c:pt>
                <c:pt idx="12">
                  <c:v>0.15</c:v>
                </c:pt>
                <c:pt idx="13">
                  <c:v>0.22222222222222221</c:v>
                </c:pt>
                <c:pt idx="14">
                  <c:v>0.22222222222222221</c:v>
                </c:pt>
                <c:pt idx="15">
                  <c:v>0.21052631578947367</c:v>
                </c:pt>
                <c:pt idx="16">
                  <c:v>0.22580645161290322</c:v>
                </c:pt>
                <c:pt idx="17">
                  <c:v>0.25925925925925924</c:v>
                </c:pt>
                <c:pt idx="18">
                  <c:v>0.25</c:v>
                </c:pt>
                <c:pt idx="19">
                  <c:v>0.2</c:v>
                </c:pt>
                <c:pt idx="20">
                  <c:v>5.8823529411764705E-2</c:v>
                </c:pt>
                <c:pt idx="21">
                  <c:v>6.25E-2</c:v>
                </c:pt>
                <c:pt idx="22">
                  <c:v>0.14814814814814814</c:v>
                </c:pt>
                <c:pt idx="23">
                  <c:v>0.125</c:v>
                </c:pt>
                <c:pt idx="24">
                  <c:v>8.5106382978723402E-2</c:v>
                </c:pt>
                <c:pt idx="25">
                  <c:v>7.8431372549019607E-2</c:v>
                </c:pt>
                <c:pt idx="26">
                  <c:v>0.10204081632653061</c:v>
                </c:pt>
                <c:pt idx="27">
                  <c:v>0.12280701754385964</c:v>
                </c:pt>
                <c:pt idx="28">
                  <c:v>0.13793103448275862</c:v>
                </c:pt>
                <c:pt idx="29">
                  <c:v>0.10638297872340426</c:v>
                </c:pt>
                <c:pt idx="30">
                  <c:v>0.10204081632653061</c:v>
                </c:pt>
                <c:pt idx="31">
                  <c:v>0.13333333333333333</c:v>
                </c:pt>
                <c:pt idx="32">
                  <c:v>0.15</c:v>
                </c:pt>
                <c:pt idx="33">
                  <c:v>0.13513513513513514</c:v>
                </c:pt>
                <c:pt idx="34">
                  <c:v>0.24242424242424243</c:v>
                </c:pt>
                <c:pt idx="35">
                  <c:v>0.26470588235294118</c:v>
                </c:pt>
                <c:pt idx="36">
                  <c:v>0.29729729729729731</c:v>
                </c:pt>
                <c:pt idx="37">
                  <c:v>0.43478260869565216</c:v>
                </c:pt>
                <c:pt idx="38">
                  <c:v>0.47619047619047616</c:v>
                </c:pt>
                <c:pt idx="39">
                  <c:v>0.47619047619047616</c:v>
                </c:pt>
                <c:pt idx="40">
                  <c:v>0.47619047619047616</c:v>
                </c:pt>
                <c:pt idx="41">
                  <c:v>0.33333333333333331</c:v>
                </c:pt>
                <c:pt idx="42">
                  <c:v>0.27272727272727271</c:v>
                </c:pt>
                <c:pt idx="43">
                  <c:v>0.25</c:v>
                </c:pt>
                <c:pt idx="44">
                  <c:v>0.5</c:v>
                </c:pt>
                <c:pt idx="45">
                  <c:v>0.10526315789473684</c:v>
                </c:pt>
                <c:pt idx="46">
                  <c:v>4.3478260869565216E-2</c:v>
                </c:pt>
                <c:pt idx="47">
                  <c:v>5.8823529411764705E-2</c:v>
                </c:pt>
                <c:pt idx="48">
                  <c:v>6.8965517241379309E-2</c:v>
                </c:pt>
                <c:pt idx="49">
                  <c:v>6.6666666666666666E-2</c:v>
                </c:pt>
                <c:pt idx="50">
                  <c:v>7.9365079365079361E-2</c:v>
                </c:pt>
                <c:pt idx="51">
                  <c:v>5.0847457627118647E-2</c:v>
                </c:pt>
                <c:pt idx="52">
                  <c:v>6.6666666666666666E-2</c:v>
                </c:pt>
                <c:pt idx="53">
                  <c:v>0.21052631578947367</c:v>
                </c:pt>
                <c:pt idx="54">
                  <c:v>0.16666666666666666</c:v>
                </c:pt>
                <c:pt idx="55">
                  <c:v>0.30769230769230771</c:v>
                </c:pt>
                <c:pt idx="56">
                  <c:v>0.41666666666666669</c:v>
                </c:pt>
                <c:pt idx="57">
                  <c:v>0.45454545454545453</c:v>
                </c:pt>
                <c:pt idx="58">
                  <c:v>0.5625</c:v>
                </c:pt>
                <c:pt idx="59">
                  <c:v>0.5</c:v>
                </c:pt>
                <c:pt idx="60">
                  <c:v>0.42105263157894735</c:v>
                </c:pt>
                <c:pt idx="61">
                  <c:v>0.5625</c:v>
                </c:pt>
                <c:pt idx="62">
                  <c:v>0.53333333333333333</c:v>
                </c:pt>
                <c:pt idx="63">
                  <c:v>0.5</c:v>
                </c:pt>
                <c:pt idx="64">
                  <c:v>0.58823529411764708</c:v>
                </c:pt>
                <c:pt idx="65">
                  <c:v>0.5714285714285714</c:v>
                </c:pt>
                <c:pt idx="66">
                  <c:v>0.75</c:v>
                </c:pt>
                <c:pt idx="67">
                  <c:v>0.9</c:v>
                </c:pt>
                <c:pt idx="68">
                  <c:v>0.88888888888888884</c:v>
                </c:pt>
                <c:pt idx="69">
                  <c:v>0.875</c:v>
                </c:pt>
                <c:pt idx="70">
                  <c:v>0.88888888888888884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0.6</c:v>
                </c:pt>
                <c:pt idx="81">
                  <c:v>0.6</c:v>
                </c:pt>
                <c:pt idx="82">
                  <c:v>0.5</c:v>
                </c:pt>
                <c:pt idx="83">
                  <c:v>0.125</c:v>
                </c:pt>
                <c:pt idx="84">
                  <c:v>0</c:v>
                </c:pt>
                <c:pt idx="85">
                  <c:v>0</c:v>
                </c:pt>
                <c:pt idx="86">
                  <c:v>4.1666666666666664E-2</c:v>
                </c:pt>
                <c:pt idx="87">
                  <c:v>0.10714285714285714</c:v>
                </c:pt>
                <c:pt idx="88">
                  <c:v>8.8235294117647065E-2</c:v>
                </c:pt>
                <c:pt idx="89">
                  <c:v>8.8235294117647065E-2</c:v>
                </c:pt>
                <c:pt idx="90">
                  <c:v>0.15384615384615385</c:v>
                </c:pt>
                <c:pt idx="91">
                  <c:v>0.21428571428571427</c:v>
                </c:pt>
                <c:pt idx="92">
                  <c:v>0.27586206896551724</c:v>
                </c:pt>
                <c:pt idx="93">
                  <c:v>0.29166666666666669</c:v>
                </c:pt>
                <c:pt idx="94">
                  <c:v>0.3</c:v>
                </c:pt>
                <c:pt idx="95">
                  <c:v>0.41176470588235292</c:v>
                </c:pt>
                <c:pt idx="96">
                  <c:v>0.31818181818181818</c:v>
                </c:pt>
                <c:pt idx="97">
                  <c:v>0.29166666666666669</c:v>
                </c:pt>
                <c:pt idx="98">
                  <c:v>0.22222222222222221</c:v>
                </c:pt>
                <c:pt idx="99">
                  <c:v>0.16</c:v>
                </c:pt>
                <c:pt idx="100">
                  <c:v>0.17391304347826086</c:v>
                </c:pt>
                <c:pt idx="101">
                  <c:v>0.20833333333333334</c:v>
                </c:pt>
                <c:pt idx="102">
                  <c:v>0.29629629629629628</c:v>
                </c:pt>
                <c:pt idx="103">
                  <c:v>0.36363636363636365</c:v>
                </c:pt>
                <c:pt idx="104">
                  <c:v>0.41176470588235292</c:v>
                </c:pt>
                <c:pt idx="105">
                  <c:v>0.6</c:v>
                </c:pt>
                <c:pt idx="106">
                  <c:v>0.6</c:v>
                </c:pt>
                <c:pt idx="107">
                  <c:v>0.625</c:v>
                </c:pt>
                <c:pt idx="108">
                  <c:v>0.5714285714285714</c:v>
                </c:pt>
                <c:pt idx="109">
                  <c:v>0.5</c:v>
                </c:pt>
                <c:pt idx="110">
                  <c:v>0.5714285714285714</c:v>
                </c:pt>
                <c:pt idx="111">
                  <c:v>0.5714285714285714</c:v>
                </c:pt>
                <c:pt idx="112">
                  <c:v>0.25</c:v>
                </c:pt>
                <c:pt idx="113">
                  <c:v>1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2.0833333333333332E-2</c:v>
                </c:pt>
                <c:pt idx="129">
                  <c:v>1.8867924528301886E-2</c:v>
                </c:pt>
                <c:pt idx="130">
                  <c:v>5.0847457627118647E-2</c:v>
                </c:pt>
                <c:pt idx="131">
                  <c:v>6.4516129032258063E-2</c:v>
                </c:pt>
                <c:pt idx="132">
                  <c:v>8.4745762711864403E-2</c:v>
                </c:pt>
                <c:pt idx="133">
                  <c:v>0.10169491525423729</c:v>
                </c:pt>
                <c:pt idx="134">
                  <c:v>0.13953488372093023</c:v>
                </c:pt>
                <c:pt idx="135">
                  <c:v>0.17142857142857143</c:v>
                </c:pt>
                <c:pt idx="136">
                  <c:v>0.22580645161290322</c:v>
                </c:pt>
                <c:pt idx="137">
                  <c:v>0.2608695652173913</c:v>
                </c:pt>
                <c:pt idx="138">
                  <c:v>0.23809523809523808</c:v>
                </c:pt>
                <c:pt idx="139">
                  <c:v>0.22222222222222221</c:v>
                </c:pt>
                <c:pt idx="140">
                  <c:v>0.10344827586206896</c:v>
                </c:pt>
                <c:pt idx="141">
                  <c:v>0.16216216216216217</c:v>
                </c:pt>
                <c:pt idx="142">
                  <c:v>0.20512820512820512</c:v>
                </c:pt>
                <c:pt idx="143">
                  <c:v>0.1951219512195122</c:v>
                </c:pt>
                <c:pt idx="144">
                  <c:v>0.2</c:v>
                </c:pt>
                <c:pt idx="145">
                  <c:v>0.22727272727272727</c:v>
                </c:pt>
                <c:pt idx="146">
                  <c:v>0.23809523809523808</c:v>
                </c:pt>
                <c:pt idx="147">
                  <c:v>0.4838709677419355</c:v>
                </c:pt>
                <c:pt idx="148">
                  <c:v>0.48148148148148145</c:v>
                </c:pt>
                <c:pt idx="149">
                  <c:v>0.48275862068965519</c:v>
                </c:pt>
                <c:pt idx="150">
                  <c:v>0.5357142857142857</c:v>
                </c:pt>
                <c:pt idx="151">
                  <c:v>0.45161290322580644</c:v>
                </c:pt>
                <c:pt idx="152">
                  <c:v>0.48148148148148145</c:v>
                </c:pt>
                <c:pt idx="153">
                  <c:v>0.46666666666666667</c:v>
                </c:pt>
                <c:pt idx="154">
                  <c:v>0.33333333333333331</c:v>
                </c:pt>
                <c:pt idx="155">
                  <c:v>0.30555555555555558</c:v>
                </c:pt>
                <c:pt idx="156">
                  <c:v>0.25</c:v>
                </c:pt>
                <c:pt idx="157">
                  <c:v>0.22222222222222221</c:v>
                </c:pt>
                <c:pt idx="158">
                  <c:v>0.2</c:v>
                </c:pt>
                <c:pt idx="159">
                  <c:v>0.14814814814814814</c:v>
                </c:pt>
                <c:pt idx="160">
                  <c:v>0.13043478260869565</c:v>
                </c:pt>
                <c:pt idx="161">
                  <c:v>9.6153846153846159E-2</c:v>
                </c:pt>
                <c:pt idx="162">
                  <c:v>6.5040650406504072E-2</c:v>
                </c:pt>
                <c:pt idx="163">
                  <c:v>5.5944055944055944E-2</c:v>
                </c:pt>
                <c:pt idx="164">
                  <c:v>5.844155844155844E-2</c:v>
                </c:pt>
                <c:pt idx="165">
                  <c:v>6.6666666666666666E-2</c:v>
                </c:pt>
                <c:pt idx="166">
                  <c:v>7.1428571428571425E-2</c:v>
                </c:pt>
                <c:pt idx="167">
                  <c:v>8.1081081081081086E-2</c:v>
                </c:pt>
                <c:pt idx="168">
                  <c:v>0.11965811965811966</c:v>
                </c:pt>
                <c:pt idx="169">
                  <c:v>0.15384615384615385</c:v>
                </c:pt>
                <c:pt idx="170">
                  <c:v>0.20833333333333334</c:v>
                </c:pt>
                <c:pt idx="171">
                  <c:v>0.25806451612903225</c:v>
                </c:pt>
                <c:pt idx="172">
                  <c:v>0.25925925925925924</c:v>
                </c:pt>
                <c:pt idx="173">
                  <c:v>0.34090909090909088</c:v>
                </c:pt>
                <c:pt idx="174">
                  <c:v>0.36585365853658536</c:v>
                </c:pt>
                <c:pt idx="175">
                  <c:v>0.2978723404255319</c:v>
                </c:pt>
                <c:pt idx="176">
                  <c:v>0.29310344827586204</c:v>
                </c:pt>
                <c:pt idx="177">
                  <c:v>0.31147540983606559</c:v>
                </c:pt>
                <c:pt idx="178">
                  <c:v>0.23943661971830985</c:v>
                </c:pt>
                <c:pt idx="179">
                  <c:v>0.20224719101123595</c:v>
                </c:pt>
                <c:pt idx="180">
                  <c:v>0.17307692307692307</c:v>
                </c:pt>
                <c:pt idx="181">
                  <c:v>0.1650485436893204</c:v>
                </c:pt>
                <c:pt idx="182">
                  <c:v>0.18811881188118812</c:v>
                </c:pt>
                <c:pt idx="183">
                  <c:v>0.20833333333333334</c:v>
                </c:pt>
                <c:pt idx="184">
                  <c:v>0.18627450980392157</c:v>
                </c:pt>
                <c:pt idx="185">
                  <c:v>0.19540229885057472</c:v>
                </c:pt>
                <c:pt idx="186">
                  <c:v>0.28723404255319152</c:v>
                </c:pt>
                <c:pt idx="187">
                  <c:v>0.31034482758620691</c:v>
                </c:pt>
                <c:pt idx="188">
                  <c:v>0.37623762376237624</c:v>
                </c:pt>
                <c:pt idx="189">
                  <c:v>0.34677419354838712</c:v>
                </c:pt>
                <c:pt idx="190">
                  <c:v>0.31914893617021278</c:v>
                </c:pt>
                <c:pt idx="191">
                  <c:v>0.31645569620253167</c:v>
                </c:pt>
                <c:pt idx="192">
                  <c:v>0.28205128205128205</c:v>
                </c:pt>
                <c:pt idx="193">
                  <c:v>0.2810810810810811</c:v>
                </c:pt>
                <c:pt idx="194">
                  <c:v>0.28191489361702127</c:v>
                </c:pt>
                <c:pt idx="195">
                  <c:v>0.25268817204301075</c:v>
                </c:pt>
                <c:pt idx="196">
                  <c:v>0.25730994152046782</c:v>
                </c:pt>
                <c:pt idx="197">
                  <c:v>0.27329192546583853</c:v>
                </c:pt>
                <c:pt idx="198">
                  <c:v>0.28671328671328672</c:v>
                </c:pt>
                <c:pt idx="199">
                  <c:v>0.34883720930232559</c:v>
                </c:pt>
                <c:pt idx="200">
                  <c:v>0.36507936507936506</c:v>
                </c:pt>
                <c:pt idx="201">
                  <c:v>0.3543307086614173</c:v>
                </c:pt>
                <c:pt idx="202">
                  <c:v>0.34710743801652894</c:v>
                </c:pt>
                <c:pt idx="203">
                  <c:v>0.27044025157232704</c:v>
                </c:pt>
                <c:pt idx="204">
                  <c:v>0.26666666666666666</c:v>
                </c:pt>
                <c:pt idx="205">
                  <c:v>0.26060606060606062</c:v>
                </c:pt>
                <c:pt idx="206">
                  <c:v>0.26347305389221559</c:v>
                </c:pt>
                <c:pt idx="207">
                  <c:v>0.22151898734177214</c:v>
                </c:pt>
                <c:pt idx="208">
                  <c:v>0.23717948717948717</c:v>
                </c:pt>
                <c:pt idx="209">
                  <c:v>0.22580645161290322</c:v>
                </c:pt>
                <c:pt idx="210">
                  <c:v>0.31132075471698112</c:v>
                </c:pt>
                <c:pt idx="211">
                  <c:v>0.29166666666666669</c:v>
                </c:pt>
                <c:pt idx="212">
                  <c:v>0.28712871287128711</c:v>
                </c:pt>
                <c:pt idx="213">
                  <c:v>0.25882352941176473</c:v>
                </c:pt>
                <c:pt idx="214">
                  <c:v>0.27956989247311825</c:v>
                </c:pt>
                <c:pt idx="215">
                  <c:v>0.25842696629213485</c:v>
                </c:pt>
                <c:pt idx="216">
                  <c:v>0.27160493827160492</c:v>
                </c:pt>
                <c:pt idx="217">
                  <c:v>0.22972972972972974</c:v>
                </c:pt>
                <c:pt idx="218">
                  <c:v>0.234375</c:v>
                </c:pt>
                <c:pt idx="219">
                  <c:v>0.24074074074074073</c:v>
                </c:pt>
                <c:pt idx="220">
                  <c:v>0.27659574468085107</c:v>
                </c:pt>
                <c:pt idx="221">
                  <c:v>0.27027027027027029</c:v>
                </c:pt>
                <c:pt idx="222">
                  <c:v>0.39393939393939392</c:v>
                </c:pt>
                <c:pt idx="223">
                  <c:v>0.36842105263157893</c:v>
                </c:pt>
                <c:pt idx="224">
                  <c:v>0.28888888888888886</c:v>
                </c:pt>
                <c:pt idx="225">
                  <c:v>0.30434782608695654</c:v>
                </c:pt>
                <c:pt idx="226">
                  <c:v>0.20754716981132076</c:v>
                </c:pt>
                <c:pt idx="227">
                  <c:v>0.21666666666666667</c:v>
                </c:pt>
                <c:pt idx="228">
                  <c:v>0.24615384615384617</c:v>
                </c:pt>
                <c:pt idx="229">
                  <c:v>0.19672131147540983</c:v>
                </c:pt>
                <c:pt idx="230">
                  <c:v>0.19047619047619047</c:v>
                </c:pt>
                <c:pt idx="231">
                  <c:v>0.22222222222222221</c:v>
                </c:pt>
                <c:pt idx="232">
                  <c:v>0.22641509433962265</c:v>
                </c:pt>
                <c:pt idx="233">
                  <c:v>0.31578947368421051</c:v>
                </c:pt>
                <c:pt idx="234">
                  <c:v>0.25</c:v>
                </c:pt>
                <c:pt idx="235">
                  <c:v>0.19047619047619047</c:v>
                </c:pt>
                <c:pt idx="236">
                  <c:v>0.2857142857142857</c:v>
                </c:pt>
                <c:pt idx="237">
                  <c:v>0.3125</c:v>
                </c:pt>
                <c:pt idx="238">
                  <c:v>0.26315789473684209</c:v>
                </c:pt>
                <c:pt idx="239">
                  <c:v>0.25</c:v>
                </c:pt>
                <c:pt idx="240">
                  <c:v>0.26666666666666666</c:v>
                </c:pt>
                <c:pt idx="241">
                  <c:v>0.29411764705882354</c:v>
                </c:pt>
                <c:pt idx="242">
                  <c:v>0.25</c:v>
                </c:pt>
                <c:pt idx="243">
                  <c:v>0.14285714285714285</c:v>
                </c:pt>
                <c:pt idx="244">
                  <c:v>0.125</c:v>
                </c:pt>
                <c:pt idx="245">
                  <c:v>0.25</c:v>
                </c:pt>
                <c:pt idx="246">
                  <c:v>0.25</c:v>
                </c:pt>
                <c:pt idx="247">
                  <c:v>0.25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0.5714285714285714</c:v>
                </c:pt>
                <c:pt idx="263">
                  <c:v>0.27272727272727271</c:v>
                </c:pt>
                <c:pt idx="264">
                  <c:v>0.33333333333333331</c:v>
                </c:pt>
                <c:pt idx="265">
                  <c:v>0.27272727272727271</c:v>
                </c:pt>
                <c:pt idx="266">
                  <c:v>0.18181818181818182</c:v>
                </c:pt>
                <c:pt idx="267">
                  <c:v>0.25</c:v>
                </c:pt>
                <c:pt idx="268">
                  <c:v>0.16666666666666666</c:v>
                </c:pt>
                <c:pt idx="269">
                  <c:v>0.12903225806451613</c:v>
                </c:pt>
                <c:pt idx="270">
                  <c:v>0.15789473684210525</c:v>
                </c:pt>
                <c:pt idx="271">
                  <c:v>0.14285714285714285</c:v>
                </c:pt>
                <c:pt idx="272">
                  <c:v>0.125</c:v>
                </c:pt>
                <c:pt idx="273">
                  <c:v>0.12962962962962962</c:v>
                </c:pt>
                <c:pt idx="274">
                  <c:v>0.1111111111111111</c:v>
                </c:pt>
                <c:pt idx="275">
                  <c:v>0.22448979591836735</c:v>
                </c:pt>
                <c:pt idx="276">
                  <c:v>0.25531914893617019</c:v>
                </c:pt>
                <c:pt idx="277">
                  <c:v>0.32558139534883723</c:v>
                </c:pt>
                <c:pt idx="278">
                  <c:v>0.32608695652173914</c:v>
                </c:pt>
                <c:pt idx="279">
                  <c:v>0.38297872340425532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B-47AB-AB11-D6ECB528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121584"/>
        <c:axId val="223125896"/>
      </c:lineChart>
      <c:dateAx>
        <c:axId val="223121584"/>
        <c:scaling>
          <c:orientation val="minMax"/>
          <c:max val="4429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125896"/>
        <c:crosses val="autoZero"/>
        <c:auto val="1"/>
        <c:lblOffset val="100"/>
        <c:baseTimeUnit val="days"/>
      </c:dateAx>
      <c:valAx>
        <c:axId val="2231258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12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zoomScale="12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12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zoomScale="120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zoomScale="120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/>
  <sheetViews>
    <sheetView zoomScale="12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/>
  <sheetViews>
    <sheetView zoomScale="120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/>
  <sheetViews>
    <sheetView zoomScale="120" workbookViewId="0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/>
  <sheetViews>
    <sheetView zoomScale="130" workbookViewId="0"/>
  </sheetViews>
  <pageMargins left="0.7" right="0.7" top="0.75" bottom="0.75" header="0.3" footer="0.3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/>
  <sheetViews>
    <sheetView zoomScale="12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133349</xdr:colOff>
      <xdr:row>20</xdr:row>
      <xdr:rowOff>161925</xdr:rowOff>
    </xdr:from>
    <xdr:to>
      <xdr:col>19</xdr:col>
      <xdr:colOff>895350</xdr:colOff>
      <xdr:row>22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72424" y="9086850"/>
          <a:ext cx="5010151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人口は「人口推計（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2019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日現在）」（総務省統計局）を使用。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病床数，病床フェーズは，鹿児島県病床確保計画を使用。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0.05357</cdr:x>
      <cdr:y>0.21625</cdr:y>
    </cdr:from>
    <cdr:to>
      <cdr:x>0.99488</cdr:x>
      <cdr:y>0.21625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23B46FB2-012E-4A5C-9829-860AEFC38001}"/>
            </a:ext>
          </a:extLst>
        </cdr:cNvPr>
        <cdr:cNvCxnSpPr/>
      </cdr:nvCxnSpPr>
      <cdr:spPr>
        <a:xfrm xmlns:a="http://schemas.openxmlformats.org/drawingml/2006/main">
          <a:off x="498319" y="1314848"/>
          <a:ext cx="8756771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0.88857</cdr:x>
      <cdr:y>0.01358</cdr:y>
    </cdr:from>
    <cdr:to>
      <cdr:x>0.98686</cdr:x>
      <cdr:y>0.16397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266112" y="825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（単位：％）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0.07167</cdr:x>
      <cdr:y>0.14856</cdr:y>
    </cdr:from>
    <cdr:to>
      <cdr:x>0.98362</cdr:x>
      <cdr:y>0.14856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5E126C9F-18E1-4B26-A57A-EDF7BD6ACCBD}"/>
            </a:ext>
          </a:extLst>
        </cdr:cNvPr>
        <cdr:cNvCxnSpPr/>
      </cdr:nvCxnSpPr>
      <cdr:spPr>
        <a:xfrm xmlns:a="http://schemas.openxmlformats.org/drawingml/2006/main">
          <a:off x="666759" y="903252"/>
          <a:ext cx="8483643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0.87833</cdr:x>
      <cdr:y>0.01097</cdr:y>
    </cdr:from>
    <cdr:to>
      <cdr:x>0.97662</cdr:x>
      <cdr:y>0.16136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170862" y="66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（単位：人）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0.06518</cdr:x>
      <cdr:y>0.45614</cdr:y>
    </cdr:from>
    <cdr:to>
      <cdr:x>0.98754</cdr:x>
      <cdr:y>0.45614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D7413FF8-58E2-487D-9D0E-4DD473554F78}"/>
            </a:ext>
          </a:extLst>
        </cdr:cNvPr>
        <cdr:cNvCxnSpPr/>
      </cdr:nvCxnSpPr>
      <cdr:spPr>
        <a:xfrm xmlns:a="http://schemas.openxmlformats.org/drawingml/2006/main">
          <a:off x="606321" y="2773365"/>
          <a:ext cx="8580484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0.86382</cdr:x>
      <cdr:y>0.01619</cdr:y>
    </cdr:from>
    <cdr:to>
      <cdr:x>0.96212</cdr:x>
      <cdr:y>0.16658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8035925" y="984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（単位：％）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0.07082</cdr:x>
      <cdr:y>0.15248</cdr:y>
    </cdr:from>
    <cdr:to>
      <cdr:x>0.9785</cdr:x>
      <cdr:y>0.15248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D7DB9BCE-7E34-4885-8DC5-7C4B34F43D43}"/>
            </a:ext>
          </a:extLst>
        </cdr:cNvPr>
        <cdr:cNvCxnSpPr/>
      </cdr:nvCxnSpPr>
      <cdr:spPr>
        <a:xfrm xmlns:a="http://schemas.openxmlformats.org/drawingml/2006/main">
          <a:off x="658821" y="927109"/>
          <a:ext cx="844392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0.87321</cdr:x>
      <cdr:y>0.01619</cdr:y>
    </cdr:from>
    <cdr:to>
      <cdr:x>0.9715</cdr:x>
      <cdr:y>0.16658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8123238" y="984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（単位：人）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0.87662</cdr:x>
      <cdr:y>0.0201</cdr:y>
    </cdr:from>
    <cdr:to>
      <cdr:x>0.97491</cdr:x>
      <cdr:y>0.1705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154988" y="1222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（単位：人）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369094</xdr:colOff>
      <xdr:row>3</xdr:row>
      <xdr:rowOff>154782</xdr:rowOff>
    </xdr:from>
    <xdr:to>
      <xdr:col>36</xdr:col>
      <xdr:colOff>59531</xdr:colOff>
      <xdr:row>4</xdr:row>
      <xdr:rowOff>488158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3812500" y="654845"/>
          <a:ext cx="3143250" cy="690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県病床確保計画に基づく　</a:t>
          </a:r>
          <a:endParaRPr kumimoji="1" lang="en-US" altLang="ja-JP" sz="12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「受入病床の設定」及び「フェーズの見直し」</a:t>
          </a:r>
          <a:endParaRPr kumimoji="1" lang="en-US" altLang="ja-JP" sz="12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　　　　　　　　　　　　　￬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0.0698</cdr:x>
      <cdr:y>0.50233</cdr:y>
    </cdr:from>
    <cdr:to>
      <cdr:x>0.98293</cdr:x>
      <cdr:y>0.50233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6565FAB7-668B-43F5-8B3F-E3FE21A34B61}"/>
            </a:ext>
          </a:extLst>
        </cdr:cNvPr>
        <cdr:cNvCxnSpPr/>
      </cdr:nvCxnSpPr>
      <cdr:spPr>
        <a:xfrm xmlns:a="http://schemas.openxmlformats.org/drawingml/2006/main">
          <a:off x="649365" y="3054256"/>
          <a:ext cx="849462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0.88259</cdr:x>
      <cdr:y>0.01097</cdr:y>
    </cdr:from>
    <cdr:to>
      <cdr:x>0.98089</cdr:x>
      <cdr:y>0.16136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210550" y="66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（単位：％）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95251</xdr:colOff>
      <xdr:row>3</xdr:row>
      <xdr:rowOff>297655</xdr:rowOff>
    </xdr:from>
    <xdr:to>
      <xdr:col>19</xdr:col>
      <xdr:colOff>83343</xdr:colOff>
      <xdr:row>4</xdr:row>
      <xdr:rowOff>488156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799095" y="797718"/>
          <a:ext cx="3440904" cy="547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県病床確保計画に基づく</a:t>
          </a:r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「フェーズの見直し」</a:t>
          </a:r>
          <a:endParaRPr kumimoji="1" lang="en-US" altLang="ja-JP" sz="12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　　￬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0.0623</cdr:x>
      <cdr:y>0.54699</cdr:y>
    </cdr:from>
    <cdr:to>
      <cdr:x>0.97611</cdr:x>
      <cdr:y>0.54699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CC36EB53-BD1B-4860-971B-1103CD07A07F}"/>
            </a:ext>
          </a:extLst>
        </cdr:cNvPr>
        <cdr:cNvCxnSpPr/>
      </cdr:nvCxnSpPr>
      <cdr:spPr>
        <a:xfrm xmlns:a="http://schemas.openxmlformats.org/drawingml/2006/main">
          <a:off x="579532" y="3325793"/>
          <a:ext cx="8500968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0.86689</cdr:x>
      <cdr:y>0.02742</cdr:y>
    </cdr:from>
    <cdr:to>
      <cdr:x>0.96519</cdr:x>
      <cdr:y>0.17781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064500" y="1666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（単位：％）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0.06233</cdr:x>
      <cdr:y>0.44498</cdr:y>
    </cdr:from>
    <cdr:to>
      <cdr:x>0.9744</cdr:x>
      <cdr:y>0.44498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0F5AFD58-FEA4-4756-9976-E339D39B012F}"/>
            </a:ext>
          </a:extLst>
        </cdr:cNvPr>
        <cdr:cNvCxnSpPr/>
      </cdr:nvCxnSpPr>
      <cdr:spPr>
        <a:xfrm xmlns:a="http://schemas.openxmlformats.org/drawingml/2006/main">
          <a:off x="579811" y="2705530"/>
          <a:ext cx="8484814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0.85956</cdr:x>
      <cdr:y>0.01619</cdr:y>
    </cdr:from>
    <cdr:to>
      <cdr:x>0.95785</cdr:x>
      <cdr:y>0.16658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996237" y="984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（単位：％）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0.06263</cdr:x>
      <cdr:y>0.36867</cdr:y>
    </cdr:from>
    <cdr:to>
      <cdr:x>0.98498</cdr:x>
      <cdr:y>0.36867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D53192AE-7E11-4958-A8AE-0E56DE2B24E1}"/>
            </a:ext>
          </a:extLst>
        </cdr:cNvPr>
        <cdr:cNvCxnSpPr/>
      </cdr:nvCxnSpPr>
      <cdr:spPr>
        <a:xfrm xmlns:a="http://schemas.openxmlformats.org/drawingml/2006/main">
          <a:off x="582602" y="2241575"/>
          <a:ext cx="8580391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0.89625</cdr:x>
      <cdr:y>0.02794</cdr:y>
    </cdr:from>
    <cdr:to>
      <cdr:x>0.99454</cdr:x>
      <cdr:y>0.17833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337550" y="16986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T23"/>
  <sheetViews>
    <sheetView showGridLines="0" view="pageBreakPreview" zoomScaleNormal="100" zoomScaleSheetLayoutView="100" workbookViewId="0">
      <selection activeCell="L3" sqref="L3"/>
    </sheetView>
  </sheetViews>
  <sheetFormatPr defaultRowHeight="13.5" x14ac:dyDescent="0.15"/>
  <cols>
    <col min="1" max="1" width="7.5" bestFit="1" customWidth="1"/>
    <col min="2" max="2" width="1.375" customWidth="1"/>
    <col min="3" max="3" width="2.875" bestFit="1" customWidth="1"/>
    <col min="4" max="4" width="22.75" bestFit="1" customWidth="1"/>
    <col min="5" max="10" width="10.625" customWidth="1"/>
    <col min="11" max="11" width="1.875" customWidth="1"/>
    <col min="12" max="12" width="10.5" customWidth="1"/>
    <col min="13" max="13" width="9.5" customWidth="1"/>
    <col min="14" max="14" width="3.5" bestFit="1" customWidth="1"/>
    <col min="15" max="15" width="12.5" customWidth="1"/>
    <col min="16" max="16" width="3.5" bestFit="1" customWidth="1"/>
    <col min="17" max="17" width="15" customWidth="1"/>
    <col min="18" max="18" width="1.875" customWidth="1"/>
    <col min="19" max="19" width="11.875" bestFit="1" customWidth="1"/>
    <col min="20" max="20" width="13" bestFit="1" customWidth="1"/>
    <col min="21" max="21" width="1.25" customWidth="1"/>
  </cols>
  <sheetData>
    <row r="1" spans="1:20" ht="14.25" thickBot="1" x14ac:dyDescent="0.2"/>
    <row r="2" spans="1:20" ht="20.25" thickTop="1" thickBot="1" x14ac:dyDescent="0.2">
      <c r="J2" s="84" t="s">
        <v>97</v>
      </c>
      <c r="K2" s="84"/>
      <c r="L2" s="37">
        <v>44292</v>
      </c>
      <c r="M2" s="100"/>
      <c r="N2" s="100"/>
      <c r="O2" s="100"/>
      <c r="P2" s="100"/>
      <c r="Q2" s="100"/>
    </row>
    <row r="3" spans="1:20" ht="14.25" thickTop="1" x14ac:dyDescent="0.15"/>
    <row r="5" spans="1:20" ht="22.5" customHeight="1" x14ac:dyDescent="0.15">
      <c r="D5" s="109" t="s">
        <v>140</v>
      </c>
      <c r="H5" s="31"/>
      <c r="J5" s="106"/>
      <c r="K5" s="106"/>
      <c r="L5" s="107"/>
      <c r="P5" s="219" t="s">
        <v>137</v>
      </c>
      <c r="Q5" s="220"/>
      <c r="R5" s="221"/>
      <c r="S5" s="163" t="s">
        <v>157</v>
      </c>
      <c r="T5" s="110">
        <f>L2</f>
        <v>44292</v>
      </c>
    </row>
    <row r="6" spans="1:20" ht="22.5" customHeight="1" x14ac:dyDescent="0.15">
      <c r="D6" s="36"/>
      <c r="J6" s="108"/>
      <c r="K6" s="108"/>
      <c r="L6" s="107"/>
      <c r="P6" s="219" t="s">
        <v>138</v>
      </c>
      <c r="Q6" s="220"/>
      <c r="R6" s="221"/>
      <c r="S6" s="112" t="s">
        <v>149</v>
      </c>
      <c r="T6" s="111" t="s">
        <v>139</v>
      </c>
    </row>
    <row r="7" spans="1:20" ht="14.25" thickBot="1" x14ac:dyDescent="0.2"/>
    <row r="8" spans="1:20" ht="45" customHeight="1" thickTop="1" thickBot="1" x14ac:dyDescent="0.2">
      <c r="D8" s="33"/>
      <c r="E8" s="58">
        <f t="shared" ref="E8:I8" si="0">F8-1</f>
        <v>44286</v>
      </c>
      <c r="F8" s="58">
        <f t="shared" si="0"/>
        <v>44287</v>
      </c>
      <c r="G8" s="58">
        <f t="shared" si="0"/>
        <v>44288</v>
      </c>
      <c r="H8" s="58">
        <f t="shared" si="0"/>
        <v>44289</v>
      </c>
      <c r="I8" s="58">
        <f t="shared" si="0"/>
        <v>44290</v>
      </c>
      <c r="J8" s="58">
        <f>L8-1</f>
        <v>44291</v>
      </c>
      <c r="K8" s="100"/>
      <c r="L8" s="216">
        <f>L2</f>
        <v>44292</v>
      </c>
      <c r="M8" s="217"/>
      <c r="N8" s="217"/>
      <c r="O8" s="217"/>
      <c r="P8" s="217"/>
      <c r="Q8" s="218"/>
      <c r="S8" s="34" t="s">
        <v>67</v>
      </c>
      <c r="T8" s="34" t="s">
        <v>68</v>
      </c>
    </row>
    <row r="9" spans="1:20" ht="52.5" customHeight="1" thickTop="1" x14ac:dyDescent="0.15">
      <c r="A9" s="63" t="s">
        <v>62</v>
      </c>
      <c r="B9" s="30"/>
      <c r="C9" s="215" t="s">
        <v>89</v>
      </c>
      <c r="D9" s="18" t="s">
        <v>79</v>
      </c>
      <c r="E9" s="42">
        <f>INDEX(グラフ用!$C$6:$KT$17,グラフ用!C30,グラフ用!$C$28)</f>
        <v>7.4468085106382975E-2</v>
      </c>
      <c r="F9" s="42">
        <f>INDEX(グラフ用!$C$6:$KT$17,グラフ用!C30,グラフ用!$C$27)</f>
        <v>7.7127659574468085E-2</v>
      </c>
      <c r="G9" s="42">
        <f>INDEX(グラフ用!$C$6:$KT$17,グラフ用!C30,グラフ用!$C$26)</f>
        <v>7.7127659574468085E-2</v>
      </c>
      <c r="H9" s="42">
        <f>INDEX(グラフ用!$C$6:$KT$17,グラフ用!C30,グラフ用!$C$25)</f>
        <v>7.7127659574468085E-2</v>
      </c>
      <c r="I9" s="42">
        <f>INDEX(グラフ用!$C$6:$KT$17,グラフ用!C30,グラフ用!$C$24)</f>
        <v>7.7127659574468085E-2</v>
      </c>
      <c r="J9" s="42">
        <f>INDEX(グラフ用!$C$6:$KT$17,グラフ用!C30,グラフ用!$C$23)</f>
        <v>7.7127659574468085E-2</v>
      </c>
      <c r="K9" s="69"/>
      <c r="L9" s="119">
        <f>INDEX(グラフ用!$C$6:$KT$17,グラフ用!C30,グラフ用!$C$22)</f>
        <v>8.5106382978723402E-2</v>
      </c>
      <c r="M9" s="105">
        <f>INDEX('グラフ用 (2)'!$C$5:$KT$17,'グラフ用 (2)'!C25,'グラフ用 (2)'!$C$20)</f>
        <v>32</v>
      </c>
      <c r="N9" s="102" t="s">
        <v>151</v>
      </c>
      <c r="O9" s="105">
        <f>INDEX('グラフ用 (2)'!$C$5:$KT$17,'グラフ用 (2)'!C21,'グラフ用 (2)'!$C$20)</f>
        <v>376</v>
      </c>
      <c r="P9" s="104"/>
      <c r="Q9" s="113"/>
      <c r="S9" s="35" t="s">
        <v>69</v>
      </c>
      <c r="T9" s="35" t="s">
        <v>73</v>
      </c>
    </row>
    <row r="10" spans="1:20" ht="52.5" customHeight="1" x14ac:dyDescent="0.15">
      <c r="A10" s="63" t="s">
        <v>63</v>
      </c>
      <c r="B10" s="30"/>
      <c r="C10" s="215"/>
      <c r="D10" s="18" t="s">
        <v>80</v>
      </c>
      <c r="E10" s="42">
        <f>INDEX(グラフ用!$C$6:$KT$17,グラフ用!C31,グラフ用!$C$28)</f>
        <v>7.4468085106382975E-2</v>
      </c>
      <c r="F10" s="42">
        <f>INDEX(グラフ用!$C$6:$KT$17,グラフ用!C31,グラフ用!$C$27)</f>
        <v>7.7127659574468085E-2</v>
      </c>
      <c r="G10" s="42">
        <f>INDEX(グラフ用!$C$6:$KT$17,グラフ用!C31,グラフ用!$C$26)</f>
        <v>7.7127659574468085E-2</v>
      </c>
      <c r="H10" s="42">
        <f>INDEX(グラフ用!$C$6:$KT$17,グラフ用!C31,グラフ用!$C$25)</f>
        <v>7.7127659574468085E-2</v>
      </c>
      <c r="I10" s="42">
        <f>INDEX(グラフ用!$C$6:$KT$17,グラフ用!C31,グラフ用!$C$24)</f>
        <v>7.7127659574468085E-2</v>
      </c>
      <c r="J10" s="42">
        <f>INDEX(グラフ用!$C$6:$KT$17,グラフ用!C31,グラフ用!$C$23)</f>
        <v>7.7127659574468085E-2</v>
      </c>
      <c r="K10" s="69"/>
      <c r="L10" s="120">
        <f>INDEX(グラフ用!$C$6:$KT$17,グラフ用!C31,グラフ用!$C$22)</f>
        <v>8.5106382978723402E-2</v>
      </c>
      <c r="M10" s="105">
        <f>INDEX('グラフ用 (2)'!$C$5:$KT$17,'グラフ用 (2)'!C25,'グラフ用 (2)'!$C$20)</f>
        <v>32</v>
      </c>
      <c r="N10" s="102" t="s">
        <v>151</v>
      </c>
      <c r="O10" s="105">
        <f>INDEX('グラフ用 (2)'!$C$5:$KT$17,'グラフ用 (2)'!C22,'グラフ用 (2)'!$C$20)</f>
        <v>376</v>
      </c>
      <c r="P10" s="104"/>
      <c r="Q10" s="133" t="s">
        <v>171</v>
      </c>
      <c r="S10" s="35" t="s">
        <v>70</v>
      </c>
      <c r="T10" s="35" t="s">
        <v>75</v>
      </c>
    </row>
    <row r="11" spans="1:20" ht="52.5" customHeight="1" x14ac:dyDescent="0.15">
      <c r="A11" s="63" t="s">
        <v>64</v>
      </c>
      <c r="B11" s="30"/>
      <c r="C11" s="215"/>
      <c r="D11" s="18" t="s">
        <v>84</v>
      </c>
      <c r="E11" s="42">
        <f>INDEX(グラフ用!$C$6:$KT$17,グラフ用!C32,グラフ用!$C$28)</f>
        <v>0</v>
      </c>
      <c r="F11" s="42">
        <f>INDEX(グラフ用!$C$6:$KT$17,グラフ用!C32,グラフ用!$C$27)</f>
        <v>0</v>
      </c>
      <c r="G11" s="42">
        <f>INDEX(グラフ用!$C$6:$KT$17,グラフ用!C32,グラフ用!$C$26)</f>
        <v>0</v>
      </c>
      <c r="H11" s="42">
        <f>INDEX(グラフ用!$C$6:$KT$17,グラフ用!C32,グラフ用!$C$25)</f>
        <v>0</v>
      </c>
      <c r="I11" s="42">
        <f>INDEX(グラフ用!$C$6:$KT$17,グラフ用!C32,グラフ用!$C$24)</f>
        <v>0</v>
      </c>
      <c r="J11" s="42">
        <f>INDEX(グラフ用!$C$6:$KT$17,グラフ用!C32,グラフ用!$C$23)</f>
        <v>0</v>
      </c>
      <c r="K11" s="69"/>
      <c r="L11" s="120">
        <f>INDEX(グラフ用!$C$6:$KT$17,グラフ用!C32,グラフ用!$C$22)</f>
        <v>0</v>
      </c>
      <c r="M11" s="105">
        <f>INDEX('グラフ用 (2)'!$C$5:$KT$17,'グラフ用 (2)'!C26,'グラフ用 (2)'!$C$20)</f>
        <v>0</v>
      </c>
      <c r="N11" s="102" t="s">
        <v>151</v>
      </c>
      <c r="O11" s="105">
        <f>INDEX('グラフ用 (2)'!$C$5:$KT$17,'グラフ用 (2)'!C23,'グラフ用 (2)'!$C$20)</f>
        <v>42</v>
      </c>
      <c r="P11" s="104"/>
      <c r="Q11" s="113"/>
      <c r="S11" s="35" t="s">
        <v>69</v>
      </c>
      <c r="T11" s="35" t="s">
        <v>73</v>
      </c>
    </row>
    <row r="12" spans="1:20" ht="52.5" customHeight="1" x14ac:dyDescent="0.15">
      <c r="A12" s="63" t="s">
        <v>65</v>
      </c>
      <c r="B12" s="30"/>
      <c r="C12" s="215"/>
      <c r="D12" s="18" t="s">
        <v>85</v>
      </c>
      <c r="E12" s="42">
        <f>INDEX(グラフ用!$C$6:$KT$17,グラフ用!C33,グラフ用!$C$28)</f>
        <v>0</v>
      </c>
      <c r="F12" s="42">
        <f>INDEX(グラフ用!$C$6:$KT$17,グラフ用!C33,グラフ用!$C$27)</f>
        <v>0</v>
      </c>
      <c r="G12" s="42">
        <f>INDEX(グラフ用!$C$6:$KT$17,グラフ用!C33,グラフ用!$C$26)</f>
        <v>0</v>
      </c>
      <c r="H12" s="42">
        <f>INDEX(グラフ用!$C$6:$KT$17,グラフ用!C33,グラフ用!$C$25)</f>
        <v>0</v>
      </c>
      <c r="I12" s="42">
        <f>INDEX(グラフ用!$C$6:$KT$17,グラフ用!C33,グラフ用!$C$24)</f>
        <v>0</v>
      </c>
      <c r="J12" s="42">
        <f>INDEX(グラフ用!$C$6:$KT$17,グラフ用!C33,グラフ用!$C$23)</f>
        <v>0</v>
      </c>
      <c r="K12" s="69"/>
      <c r="L12" s="120">
        <f>INDEX(グラフ用!$C$6:$KT$17,グラフ用!C33,グラフ用!$C$22)</f>
        <v>0</v>
      </c>
      <c r="M12" s="105">
        <f>INDEX('グラフ用 (2)'!$C$5:$KT$17,'グラフ用 (2)'!C26,'グラフ用 (2)'!$C$20)</f>
        <v>0</v>
      </c>
      <c r="N12" s="102" t="s">
        <v>151</v>
      </c>
      <c r="O12" s="105">
        <f>INDEX('グラフ用 (2)'!$C$5:$KT$17,'グラフ用 (2)'!C24,'グラフ用 (2)'!$C$20)</f>
        <v>42</v>
      </c>
      <c r="P12" s="104"/>
      <c r="Q12" s="133" t="s">
        <v>159</v>
      </c>
      <c r="S12" s="35" t="s">
        <v>70</v>
      </c>
      <c r="T12" s="35" t="s">
        <v>75</v>
      </c>
    </row>
    <row r="13" spans="1:20" ht="52.5" customHeight="1" x14ac:dyDescent="0.15">
      <c r="A13" s="63" t="s">
        <v>18</v>
      </c>
      <c r="B13" s="30"/>
      <c r="C13" s="215"/>
      <c r="D13" s="18" t="s">
        <v>81</v>
      </c>
      <c r="E13" s="59">
        <f>INDEX(グラフ用!$C$6:$KT$17,グラフ用!C34,グラフ用!$C$28)</f>
        <v>3.4338279502357167</v>
      </c>
      <c r="F13" s="59">
        <f>INDEX(グラフ用!$C$6:$KT$17,グラフ用!C34,グラフ用!$C$27)</f>
        <v>3.3713947147768857</v>
      </c>
      <c r="G13" s="59">
        <f>INDEX(グラフ用!$C$6:$KT$17,グラフ用!C34,グラフ用!$C$26)</f>
        <v>3.6835608920710414</v>
      </c>
      <c r="H13" s="59">
        <f>INDEX(グラフ用!$C$6:$KT$17,グラフ用!C34,グラフ用!$C$25)</f>
        <v>3.9957270693651976</v>
      </c>
      <c r="I13" s="59">
        <f>INDEX(グラフ用!$C$6:$KT$17,グラフ用!C34,グラフ用!$C$24)</f>
        <v>4.0581603048240291</v>
      </c>
      <c r="J13" s="59">
        <f>INDEX(グラフ用!$C$6:$KT$17,グラフ用!C34,グラフ用!$C$23)</f>
        <v>4.1205935402828597</v>
      </c>
      <c r="K13" s="131"/>
      <c r="L13" s="121">
        <f>INDEX(グラフ用!$C$6:$KT$17,グラフ用!C34,グラフ用!$C$22)</f>
        <v>4.1830267757416912</v>
      </c>
      <c r="M13" s="103">
        <f>INDEX('グラフ用 (2)'!$C$5:$KT$17,'グラフ用 (2)'!C27,'グラフ用 (2)'!$C$20)</f>
        <v>67</v>
      </c>
      <c r="N13" s="102" t="s">
        <v>135</v>
      </c>
      <c r="O13" s="103">
        <v>100000</v>
      </c>
      <c r="P13" s="102" t="s">
        <v>134</v>
      </c>
      <c r="Q13" s="114">
        <v>1601711</v>
      </c>
      <c r="S13" s="34" t="s">
        <v>71</v>
      </c>
      <c r="T13" s="35" t="s">
        <v>76</v>
      </c>
    </row>
    <row r="14" spans="1:20" ht="52.5" customHeight="1" x14ac:dyDescent="0.15">
      <c r="A14" s="63" t="s">
        <v>19</v>
      </c>
      <c r="B14" s="30"/>
      <c r="C14" s="62" t="s">
        <v>90</v>
      </c>
      <c r="D14" s="18" t="s">
        <v>82</v>
      </c>
      <c r="E14" s="42">
        <f>INDEX(グラフ用!$C$6:$KT$17,グラフ用!C35,グラフ用!$C$28)</f>
        <v>2.9181865554976549E-2</v>
      </c>
      <c r="F14" s="42">
        <f>INDEX(グラフ用!$C$6:$KT$17,グラフ用!C35,グラフ用!$C$27)</f>
        <v>2.4514811031664963E-2</v>
      </c>
      <c r="G14" s="42">
        <f>INDEX(グラフ用!$C$6:$KT$17,グラフ用!C35,グラフ用!$C$26)</f>
        <v>2.2658610271903322E-2</v>
      </c>
      <c r="H14" s="42">
        <f>INDEX(グラフ用!$C$6:$KT$17,グラフ用!C35,グラフ用!$C$25)</f>
        <v>2.0337301587301588E-2</v>
      </c>
      <c r="I14" s="42">
        <f>INDEX(グラフ用!$C$6:$KT$17,グラフ用!C35,グラフ用!$C$24)</f>
        <v>2.3479188900747065E-2</v>
      </c>
      <c r="J14" s="42">
        <f>INDEX(グラフ用!$C$6:$KT$17,グラフ用!C35,グラフ用!$C$23)</f>
        <v>2.2447888829502941E-2</v>
      </c>
      <c r="K14" s="69"/>
      <c r="L14" s="120">
        <f>INDEX(グラフ用!$C$6:$KT$17,グラフ用!C35,グラフ用!$C$22)</f>
        <v>3.0174695606140816E-2</v>
      </c>
      <c r="M14" s="103">
        <f>INDEX('グラフ用 (2)'!$C$5:$KT$17,'グラフ用 (2)'!C29,'グラフ用 (2)'!$C$20)</f>
        <v>57</v>
      </c>
      <c r="N14" s="102" t="s">
        <v>151</v>
      </c>
      <c r="O14" s="103">
        <f>INDEX('グラフ用 (2)'!$C$5:$KT$17,'グラフ用 (2)'!C28,'グラフ用 (2)'!$C$20)</f>
        <v>1889</v>
      </c>
      <c r="P14" s="104"/>
      <c r="Q14" s="113"/>
      <c r="S14" s="35" t="s">
        <v>72</v>
      </c>
      <c r="T14" s="35" t="s">
        <v>72</v>
      </c>
    </row>
    <row r="15" spans="1:20" ht="52.5" customHeight="1" x14ac:dyDescent="0.15">
      <c r="A15" s="63" t="s">
        <v>20</v>
      </c>
      <c r="B15" s="30"/>
      <c r="C15" s="215" t="s">
        <v>91</v>
      </c>
      <c r="D15" s="18" t="s">
        <v>83</v>
      </c>
      <c r="E15" s="135">
        <f>INDEX(グラフ用!$C$6:$KT$17,グラフ用!C36,グラフ用!$C$28)</f>
        <v>3.3713947147768857</v>
      </c>
      <c r="F15" s="135">
        <f>INDEX(グラフ用!$C$6:$KT$17,グラフ用!C36,グラフ用!$C$27)</f>
        <v>3.3713947147768857</v>
      </c>
      <c r="G15" s="135">
        <f>INDEX(グラフ用!$C$6:$KT$17,グラフ用!C36,グラフ用!$C$26)</f>
        <v>3.0592285374827295</v>
      </c>
      <c r="H15" s="135">
        <f>INDEX(グラフ用!$C$6:$KT$17,グラフ用!C36,グラフ用!$C$25)</f>
        <v>2.9343620665650669</v>
      </c>
      <c r="I15" s="135">
        <f>INDEX(グラフ用!$C$6:$KT$17,グラフ用!C36,グラフ用!$C$24)</f>
        <v>2.6846291247297422</v>
      </c>
      <c r="J15" s="135">
        <f>INDEX(グラフ用!$C$6:$KT$17,グラフ用!C36,グラフ用!$C$23)</f>
        <v>2.8719288311062359</v>
      </c>
      <c r="K15" s="131"/>
      <c r="L15" s="136">
        <f>INDEX(グラフ用!$C$6:$KT$17,グラフ用!C36,グラフ用!$C$22)</f>
        <v>2.9343620665650669</v>
      </c>
      <c r="M15" s="103">
        <f>INDEX('グラフ用 (2)'!$C$5:$KT$17,'グラフ用 (2)'!C30,'グラフ用 (2)'!$C$20)</f>
        <v>47</v>
      </c>
      <c r="N15" s="102" t="s">
        <v>135</v>
      </c>
      <c r="O15" s="103">
        <v>100000</v>
      </c>
      <c r="P15" s="102" t="s">
        <v>134</v>
      </c>
      <c r="Q15" s="114">
        <v>1601711</v>
      </c>
      <c r="S15" s="34" t="s">
        <v>71</v>
      </c>
      <c r="T15" s="35" t="s">
        <v>76</v>
      </c>
    </row>
    <row r="16" spans="1:20" ht="37.5" customHeight="1" x14ac:dyDescent="0.15">
      <c r="A16" s="63" t="s">
        <v>21</v>
      </c>
      <c r="B16" s="30"/>
      <c r="C16" s="215"/>
      <c r="D16" s="222" t="s">
        <v>86</v>
      </c>
      <c r="E16" s="180" t="str">
        <f>INDEX(グラフ用!$C$6:$KT$19,グラフ用!C42,グラフ用!$C$28)</f>
        <v>増加</v>
      </c>
      <c r="F16" s="180" t="str">
        <f>INDEX(グラフ用!$C$6:$KT$19,グラフ用!C42,グラフ用!$C$27)</f>
        <v>増加</v>
      </c>
      <c r="G16" s="180" t="str">
        <f>INDEX(グラフ用!$C$6:$KT$19,グラフ用!C42,グラフ用!$C$26)</f>
        <v>増加</v>
      </c>
      <c r="H16" s="180" t="str">
        <f>INDEX(グラフ用!$C$6:$KT$19,グラフ用!C42,グラフ用!$C$25)</f>
        <v>増加</v>
      </c>
      <c r="I16" s="180" t="str">
        <f>INDEX(グラフ用!$C$6:$KT$19,グラフ用!C42,グラフ用!$C$24)</f>
        <v>増加</v>
      </c>
      <c r="J16" s="180" t="str">
        <f>INDEX(グラフ用!$C$6:$KT$19,グラフ用!C42,グラフ用!$C$23)</f>
        <v>増加</v>
      </c>
      <c r="K16" s="132"/>
      <c r="L16" s="181" t="str">
        <f>INDEX(グラフ用!$C$6:$KT$19,グラフ用!C42,グラフ用!$C$22)</f>
        <v>減少</v>
      </c>
      <c r="M16" s="182">
        <f>INDEX('グラフ用 (2)'!$C$5:$KT$17,'グラフ用 (2)'!C31,'グラフ用 (2)'!$C$20)</f>
        <v>47</v>
      </c>
      <c r="N16" s="183" t="s">
        <v>136</v>
      </c>
      <c r="O16" s="182">
        <f>INDEX('グラフ用 (2)'!$C$5:$KT$17,'グラフ用 (2)'!C32,'グラフ用 (2)'!$C$20)</f>
        <v>48</v>
      </c>
      <c r="P16" s="184" t="s">
        <v>142</v>
      </c>
      <c r="Q16" s="185">
        <f>M16-O16</f>
        <v>-1</v>
      </c>
      <c r="S16" s="186" t="s">
        <v>74</v>
      </c>
      <c r="T16" s="186" t="s">
        <v>74</v>
      </c>
    </row>
    <row r="17" spans="1:20" ht="37.5" customHeight="1" x14ac:dyDescent="0.15">
      <c r="A17" s="63"/>
      <c r="B17" s="30"/>
      <c r="C17" s="215"/>
      <c r="D17" s="223"/>
      <c r="E17" s="173">
        <f>INDEX(グラフ用!$C$6:$KT$17,グラフ用!C38,グラフ用!$C$28)</f>
        <v>4.9090909090909092</v>
      </c>
      <c r="F17" s="173">
        <f>INDEX(グラフ用!$C$6:$KT$17,グラフ用!C38,グラフ用!$C$27)</f>
        <v>4.5</v>
      </c>
      <c r="G17" s="173">
        <f>INDEX(グラフ用!$C$6:$KT$17,グラフ用!C38,グラフ用!$C$26)</f>
        <v>2.0416666666666665</v>
      </c>
      <c r="H17" s="173">
        <f>INDEX(グラフ用!$C$6:$KT$17,グラフ用!C38,グラフ用!$C$25)</f>
        <v>1.5161290322580645</v>
      </c>
      <c r="I17" s="173">
        <f>INDEX(グラフ用!$C$6:$KT$17,グラフ用!C38,グラフ用!$C$24)</f>
        <v>1.131578947368421</v>
      </c>
      <c r="J17" s="173">
        <f>INDEX(グラフ用!$C$6:$KT$17,グラフ用!C38,グラフ用!$C$23)</f>
        <v>1.0952380952380953</v>
      </c>
      <c r="K17" s="132"/>
      <c r="L17" s="174">
        <f>INDEX(グラフ用!$C$6:$KT$17,グラフ用!C38,グラフ用!$C$22)</f>
        <v>0.97916666666666663</v>
      </c>
      <c r="M17" s="175">
        <f>INDEX('グラフ用 (2)'!$C$5:$KT$17,'グラフ用 (2)'!C31,'グラフ用 (2)'!$C$20)</f>
        <v>47</v>
      </c>
      <c r="N17" s="176" t="s">
        <v>150</v>
      </c>
      <c r="O17" s="175">
        <f>INDEX('グラフ用 (2)'!$C$5:$KT$17,'グラフ用 (2)'!C32,'グラフ用 (2)'!$C$20)</f>
        <v>48</v>
      </c>
      <c r="P17" s="177" t="s">
        <v>142</v>
      </c>
      <c r="Q17" s="178">
        <f>IFERROR(M17/O17,0)</f>
        <v>0.97916666666666663</v>
      </c>
      <c r="S17" s="179" t="s">
        <v>155</v>
      </c>
      <c r="T17" s="179" t="s">
        <v>155</v>
      </c>
    </row>
    <row r="18" spans="1:20" ht="52.5" customHeight="1" thickBot="1" x14ac:dyDescent="0.2">
      <c r="A18" s="63" t="s">
        <v>22</v>
      </c>
      <c r="B18" s="30"/>
      <c r="C18" s="215"/>
      <c r="D18" s="18" t="s">
        <v>87</v>
      </c>
      <c r="E18" s="42">
        <f>INDEX(グラフ用!$C$6:$KT$17,グラフ用!C39,グラフ用!$C$28)</f>
        <v>0.12962962962962962</v>
      </c>
      <c r="F18" s="42">
        <f>INDEX(グラフ用!$C$6:$KT$17,グラフ用!C39,グラフ用!$C$27)</f>
        <v>0.1111111111111111</v>
      </c>
      <c r="G18" s="42">
        <f>INDEX(グラフ用!$C$6:$KT$17,グラフ用!C39,グラフ用!$C$26)</f>
        <v>0.22448979591836735</v>
      </c>
      <c r="H18" s="42">
        <f>INDEX(グラフ用!$C$6:$KT$17,グラフ用!C39,グラフ用!$C$25)</f>
        <v>0.25531914893617019</v>
      </c>
      <c r="I18" s="42">
        <f>INDEX(グラフ用!$C$6:$KT$17,グラフ用!C39,グラフ用!$C$24)</f>
        <v>0.32558139534883723</v>
      </c>
      <c r="J18" s="42">
        <f>INDEX(グラフ用!$C$6:$KT$17,グラフ用!C39,グラフ用!$C$23)</f>
        <v>0.32608695652173914</v>
      </c>
      <c r="K18" s="69"/>
      <c r="L18" s="122">
        <f>INDEX(グラフ用!$C$6:$KT$17,グラフ用!C39,グラフ用!$C$22)</f>
        <v>0.38297872340425532</v>
      </c>
      <c r="M18" s="115">
        <f>INDEX('グラフ用 (2)'!$C$5:$KT$17,'グラフ用 (2)'!C33,'グラフ用 (2)'!$C$20)</f>
        <v>18</v>
      </c>
      <c r="N18" s="116" t="s">
        <v>150</v>
      </c>
      <c r="O18" s="115">
        <f>INDEX('グラフ用 (2)'!$C$5:$KT$17,'グラフ用 (2)'!C31,'グラフ用 (2)'!$C$20)</f>
        <v>47</v>
      </c>
      <c r="P18" s="117"/>
      <c r="Q18" s="118"/>
      <c r="S18" s="35" t="s">
        <v>73</v>
      </c>
      <c r="T18" s="35" t="s">
        <v>73</v>
      </c>
    </row>
    <row r="19" spans="1:20" ht="11.25" customHeight="1" thickTop="1" thickBot="1" x14ac:dyDescent="0.2">
      <c r="A19" s="63"/>
      <c r="B19" s="30"/>
      <c r="C19" s="67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S19" s="70"/>
      <c r="T19" s="70"/>
    </row>
    <row r="20" spans="1:20" ht="52.5" customHeight="1" thickTop="1" thickBot="1" x14ac:dyDescent="0.2">
      <c r="A20" s="63"/>
      <c r="B20" s="30"/>
      <c r="C20" s="140" t="s">
        <v>94</v>
      </c>
      <c r="D20" s="71" t="s">
        <v>148</v>
      </c>
      <c r="E20" s="135">
        <f>INDEX(グラフ用!$C$6:$KT$17,グラフ用!C40,グラフ用!$C$28)</f>
        <v>0.43703264821181848</v>
      </c>
      <c r="F20" s="135">
        <f>INDEX(グラフ用!$C$6:$KT$17,グラフ用!C40,グラフ用!$C$27)</f>
        <v>0.37459941275298725</v>
      </c>
      <c r="G20" s="135">
        <f>INDEX(グラフ用!$C$6:$KT$17,グラフ用!C40,グラフ用!$C$26)</f>
        <v>0.68676559004714333</v>
      </c>
      <c r="H20" s="135">
        <f>INDEX(グラフ用!$C$6:$KT$17,グラフ用!C40,グラフ用!$C$25)</f>
        <v>0.7491988255059745</v>
      </c>
      <c r="I20" s="135">
        <f>INDEX(グラフ用!$C$6:$KT$17,グラフ用!C40,グラフ用!$C$24)</f>
        <v>0.87406529642363695</v>
      </c>
      <c r="J20" s="135">
        <f>INDEX(グラフ用!$C$6:$KT$17,グラフ用!C40,グラフ用!$C$23)</f>
        <v>0.93649853188246823</v>
      </c>
      <c r="K20" s="101"/>
      <c r="L20" s="156">
        <f>INDEX(グラフ用!$C$6:$KT$17,グラフ用!C40,グラフ用!$C$22)</f>
        <v>1.1237982382589617</v>
      </c>
      <c r="M20" s="157">
        <f>INDEX('グラフ用 (2)'!$C$5:$KT$17,'グラフ用 (2)'!C33,'グラフ用 (2)'!$C$20)</f>
        <v>18</v>
      </c>
      <c r="N20" s="158" t="s">
        <v>135</v>
      </c>
      <c r="O20" s="159">
        <v>100000</v>
      </c>
      <c r="P20" s="158" t="s">
        <v>134</v>
      </c>
      <c r="Q20" s="160">
        <v>1601711</v>
      </c>
      <c r="S20" s="35"/>
      <c r="T20" s="35"/>
    </row>
    <row r="21" spans="1:20" ht="15" thickTop="1" thickBot="1" x14ac:dyDescent="0.2"/>
    <row r="22" spans="1:20" ht="52.5" customHeight="1" thickTop="1" thickBot="1" x14ac:dyDescent="0.2">
      <c r="A22" s="63"/>
      <c r="B22" s="30"/>
      <c r="C22" s="66" t="s">
        <v>94</v>
      </c>
      <c r="D22" s="71" t="s">
        <v>95</v>
      </c>
      <c r="E22" s="83">
        <f>INDEX(グラフ用!$C$6:$KT$17,グラフ用!C41,グラフ用!$C$28)</f>
        <v>7</v>
      </c>
      <c r="F22" s="83">
        <f>INDEX(グラフ用!$C$6:$KT$17,グラフ用!C41,グラフ用!$C$27)</f>
        <v>2</v>
      </c>
      <c r="G22" s="83">
        <f>INDEX(グラフ用!$C$6:$KT$17,グラフ用!C41,グラフ用!$C$26)</f>
        <v>7</v>
      </c>
      <c r="H22" s="83">
        <f>INDEX(グラフ用!$C$6:$KT$17,グラフ用!C41,グラフ用!$C$25)</f>
        <v>8</v>
      </c>
      <c r="I22" s="83">
        <f>INDEX(グラフ用!$C$6:$KT$17,グラフ用!C41,グラフ用!$C$24)</f>
        <v>8</v>
      </c>
      <c r="J22" s="83">
        <f>INDEX(グラフ用!$C$6:$KT$17,グラフ用!C41,グラフ用!$C$23)</f>
        <v>8</v>
      </c>
      <c r="K22" s="101"/>
      <c r="L22" s="123">
        <f>INDEX(グラフ用!$C$6:$KT$17,グラフ用!C41,グラフ用!$C$22)</f>
        <v>7</v>
      </c>
      <c r="M22" s="101"/>
      <c r="N22" s="137"/>
      <c r="O22" s="101"/>
      <c r="P22" s="101"/>
      <c r="Q22" s="101"/>
      <c r="S22" s="70"/>
      <c r="T22" s="70"/>
    </row>
    <row r="23" spans="1:20" ht="7.5" customHeight="1" thickTop="1" x14ac:dyDescent="0.15"/>
  </sheetData>
  <mergeCells count="6">
    <mergeCell ref="C9:C13"/>
    <mergeCell ref="C15:C18"/>
    <mergeCell ref="L8:Q8"/>
    <mergeCell ref="P6:R6"/>
    <mergeCell ref="P5:R5"/>
    <mergeCell ref="D16:D17"/>
  </mergeCells>
  <phoneticPr fontId="1"/>
  <conditionalFormatting sqref="E18:J18 L18">
    <cfRule type="cellIs" dxfId="352" priority="28" operator="greaterThanOrEqual">
      <formula>0.5</formula>
    </cfRule>
  </conditionalFormatting>
  <conditionalFormatting sqref="E16:J16 L16">
    <cfRule type="cellIs" dxfId="351" priority="27" operator="equal">
      <formula>"増加"</formula>
    </cfRule>
  </conditionalFormatting>
  <conditionalFormatting sqref="E15:J15 L15">
    <cfRule type="cellIs" dxfId="350" priority="25" operator="greaterThanOrEqual">
      <formula>25</formula>
    </cfRule>
    <cfRule type="cellIs" dxfId="349" priority="26" operator="greaterThanOrEqual">
      <formula>15</formula>
    </cfRule>
  </conditionalFormatting>
  <conditionalFormatting sqref="E14:J14 L14">
    <cfRule type="cellIs" dxfId="348" priority="24" operator="greaterThanOrEqual">
      <formula>0.1</formula>
    </cfRule>
  </conditionalFormatting>
  <conditionalFormatting sqref="E13:J13 L13">
    <cfRule type="cellIs" dxfId="347" priority="22" operator="greaterThanOrEqual">
      <formula>25</formula>
    </cfRule>
    <cfRule type="cellIs" dxfId="346" priority="23" operator="greaterThanOrEqual">
      <formula>15</formula>
    </cfRule>
  </conditionalFormatting>
  <conditionalFormatting sqref="E12:J12 L12">
    <cfRule type="cellIs" dxfId="345" priority="21" operator="greaterThanOrEqual">
      <formula>0.25</formula>
    </cfRule>
  </conditionalFormatting>
  <conditionalFormatting sqref="E11:J11 L11">
    <cfRule type="cellIs" dxfId="344" priority="19" operator="greaterThanOrEqual">
      <formula>0.5</formula>
    </cfRule>
    <cfRule type="cellIs" dxfId="343" priority="20" operator="greaterThanOrEqual">
      <formula>0.2</formula>
    </cfRule>
  </conditionalFormatting>
  <conditionalFormatting sqref="E10:J10 L10">
    <cfRule type="cellIs" dxfId="342" priority="18" operator="greaterThanOrEqual">
      <formula>0.25</formula>
    </cfRule>
  </conditionalFormatting>
  <conditionalFormatting sqref="E9:J9 L9">
    <cfRule type="cellIs" dxfId="341" priority="16" operator="greaterThanOrEqual">
      <formula>0.5</formula>
    </cfRule>
    <cfRule type="cellIs" dxfId="340" priority="17" operator="greaterThanOrEqual">
      <formula>0.2</formula>
    </cfRule>
  </conditionalFormatting>
  <conditionalFormatting sqref="E20:J20 L20">
    <cfRule type="cellIs" dxfId="339" priority="10" operator="greaterThanOrEqual">
      <formula>7.5</formula>
    </cfRule>
    <cfRule type="cellIs" dxfId="338" priority="11" operator="greaterThanOrEqual">
      <formula>12.5</formula>
    </cfRule>
  </conditionalFormatting>
  <conditionalFormatting sqref="E17">
    <cfRule type="cellIs" dxfId="337" priority="8" operator="greaterThanOrEqual">
      <formula>25</formula>
    </cfRule>
    <cfRule type="cellIs" dxfId="336" priority="9" operator="greaterThanOrEqual">
      <formula>15</formula>
    </cfRule>
  </conditionalFormatting>
  <conditionalFormatting sqref="F17">
    <cfRule type="cellIs" dxfId="335" priority="6" operator="greaterThanOrEqual">
      <formula>25</formula>
    </cfRule>
    <cfRule type="cellIs" dxfId="334" priority="7" operator="greaterThanOrEqual">
      <formula>15</formula>
    </cfRule>
  </conditionalFormatting>
  <conditionalFormatting sqref="G17:J17">
    <cfRule type="cellIs" dxfId="333" priority="4" operator="greaterThanOrEqual">
      <formula>25</formula>
    </cfRule>
    <cfRule type="cellIs" dxfId="332" priority="5" operator="greaterThanOrEqual">
      <formula>15</formula>
    </cfRule>
  </conditionalFormatting>
  <conditionalFormatting sqref="L17">
    <cfRule type="cellIs" dxfId="331" priority="2" operator="greaterThanOrEqual">
      <formula>25</formula>
    </cfRule>
    <cfRule type="cellIs" dxfId="330" priority="3" operator="greaterThanOrEqual">
      <formula>15</formula>
    </cfRule>
  </conditionalFormatting>
  <conditionalFormatting sqref="E17:J17 L17">
    <cfRule type="cellIs" dxfId="329" priority="1" operator="greaterThan">
      <formula>1</formula>
    </cfRule>
  </conditionalFormatting>
  <printOptions horizontalCentered="1" verticalCentered="1"/>
  <pageMargins left="0.70866141732283472" right="0.70866141732283472" top="0.78740157480314965" bottom="0.59055118110236227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40"/>
  <sheetViews>
    <sheetView tabSelected="1" view="pageBreakPreview" topLeftCell="B4" zoomScale="80" zoomScaleNormal="100" zoomScaleSheetLayoutView="80" workbookViewId="0">
      <pane xSplit="5" ySplit="4" topLeftCell="G8" activePane="bottomRight" state="frozen"/>
      <selection activeCell="B4" sqref="B4"/>
      <selection pane="topRight" activeCell="F4" sqref="F4"/>
      <selection pane="bottomLeft" activeCell="B8" sqref="B8"/>
      <selection pane="bottomRight" activeCell="D5" sqref="D5"/>
    </sheetView>
  </sheetViews>
  <sheetFormatPr defaultColWidth="0" defaultRowHeight="13.5" zeroHeight="1" x14ac:dyDescent="0.15"/>
  <cols>
    <col min="1" max="1" width="9" customWidth="1"/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7" max="37" width="9" customWidth="1"/>
    <col min="38" max="38" width="9" hidden="1" customWidth="1"/>
    <col min="39" max="40" width="11.625" hidden="1" customWidth="1"/>
    <col min="41" max="16384" width="9" hidden="1"/>
  </cols>
  <sheetData>
    <row r="1" spans="4:38" x14ac:dyDescent="0.15"/>
    <row r="2" spans="4:38" x14ac:dyDescent="0.15"/>
    <row r="3" spans="4:38" x14ac:dyDescent="0.15"/>
    <row r="4" spans="4:38" ht="28.5" x14ac:dyDescent="0.15">
      <c r="D4" s="10" t="s">
        <v>105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44256</v>
      </c>
      <c r="H6" s="26">
        <v>44257</v>
      </c>
      <c r="I6" s="26">
        <v>44258</v>
      </c>
      <c r="J6" s="26">
        <v>44259</v>
      </c>
      <c r="K6" s="26">
        <v>44260</v>
      </c>
      <c r="L6" s="26">
        <v>44261</v>
      </c>
      <c r="M6" s="26">
        <v>44262</v>
      </c>
      <c r="N6" s="26">
        <v>44263</v>
      </c>
      <c r="O6" s="26">
        <v>44264</v>
      </c>
      <c r="P6" s="26">
        <v>44265</v>
      </c>
      <c r="Q6" s="26">
        <v>44266</v>
      </c>
      <c r="R6" s="26">
        <v>44267</v>
      </c>
      <c r="S6" s="26">
        <v>44268</v>
      </c>
      <c r="T6" s="26">
        <v>44269</v>
      </c>
      <c r="U6" s="26">
        <v>44270</v>
      </c>
      <c r="V6" s="26">
        <v>44271</v>
      </c>
      <c r="W6" s="26">
        <v>44272</v>
      </c>
      <c r="X6" s="26">
        <v>44273</v>
      </c>
      <c r="Y6" s="26">
        <v>44274</v>
      </c>
      <c r="Z6" s="26">
        <v>44275</v>
      </c>
      <c r="AA6" s="26">
        <v>44276</v>
      </c>
      <c r="AB6" s="26">
        <v>44277</v>
      </c>
      <c r="AC6" s="26">
        <v>44278</v>
      </c>
      <c r="AD6" s="26">
        <v>44279</v>
      </c>
      <c r="AE6" s="26">
        <v>44280</v>
      </c>
      <c r="AF6" s="26">
        <v>44281</v>
      </c>
      <c r="AG6" s="26">
        <v>44282</v>
      </c>
      <c r="AH6" s="26">
        <v>44283</v>
      </c>
      <c r="AI6" s="26">
        <v>44284</v>
      </c>
      <c r="AJ6" s="26">
        <v>44285</v>
      </c>
      <c r="AK6" s="26">
        <v>44286</v>
      </c>
    </row>
    <row r="7" spans="4:38" ht="30" customHeight="1" x14ac:dyDescent="0.15">
      <c r="D7" s="6"/>
      <c r="E7" s="7"/>
      <c r="F7" s="8"/>
      <c r="G7" s="27" t="s">
        <v>104</v>
      </c>
      <c r="H7" s="27" t="s">
        <v>29</v>
      </c>
      <c r="I7" s="27" t="s">
        <v>30</v>
      </c>
      <c r="J7" s="27" t="s">
        <v>31</v>
      </c>
      <c r="K7" s="27" t="s">
        <v>32</v>
      </c>
      <c r="L7" s="27" t="s">
        <v>25</v>
      </c>
      <c r="M7" s="27" t="s">
        <v>27</v>
      </c>
      <c r="N7" s="27" t="s">
        <v>28</v>
      </c>
      <c r="O7" s="27" t="s">
        <v>29</v>
      </c>
      <c r="P7" s="27" t="s">
        <v>30</v>
      </c>
      <c r="Q7" s="27" t="s">
        <v>31</v>
      </c>
      <c r="R7" s="27" t="s">
        <v>32</v>
      </c>
      <c r="S7" s="27" t="s">
        <v>25</v>
      </c>
      <c r="T7" s="27" t="s">
        <v>27</v>
      </c>
      <c r="U7" s="27" t="s">
        <v>28</v>
      </c>
      <c r="V7" s="27" t="s">
        <v>29</v>
      </c>
      <c r="W7" s="27" t="s">
        <v>30</v>
      </c>
      <c r="X7" s="27" t="s">
        <v>31</v>
      </c>
      <c r="Y7" s="27" t="s">
        <v>32</v>
      </c>
      <c r="Z7" s="27" t="s">
        <v>25</v>
      </c>
      <c r="AA7" s="27" t="s">
        <v>27</v>
      </c>
      <c r="AB7" s="27" t="s">
        <v>28</v>
      </c>
      <c r="AC7" s="27" t="s">
        <v>29</v>
      </c>
      <c r="AD7" s="27" t="s">
        <v>30</v>
      </c>
      <c r="AE7" s="27" t="s">
        <v>31</v>
      </c>
      <c r="AF7" s="27" t="s">
        <v>32</v>
      </c>
      <c r="AG7" s="27" t="s">
        <v>25</v>
      </c>
      <c r="AH7" s="27" t="s">
        <v>27</v>
      </c>
      <c r="AI7" s="27" t="s">
        <v>28</v>
      </c>
      <c r="AJ7" s="27" t="s">
        <v>29</v>
      </c>
      <c r="AK7" s="27" t="s">
        <v>30</v>
      </c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375</v>
      </c>
      <c r="H8" s="19">
        <v>375</v>
      </c>
      <c r="I8" s="19">
        <v>375</v>
      </c>
      <c r="J8" s="19">
        <v>375</v>
      </c>
      <c r="K8" s="19">
        <v>375</v>
      </c>
      <c r="L8" s="19">
        <v>375</v>
      </c>
      <c r="M8" s="19">
        <v>375</v>
      </c>
      <c r="N8" s="19">
        <v>375</v>
      </c>
      <c r="O8" s="19">
        <v>375</v>
      </c>
      <c r="P8" s="19">
        <v>375</v>
      </c>
      <c r="Q8" s="19">
        <v>375</v>
      </c>
      <c r="R8" s="19">
        <v>375</v>
      </c>
      <c r="S8" s="19">
        <v>375</v>
      </c>
      <c r="T8" s="19">
        <v>375</v>
      </c>
      <c r="U8" s="19">
        <v>375</v>
      </c>
      <c r="V8" s="19">
        <v>375</v>
      </c>
      <c r="W8" s="19">
        <v>375</v>
      </c>
      <c r="X8" s="19">
        <v>375</v>
      </c>
      <c r="Y8" s="19">
        <v>375</v>
      </c>
      <c r="Z8" s="19">
        <v>375</v>
      </c>
      <c r="AA8" s="19">
        <v>375</v>
      </c>
      <c r="AB8" s="19">
        <v>375</v>
      </c>
      <c r="AC8" s="19">
        <v>375</v>
      </c>
      <c r="AD8" s="19">
        <v>375</v>
      </c>
      <c r="AE8" s="19">
        <v>375</v>
      </c>
      <c r="AF8" s="19">
        <v>375</v>
      </c>
      <c r="AG8" s="19">
        <v>375</v>
      </c>
      <c r="AH8" s="19">
        <v>375</v>
      </c>
      <c r="AI8" s="19">
        <v>375</v>
      </c>
      <c r="AJ8" s="89">
        <v>376</v>
      </c>
      <c r="AK8" s="19">
        <v>376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21">
        <v>375</v>
      </c>
      <c r="H9" s="21">
        <v>375</v>
      </c>
      <c r="I9" s="21">
        <v>375</v>
      </c>
      <c r="J9" s="21">
        <v>375</v>
      </c>
      <c r="K9" s="21">
        <v>375</v>
      </c>
      <c r="L9" s="21">
        <v>375</v>
      </c>
      <c r="M9" s="21">
        <v>375</v>
      </c>
      <c r="N9" s="21">
        <v>375</v>
      </c>
      <c r="O9" s="21">
        <v>375</v>
      </c>
      <c r="P9" s="21">
        <v>375</v>
      </c>
      <c r="Q9" s="21">
        <v>375</v>
      </c>
      <c r="R9" s="21">
        <v>375</v>
      </c>
      <c r="S9" s="21">
        <v>375</v>
      </c>
      <c r="T9" s="21">
        <v>375</v>
      </c>
      <c r="U9" s="21">
        <v>375</v>
      </c>
      <c r="V9" s="21">
        <v>375</v>
      </c>
      <c r="W9" s="21">
        <v>375</v>
      </c>
      <c r="X9" s="21">
        <v>375</v>
      </c>
      <c r="Y9" s="21">
        <v>375</v>
      </c>
      <c r="Z9" s="21">
        <v>375</v>
      </c>
      <c r="AA9" s="21">
        <v>375</v>
      </c>
      <c r="AB9" s="21">
        <v>375</v>
      </c>
      <c r="AC9" s="21">
        <v>375</v>
      </c>
      <c r="AD9" s="21">
        <v>375</v>
      </c>
      <c r="AE9" s="21">
        <v>375</v>
      </c>
      <c r="AF9" s="21">
        <v>375</v>
      </c>
      <c r="AG9" s="21">
        <v>375</v>
      </c>
      <c r="AH9" s="21">
        <v>375</v>
      </c>
      <c r="AI9" s="21">
        <v>375</v>
      </c>
      <c r="AJ9" s="92">
        <v>376</v>
      </c>
      <c r="AK9" s="21">
        <v>376</v>
      </c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21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>
        <v>42</v>
      </c>
    </row>
    <row r="11" spans="4:38" ht="41.25" customHeight="1" x14ac:dyDescent="0.15">
      <c r="D11" s="14" t="s">
        <v>47</v>
      </c>
      <c r="E11" s="2"/>
      <c r="F11" s="1" t="s">
        <v>49</v>
      </c>
      <c r="G11" s="21">
        <v>42</v>
      </c>
      <c r="H11" s="21">
        <v>42</v>
      </c>
      <c r="I11" s="21">
        <v>42</v>
      </c>
      <c r="J11" s="21">
        <v>42</v>
      </c>
      <c r="K11" s="21">
        <v>42</v>
      </c>
      <c r="L11" s="21">
        <v>42</v>
      </c>
      <c r="M11" s="21">
        <v>42</v>
      </c>
      <c r="N11" s="21">
        <v>42</v>
      </c>
      <c r="O11" s="21">
        <v>42</v>
      </c>
      <c r="P11" s="21">
        <v>42</v>
      </c>
      <c r="Q11" s="21">
        <v>42</v>
      </c>
      <c r="R11" s="21">
        <v>42</v>
      </c>
      <c r="S11" s="21">
        <v>42</v>
      </c>
      <c r="T11" s="21">
        <v>42</v>
      </c>
      <c r="U11" s="21">
        <v>42</v>
      </c>
      <c r="V11" s="21">
        <v>42</v>
      </c>
      <c r="W11" s="21">
        <v>42</v>
      </c>
      <c r="X11" s="21">
        <v>42</v>
      </c>
      <c r="Y11" s="21">
        <v>42</v>
      </c>
      <c r="Z11" s="21">
        <v>42</v>
      </c>
      <c r="AA11" s="21">
        <v>42</v>
      </c>
      <c r="AB11" s="21">
        <v>42</v>
      </c>
      <c r="AC11" s="21">
        <v>42</v>
      </c>
      <c r="AD11" s="21">
        <v>42</v>
      </c>
      <c r="AE11" s="21">
        <v>42</v>
      </c>
      <c r="AF11" s="21">
        <v>42</v>
      </c>
      <c r="AG11" s="21">
        <v>42</v>
      </c>
      <c r="AH11" s="21">
        <v>42</v>
      </c>
      <c r="AI11" s="21">
        <v>42</v>
      </c>
      <c r="AJ11" s="21">
        <v>42</v>
      </c>
      <c r="AK11" s="21">
        <v>42</v>
      </c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21">
        <v>27</v>
      </c>
      <c r="H12" s="21">
        <v>22</v>
      </c>
      <c r="I12" s="21">
        <v>20</v>
      </c>
      <c r="J12" s="21">
        <v>19</v>
      </c>
      <c r="K12" s="21">
        <v>14</v>
      </c>
      <c r="L12" s="21">
        <v>14</v>
      </c>
      <c r="M12" s="21">
        <v>14</v>
      </c>
      <c r="N12" s="21">
        <v>13</v>
      </c>
      <c r="O12" s="21">
        <v>12</v>
      </c>
      <c r="P12" s="21">
        <v>11</v>
      </c>
      <c r="Q12" s="21">
        <v>10</v>
      </c>
      <c r="R12" s="21">
        <v>9</v>
      </c>
      <c r="S12" s="21">
        <v>9</v>
      </c>
      <c r="T12" s="21">
        <v>10</v>
      </c>
      <c r="U12" s="21">
        <v>8</v>
      </c>
      <c r="V12" s="21">
        <v>7</v>
      </c>
      <c r="W12" s="21">
        <v>7</v>
      </c>
      <c r="X12" s="21">
        <v>8</v>
      </c>
      <c r="Y12" s="21">
        <v>8</v>
      </c>
      <c r="Z12" s="21">
        <v>10</v>
      </c>
      <c r="AA12" s="21">
        <v>14</v>
      </c>
      <c r="AB12" s="21">
        <v>15</v>
      </c>
      <c r="AC12" s="21">
        <v>15</v>
      </c>
      <c r="AD12" s="21">
        <v>15</v>
      </c>
      <c r="AE12" s="21">
        <v>17</v>
      </c>
      <c r="AF12" s="21">
        <v>17</v>
      </c>
      <c r="AG12" s="21">
        <v>18</v>
      </c>
      <c r="AH12" s="21">
        <v>22</v>
      </c>
      <c r="AI12" s="21">
        <v>22</v>
      </c>
      <c r="AJ12" s="21">
        <v>25</v>
      </c>
      <c r="AK12" s="21">
        <v>28</v>
      </c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21">
        <v>2</v>
      </c>
      <c r="H13" s="21">
        <v>1</v>
      </c>
      <c r="I13" s="21">
        <v>1</v>
      </c>
      <c r="J13" s="21">
        <v>1</v>
      </c>
      <c r="K13" s="21">
        <v>1</v>
      </c>
      <c r="L13" s="21">
        <v>1</v>
      </c>
      <c r="M13" s="21">
        <v>1</v>
      </c>
      <c r="N13" s="21">
        <v>2</v>
      </c>
      <c r="O13" s="21">
        <v>2</v>
      </c>
      <c r="P13" s="21">
        <v>2</v>
      </c>
      <c r="Q13" s="21">
        <v>1</v>
      </c>
      <c r="R13" s="21">
        <v>1</v>
      </c>
      <c r="S13" s="21">
        <v>1</v>
      </c>
      <c r="T13" s="21">
        <v>1</v>
      </c>
      <c r="U13" s="21">
        <v>1</v>
      </c>
      <c r="V13" s="21">
        <v>1</v>
      </c>
      <c r="W13" s="21">
        <v>1</v>
      </c>
      <c r="X13" s="21">
        <v>1</v>
      </c>
      <c r="Y13" s="21">
        <v>1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21">
        <v>32</v>
      </c>
      <c r="H14" s="21">
        <v>27</v>
      </c>
      <c r="I14" s="21">
        <v>24</v>
      </c>
      <c r="J14" s="21">
        <v>21</v>
      </c>
      <c r="K14" s="21">
        <v>16</v>
      </c>
      <c r="L14" s="21">
        <v>16</v>
      </c>
      <c r="M14" s="21">
        <v>16</v>
      </c>
      <c r="N14" s="21">
        <v>13</v>
      </c>
      <c r="O14" s="21">
        <v>12</v>
      </c>
      <c r="P14" s="21">
        <v>11</v>
      </c>
      <c r="Q14" s="21">
        <v>10</v>
      </c>
      <c r="R14" s="21">
        <v>9</v>
      </c>
      <c r="S14" s="21">
        <v>9</v>
      </c>
      <c r="T14" s="21">
        <v>10</v>
      </c>
      <c r="U14" s="21">
        <v>8</v>
      </c>
      <c r="V14" s="21">
        <v>7</v>
      </c>
      <c r="W14" s="21">
        <v>7</v>
      </c>
      <c r="X14" s="21">
        <v>8</v>
      </c>
      <c r="Y14" s="21">
        <v>8</v>
      </c>
      <c r="Z14" s="21">
        <v>10</v>
      </c>
      <c r="AA14" s="21">
        <v>14</v>
      </c>
      <c r="AB14" s="21">
        <v>15</v>
      </c>
      <c r="AC14" s="21">
        <v>15</v>
      </c>
      <c r="AD14" s="21">
        <v>16</v>
      </c>
      <c r="AE14" s="21">
        <v>17</v>
      </c>
      <c r="AF14" s="21">
        <v>27</v>
      </c>
      <c r="AG14" s="21">
        <v>37</v>
      </c>
      <c r="AH14" s="21">
        <v>48</v>
      </c>
      <c r="AI14" s="21">
        <v>46</v>
      </c>
      <c r="AJ14" s="21">
        <v>51</v>
      </c>
      <c r="AK14" s="21">
        <v>55</v>
      </c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21">
        <v>354</v>
      </c>
      <c r="H15" s="21">
        <v>166</v>
      </c>
      <c r="I15" s="21">
        <v>162</v>
      </c>
      <c r="J15" s="21">
        <v>124</v>
      </c>
      <c r="K15" s="21">
        <v>156</v>
      </c>
      <c r="L15" s="21">
        <v>125</v>
      </c>
      <c r="M15" s="21">
        <v>25</v>
      </c>
      <c r="N15" s="21">
        <v>336</v>
      </c>
      <c r="O15" s="21">
        <v>148</v>
      </c>
      <c r="P15" s="21">
        <v>132</v>
      </c>
      <c r="Q15" s="61">
        <v>128</v>
      </c>
      <c r="R15" s="21">
        <v>142</v>
      </c>
      <c r="S15" s="21">
        <v>92</v>
      </c>
      <c r="T15" s="21">
        <v>30</v>
      </c>
      <c r="U15" s="21">
        <v>303</v>
      </c>
      <c r="V15" s="21">
        <v>147</v>
      </c>
      <c r="W15" s="21">
        <v>193</v>
      </c>
      <c r="X15" s="21">
        <v>131</v>
      </c>
      <c r="Y15" s="21">
        <v>184</v>
      </c>
      <c r="Z15" s="21">
        <v>146</v>
      </c>
      <c r="AA15" s="21">
        <v>42</v>
      </c>
      <c r="AB15" s="21">
        <v>333</v>
      </c>
      <c r="AC15" s="21">
        <v>187</v>
      </c>
      <c r="AD15" s="21">
        <v>249</v>
      </c>
      <c r="AE15" s="21">
        <v>181</v>
      </c>
      <c r="AF15" s="21">
        <v>306</v>
      </c>
      <c r="AG15" s="21">
        <v>242</v>
      </c>
      <c r="AH15" s="21">
        <v>267</v>
      </c>
      <c r="AI15" s="21">
        <v>335</v>
      </c>
      <c r="AJ15" s="21">
        <v>260</v>
      </c>
      <c r="AK15" s="21">
        <v>328</v>
      </c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G15+SUM('R3-02'!AC15:AH15)</f>
        <v>1776</v>
      </c>
      <c r="H16" s="19">
        <f>SUM(G15:H15)+SUM('R3-02'!AD15:AH15)</f>
        <v>1536</v>
      </c>
      <c r="I16" s="19">
        <f>SUM(G15:I15)+SUM('R3-02'!AE15:AH15)</f>
        <v>1233</v>
      </c>
      <c r="J16" s="19">
        <f>SUM(G15:J15)+SUM('R3-02'!AF15:AH15)</f>
        <v>1182</v>
      </c>
      <c r="K16" s="19">
        <f>SUM(G15:K15)+SUM('R3-02'!AG15:AH15)</f>
        <v>1154</v>
      </c>
      <c r="L16" s="19">
        <f>SUM(G15:L15)+'R3-02'!AH15</f>
        <v>1124</v>
      </c>
      <c r="M16" s="19">
        <f>SUM(G15:M15)</f>
        <v>1112</v>
      </c>
      <c r="N16" s="19">
        <f t="shared" ref="N16:AK16" si="0">SUM(H15:N15)</f>
        <v>1094</v>
      </c>
      <c r="O16" s="19">
        <f t="shared" si="0"/>
        <v>1076</v>
      </c>
      <c r="P16" s="19">
        <f t="shared" si="0"/>
        <v>1046</v>
      </c>
      <c r="Q16" s="19">
        <f t="shared" si="0"/>
        <v>1050</v>
      </c>
      <c r="R16" s="19">
        <f t="shared" si="0"/>
        <v>1036</v>
      </c>
      <c r="S16" s="19">
        <f t="shared" si="0"/>
        <v>1003</v>
      </c>
      <c r="T16" s="19">
        <f t="shared" si="0"/>
        <v>1008</v>
      </c>
      <c r="U16" s="19">
        <f t="shared" si="0"/>
        <v>975</v>
      </c>
      <c r="V16" s="19">
        <f t="shared" si="0"/>
        <v>974</v>
      </c>
      <c r="W16" s="19">
        <f t="shared" si="0"/>
        <v>1035</v>
      </c>
      <c r="X16" s="19">
        <f t="shared" si="0"/>
        <v>1038</v>
      </c>
      <c r="Y16" s="19">
        <f t="shared" si="0"/>
        <v>1080</v>
      </c>
      <c r="Z16" s="19">
        <f t="shared" si="0"/>
        <v>1134</v>
      </c>
      <c r="AA16" s="19">
        <f t="shared" si="0"/>
        <v>1146</v>
      </c>
      <c r="AB16" s="19">
        <f t="shared" si="0"/>
        <v>1176</v>
      </c>
      <c r="AC16" s="19">
        <f t="shared" si="0"/>
        <v>1216</v>
      </c>
      <c r="AD16" s="19">
        <f t="shared" si="0"/>
        <v>1272</v>
      </c>
      <c r="AE16" s="19">
        <f t="shared" si="0"/>
        <v>1322</v>
      </c>
      <c r="AF16" s="19">
        <f t="shared" si="0"/>
        <v>1444</v>
      </c>
      <c r="AG16" s="19">
        <f t="shared" si="0"/>
        <v>1540</v>
      </c>
      <c r="AH16" s="19">
        <f t="shared" si="0"/>
        <v>1765</v>
      </c>
      <c r="AI16" s="19">
        <f t="shared" si="0"/>
        <v>1767</v>
      </c>
      <c r="AJ16" s="19">
        <f t="shared" si="0"/>
        <v>1840</v>
      </c>
      <c r="AK16" s="19">
        <f t="shared" si="0"/>
        <v>1919</v>
      </c>
    </row>
    <row r="17" spans="2:40" ht="41.25" customHeight="1" x14ac:dyDescent="0.15">
      <c r="D17" s="14" t="s">
        <v>3</v>
      </c>
      <c r="E17" s="40" t="s">
        <v>16</v>
      </c>
      <c r="F17" s="29"/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61">
        <v>0</v>
      </c>
      <c r="R17" s="21">
        <v>0</v>
      </c>
      <c r="S17" s="21">
        <v>1</v>
      </c>
      <c r="T17" s="21">
        <v>0</v>
      </c>
      <c r="U17" s="21">
        <v>1</v>
      </c>
      <c r="V17" s="21">
        <v>1</v>
      </c>
      <c r="W17" s="21">
        <v>0</v>
      </c>
      <c r="X17" s="21">
        <v>1</v>
      </c>
      <c r="Y17" s="21">
        <v>3</v>
      </c>
      <c r="Z17" s="21">
        <v>5</v>
      </c>
      <c r="AA17" s="21">
        <v>0</v>
      </c>
      <c r="AB17" s="21">
        <v>0</v>
      </c>
      <c r="AC17" s="21">
        <v>0</v>
      </c>
      <c r="AD17" s="21">
        <v>1</v>
      </c>
      <c r="AE17" s="21">
        <v>14</v>
      </c>
      <c r="AF17" s="21">
        <v>10</v>
      </c>
      <c r="AG17" s="21">
        <v>12</v>
      </c>
      <c r="AH17" s="21">
        <v>4</v>
      </c>
      <c r="AI17" s="21">
        <v>7</v>
      </c>
      <c r="AJ17" s="21">
        <v>3</v>
      </c>
      <c r="AK17" s="21">
        <v>6</v>
      </c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G17+SUM('R3-02'!AC17:AH17)</f>
        <v>8</v>
      </c>
      <c r="H18" s="19">
        <f>SUM(G17:H17)+SUM('R3-02'!AD17:AH17)</f>
        <v>4</v>
      </c>
      <c r="I18" s="19">
        <f>SUM(G17:I17)+SUM('R3-02'!AE17:AH17)</f>
        <v>3</v>
      </c>
      <c r="J18" s="19">
        <f>SUM(G17:J17)+SUM('R3-02'!AF17:AH17)</f>
        <v>3</v>
      </c>
      <c r="K18" s="19">
        <f>SUM(G17:K17)+SUM('R3-02'!AG17:AH17)</f>
        <v>2</v>
      </c>
      <c r="L18" s="19">
        <f>SUM(G17:L17)+'R3-02'!AH17</f>
        <v>0</v>
      </c>
      <c r="M18" s="19">
        <f>SUM(G17:M17)</f>
        <v>0</v>
      </c>
      <c r="N18" s="19">
        <f t="shared" ref="N18:AK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1</v>
      </c>
      <c r="T18" s="19">
        <f t="shared" si="1"/>
        <v>1</v>
      </c>
      <c r="U18" s="19">
        <f t="shared" si="1"/>
        <v>2</v>
      </c>
      <c r="V18" s="19">
        <f t="shared" si="1"/>
        <v>3</v>
      </c>
      <c r="W18" s="19">
        <f t="shared" si="1"/>
        <v>3</v>
      </c>
      <c r="X18" s="19">
        <f t="shared" si="1"/>
        <v>4</v>
      </c>
      <c r="Y18" s="19">
        <f t="shared" si="1"/>
        <v>7</v>
      </c>
      <c r="Z18" s="19">
        <f t="shared" si="1"/>
        <v>11</v>
      </c>
      <c r="AA18" s="19">
        <f t="shared" si="1"/>
        <v>11</v>
      </c>
      <c r="AB18" s="19">
        <f t="shared" si="1"/>
        <v>10</v>
      </c>
      <c r="AC18" s="19">
        <f t="shared" si="1"/>
        <v>9</v>
      </c>
      <c r="AD18" s="19">
        <f t="shared" si="1"/>
        <v>10</v>
      </c>
      <c r="AE18" s="19">
        <f t="shared" si="1"/>
        <v>23</v>
      </c>
      <c r="AF18" s="19">
        <f t="shared" si="1"/>
        <v>30</v>
      </c>
      <c r="AG18" s="19">
        <f t="shared" si="1"/>
        <v>37</v>
      </c>
      <c r="AH18" s="19">
        <f t="shared" si="1"/>
        <v>41</v>
      </c>
      <c r="AI18" s="19">
        <f t="shared" si="1"/>
        <v>48</v>
      </c>
      <c r="AJ18" s="19">
        <f t="shared" si="1"/>
        <v>51</v>
      </c>
      <c r="AK18" s="19">
        <f t="shared" si="1"/>
        <v>56</v>
      </c>
    </row>
    <row r="19" spans="2:40" ht="41.25" customHeight="1" x14ac:dyDescent="0.15">
      <c r="D19" s="15" t="s">
        <v>4</v>
      </c>
      <c r="E19" s="40" t="s">
        <v>16</v>
      </c>
      <c r="F19" s="29"/>
      <c r="G19" s="21">
        <v>0</v>
      </c>
      <c r="H19" s="21">
        <v>1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1</v>
      </c>
      <c r="U19" s="21">
        <v>0</v>
      </c>
      <c r="V19" s="21">
        <v>1</v>
      </c>
      <c r="W19" s="21">
        <v>1</v>
      </c>
      <c r="X19" s="21">
        <v>1</v>
      </c>
      <c r="Y19" s="21">
        <v>0</v>
      </c>
      <c r="Z19" s="21">
        <v>3</v>
      </c>
      <c r="AA19" s="21">
        <v>5</v>
      </c>
      <c r="AB19" s="21">
        <v>1</v>
      </c>
      <c r="AC19" s="21">
        <v>0</v>
      </c>
      <c r="AD19" s="93">
        <v>1</v>
      </c>
      <c r="AE19" s="21">
        <v>2</v>
      </c>
      <c r="AF19" s="21">
        <v>12</v>
      </c>
      <c r="AG19" s="21">
        <v>10</v>
      </c>
      <c r="AH19" s="21">
        <v>12</v>
      </c>
      <c r="AI19" s="21">
        <v>5</v>
      </c>
      <c r="AJ19" s="21">
        <v>6</v>
      </c>
      <c r="AK19" s="21">
        <v>7</v>
      </c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G19+SUM('R3-02'!AC19:AH19)</f>
        <v>14</v>
      </c>
      <c r="H20" s="20">
        <f>SUM(G19:H19)+SUM('R3-02'!AD19:AH19)</f>
        <v>8</v>
      </c>
      <c r="I20" s="20">
        <f>SUM(G19:I19)+SUM('R3-02'!AE19:AH19)</f>
        <v>4</v>
      </c>
      <c r="J20" s="20">
        <f>SUM(G19:J19)+SUM('R3-02'!AF19:AH19)</f>
        <v>4</v>
      </c>
      <c r="K20" s="20">
        <f>SUM(G19:K19)+SUM('R3-02'!AG19:AH19)</f>
        <v>4</v>
      </c>
      <c r="L20" s="20">
        <f>SUM(G19:L19)+'R3-02'!AH19</f>
        <v>1</v>
      </c>
      <c r="M20" s="20">
        <f>SUM(G19:M19)</f>
        <v>1</v>
      </c>
      <c r="N20" s="20">
        <f t="shared" ref="N20:AK20" si="2">SUM(H19:N19)</f>
        <v>1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1</v>
      </c>
      <c r="U20" s="20">
        <f t="shared" si="2"/>
        <v>1</v>
      </c>
      <c r="V20" s="20">
        <f t="shared" si="2"/>
        <v>2</v>
      </c>
      <c r="W20" s="20">
        <f t="shared" si="2"/>
        <v>3</v>
      </c>
      <c r="X20" s="20">
        <f t="shared" si="2"/>
        <v>4</v>
      </c>
      <c r="Y20" s="20">
        <f t="shared" si="2"/>
        <v>4</v>
      </c>
      <c r="Z20" s="20">
        <f t="shared" si="2"/>
        <v>7</v>
      </c>
      <c r="AA20" s="20">
        <f t="shared" si="2"/>
        <v>11</v>
      </c>
      <c r="AB20" s="20">
        <f t="shared" si="2"/>
        <v>12</v>
      </c>
      <c r="AC20" s="20">
        <f t="shared" si="2"/>
        <v>11</v>
      </c>
      <c r="AD20" s="20">
        <f t="shared" si="2"/>
        <v>11</v>
      </c>
      <c r="AE20" s="20">
        <f t="shared" si="2"/>
        <v>12</v>
      </c>
      <c r="AF20" s="20">
        <f t="shared" si="2"/>
        <v>24</v>
      </c>
      <c r="AG20" s="20">
        <f t="shared" si="2"/>
        <v>31</v>
      </c>
      <c r="AH20" s="20">
        <f t="shared" si="2"/>
        <v>38</v>
      </c>
      <c r="AI20" s="20">
        <f t="shared" si="2"/>
        <v>42</v>
      </c>
      <c r="AJ20" s="20">
        <f t="shared" si="2"/>
        <v>48</v>
      </c>
      <c r="AK20" s="20">
        <f t="shared" si="2"/>
        <v>54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14</v>
      </c>
      <c r="H21" s="20">
        <f t="shared" ref="H21:AK21" si="3">H20</f>
        <v>8</v>
      </c>
      <c r="I21" s="20">
        <f t="shared" si="3"/>
        <v>4</v>
      </c>
      <c r="J21" s="20">
        <f t="shared" si="3"/>
        <v>4</v>
      </c>
      <c r="K21" s="20">
        <f t="shared" si="3"/>
        <v>4</v>
      </c>
      <c r="L21" s="20">
        <f t="shared" si="3"/>
        <v>1</v>
      </c>
      <c r="M21" s="20">
        <f t="shared" si="3"/>
        <v>1</v>
      </c>
      <c r="N21" s="20">
        <f t="shared" si="3"/>
        <v>1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1</v>
      </c>
      <c r="U21" s="20">
        <f t="shared" si="3"/>
        <v>1</v>
      </c>
      <c r="V21" s="20">
        <f t="shared" si="3"/>
        <v>2</v>
      </c>
      <c r="W21" s="20">
        <f t="shared" si="3"/>
        <v>3</v>
      </c>
      <c r="X21" s="20">
        <f t="shared" si="3"/>
        <v>4</v>
      </c>
      <c r="Y21" s="20">
        <f t="shared" si="3"/>
        <v>4</v>
      </c>
      <c r="Z21" s="20">
        <f t="shared" si="3"/>
        <v>7</v>
      </c>
      <c r="AA21" s="20">
        <f t="shared" si="3"/>
        <v>11</v>
      </c>
      <c r="AB21" s="20">
        <f t="shared" si="3"/>
        <v>12</v>
      </c>
      <c r="AC21" s="20">
        <f t="shared" si="3"/>
        <v>11</v>
      </c>
      <c r="AD21" s="20">
        <f t="shared" si="3"/>
        <v>11</v>
      </c>
      <c r="AE21" s="20">
        <f t="shared" si="3"/>
        <v>12</v>
      </c>
      <c r="AF21" s="20">
        <f t="shared" si="3"/>
        <v>24</v>
      </c>
      <c r="AG21" s="20">
        <f t="shared" si="3"/>
        <v>31</v>
      </c>
      <c r="AH21" s="20">
        <f t="shared" si="3"/>
        <v>38</v>
      </c>
      <c r="AI21" s="20">
        <f t="shared" si="3"/>
        <v>42</v>
      </c>
      <c r="AJ21" s="20">
        <f t="shared" si="3"/>
        <v>48</v>
      </c>
      <c r="AK21" s="20">
        <f t="shared" si="3"/>
        <v>54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'R3-02'!AB20</f>
        <v>21</v>
      </c>
      <c r="H22" s="20">
        <f>'R3-02'!AC20</f>
        <v>16</v>
      </c>
      <c r="I22" s="20">
        <f>'R3-02'!AD20</f>
        <v>19</v>
      </c>
      <c r="J22" s="20">
        <f>'R3-02'!AE20</f>
        <v>16</v>
      </c>
      <c r="K22" s="20">
        <f>'R3-02'!AF20</f>
        <v>15</v>
      </c>
      <c r="L22" s="20">
        <f>'R3-02'!AG20</f>
        <v>17</v>
      </c>
      <c r="M22" s="20">
        <f>'R3-02'!AH20</f>
        <v>16</v>
      </c>
      <c r="N22" s="20">
        <f>G21</f>
        <v>14</v>
      </c>
      <c r="O22" s="20">
        <f t="shared" ref="O22:AK22" si="4">H21</f>
        <v>8</v>
      </c>
      <c r="P22" s="20">
        <f t="shared" si="4"/>
        <v>4</v>
      </c>
      <c r="Q22" s="20">
        <f t="shared" si="4"/>
        <v>4</v>
      </c>
      <c r="R22" s="20">
        <f t="shared" si="4"/>
        <v>4</v>
      </c>
      <c r="S22" s="20">
        <f t="shared" si="4"/>
        <v>1</v>
      </c>
      <c r="T22" s="20">
        <f t="shared" si="4"/>
        <v>1</v>
      </c>
      <c r="U22" s="20">
        <f t="shared" si="4"/>
        <v>1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1</v>
      </c>
      <c r="AB22" s="20">
        <f t="shared" si="4"/>
        <v>1</v>
      </c>
      <c r="AC22" s="20">
        <f t="shared" si="4"/>
        <v>2</v>
      </c>
      <c r="AD22" s="20">
        <f t="shared" si="4"/>
        <v>3</v>
      </c>
      <c r="AE22" s="20">
        <f t="shared" si="4"/>
        <v>4</v>
      </c>
      <c r="AF22" s="20">
        <f t="shared" si="4"/>
        <v>4</v>
      </c>
      <c r="AG22" s="20">
        <f t="shared" si="4"/>
        <v>7</v>
      </c>
      <c r="AH22" s="20">
        <f t="shared" si="4"/>
        <v>11</v>
      </c>
      <c r="AI22" s="20">
        <f t="shared" si="4"/>
        <v>12</v>
      </c>
      <c r="AJ22" s="20">
        <f t="shared" si="4"/>
        <v>11</v>
      </c>
      <c r="AK22" s="20">
        <f t="shared" si="4"/>
        <v>11</v>
      </c>
    </row>
    <row r="23" spans="2:40" ht="41.25" customHeight="1" x14ac:dyDescent="0.15">
      <c r="D23" s="14" t="s">
        <v>7</v>
      </c>
      <c r="E23" s="40" t="s">
        <v>16</v>
      </c>
      <c r="F23" s="29"/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1</v>
      </c>
      <c r="U23" s="21">
        <v>0</v>
      </c>
      <c r="V23" s="21">
        <v>1</v>
      </c>
      <c r="W23" s="21">
        <v>1</v>
      </c>
      <c r="X23" s="21">
        <v>1</v>
      </c>
      <c r="Y23" s="21">
        <v>0</v>
      </c>
      <c r="Z23" s="21">
        <v>0</v>
      </c>
      <c r="AA23" s="21">
        <v>0</v>
      </c>
      <c r="AB23" s="21">
        <v>1</v>
      </c>
      <c r="AC23" s="21">
        <v>0</v>
      </c>
      <c r="AD23" s="93">
        <v>0</v>
      </c>
      <c r="AE23" s="21">
        <v>2</v>
      </c>
      <c r="AF23" s="21">
        <v>1</v>
      </c>
      <c r="AG23" s="21">
        <v>0</v>
      </c>
      <c r="AH23" s="93">
        <v>2</v>
      </c>
      <c r="AI23" s="21">
        <v>1</v>
      </c>
      <c r="AJ23" s="21">
        <v>0</v>
      </c>
      <c r="AK23" s="21">
        <v>1</v>
      </c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G23+SUM('R3-02'!AC23:AH23)</f>
        <v>2</v>
      </c>
      <c r="H24" s="21">
        <f>SUM(G23:H23)+SUM('R3-02'!AD23:AH23)</f>
        <v>1</v>
      </c>
      <c r="I24" s="21">
        <f>SUM(G23:I23)+SUM('R3-02'!AE23:AH23)</f>
        <v>1</v>
      </c>
      <c r="J24" s="21">
        <f>SUM(G23:J23)+SUM('R3-02'!AF23:AH23)</f>
        <v>1</v>
      </c>
      <c r="K24" s="21">
        <f>SUM(G23:K23)+SUM('R3-02'!AG23:AH23)</f>
        <v>1</v>
      </c>
      <c r="L24" s="21">
        <f>SUM(G23:L23)+'R3-02'!AH23</f>
        <v>0</v>
      </c>
      <c r="M24" s="21">
        <f>SUM(G23:M23)</f>
        <v>0</v>
      </c>
      <c r="N24" s="21">
        <f t="shared" ref="N24:AK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1</v>
      </c>
      <c r="U24" s="21">
        <f t="shared" si="5"/>
        <v>1</v>
      </c>
      <c r="V24" s="21">
        <f t="shared" si="5"/>
        <v>2</v>
      </c>
      <c r="W24" s="21">
        <f t="shared" si="5"/>
        <v>3</v>
      </c>
      <c r="X24" s="21">
        <f t="shared" si="5"/>
        <v>4</v>
      </c>
      <c r="Y24" s="21">
        <f t="shared" si="5"/>
        <v>4</v>
      </c>
      <c r="Z24" s="21">
        <f t="shared" si="5"/>
        <v>4</v>
      </c>
      <c r="AA24" s="21">
        <f t="shared" si="5"/>
        <v>3</v>
      </c>
      <c r="AB24" s="21">
        <f t="shared" si="5"/>
        <v>4</v>
      </c>
      <c r="AC24" s="21">
        <f t="shared" si="5"/>
        <v>3</v>
      </c>
      <c r="AD24" s="21">
        <f t="shared" si="5"/>
        <v>2</v>
      </c>
      <c r="AE24" s="21">
        <f t="shared" si="5"/>
        <v>3</v>
      </c>
      <c r="AF24" s="21">
        <f t="shared" si="5"/>
        <v>4</v>
      </c>
      <c r="AG24" s="21">
        <f t="shared" si="5"/>
        <v>4</v>
      </c>
      <c r="AH24" s="21">
        <f t="shared" si="5"/>
        <v>6</v>
      </c>
      <c r="AI24" s="21">
        <f t="shared" si="5"/>
        <v>6</v>
      </c>
      <c r="AJ24" s="21">
        <f t="shared" si="5"/>
        <v>6</v>
      </c>
      <c r="AK24" s="21">
        <f t="shared" si="5"/>
        <v>7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44256</v>
      </c>
      <c r="H26" s="26">
        <f t="shared" ref="H26:AK27" si="6">H6</f>
        <v>44257</v>
      </c>
      <c r="I26" s="26">
        <f t="shared" si="6"/>
        <v>44258</v>
      </c>
      <c r="J26" s="26">
        <f t="shared" si="6"/>
        <v>44259</v>
      </c>
      <c r="K26" s="26">
        <f t="shared" si="6"/>
        <v>44260</v>
      </c>
      <c r="L26" s="26">
        <f t="shared" si="6"/>
        <v>44261</v>
      </c>
      <c r="M26" s="26">
        <f t="shared" si="6"/>
        <v>44262</v>
      </c>
      <c r="N26" s="26">
        <f t="shared" si="6"/>
        <v>44263</v>
      </c>
      <c r="O26" s="26">
        <f t="shared" si="6"/>
        <v>44264</v>
      </c>
      <c r="P26" s="26">
        <f t="shared" si="6"/>
        <v>44265</v>
      </c>
      <c r="Q26" s="26">
        <f t="shared" si="6"/>
        <v>44266</v>
      </c>
      <c r="R26" s="26">
        <f t="shared" si="6"/>
        <v>44267</v>
      </c>
      <c r="S26" s="26">
        <f t="shared" si="6"/>
        <v>44268</v>
      </c>
      <c r="T26" s="26">
        <f t="shared" si="6"/>
        <v>44269</v>
      </c>
      <c r="U26" s="26">
        <f t="shared" si="6"/>
        <v>44270</v>
      </c>
      <c r="V26" s="26">
        <f t="shared" si="6"/>
        <v>44271</v>
      </c>
      <c r="W26" s="26">
        <f t="shared" si="6"/>
        <v>44272</v>
      </c>
      <c r="X26" s="26">
        <f t="shared" si="6"/>
        <v>44273</v>
      </c>
      <c r="Y26" s="26">
        <f t="shared" si="6"/>
        <v>44274</v>
      </c>
      <c r="Z26" s="26">
        <f t="shared" si="6"/>
        <v>44275</v>
      </c>
      <c r="AA26" s="26">
        <f t="shared" si="6"/>
        <v>44276</v>
      </c>
      <c r="AB26" s="26">
        <f t="shared" si="6"/>
        <v>44277</v>
      </c>
      <c r="AC26" s="26">
        <f t="shared" si="6"/>
        <v>44278</v>
      </c>
      <c r="AD26" s="26">
        <f t="shared" si="6"/>
        <v>44279</v>
      </c>
      <c r="AE26" s="26">
        <f t="shared" si="6"/>
        <v>44280</v>
      </c>
      <c r="AF26" s="26">
        <f t="shared" si="6"/>
        <v>44281</v>
      </c>
      <c r="AG26" s="26">
        <f t="shared" si="6"/>
        <v>44282</v>
      </c>
      <c r="AH26" s="26">
        <f t="shared" si="6"/>
        <v>44283</v>
      </c>
      <c r="AI26" s="26">
        <f t="shared" si="6"/>
        <v>44284</v>
      </c>
      <c r="AJ26" s="26">
        <f t="shared" si="6"/>
        <v>44285</v>
      </c>
      <c r="AK26" s="26">
        <f t="shared" si="6"/>
        <v>44286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月</v>
      </c>
      <c r="H27" s="27" t="str">
        <f t="shared" si="6"/>
        <v>火</v>
      </c>
      <c r="I27" s="27" t="str">
        <f t="shared" si="6"/>
        <v>水</v>
      </c>
      <c r="J27" s="27" t="str">
        <f t="shared" si="6"/>
        <v>木</v>
      </c>
      <c r="K27" s="27" t="str">
        <f t="shared" si="6"/>
        <v>金</v>
      </c>
      <c r="L27" s="27" t="str">
        <f t="shared" si="6"/>
        <v>土</v>
      </c>
      <c r="M27" s="27" t="str">
        <f t="shared" si="6"/>
        <v>日</v>
      </c>
      <c r="N27" s="27" t="str">
        <f t="shared" si="6"/>
        <v>月</v>
      </c>
      <c r="O27" s="27" t="str">
        <f t="shared" si="6"/>
        <v>火</v>
      </c>
      <c r="P27" s="27" t="str">
        <f t="shared" si="6"/>
        <v>水</v>
      </c>
      <c r="Q27" s="27" t="str">
        <f t="shared" si="6"/>
        <v>木</v>
      </c>
      <c r="R27" s="27" t="str">
        <f t="shared" si="6"/>
        <v>金</v>
      </c>
      <c r="S27" s="27" t="str">
        <f t="shared" si="6"/>
        <v>土</v>
      </c>
      <c r="T27" s="27" t="str">
        <f t="shared" si="6"/>
        <v>日</v>
      </c>
      <c r="U27" s="27" t="str">
        <f t="shared" si="6"/>
        <v>月</v>
      </c>
      <c r="V27" s="27" t="str">
        <f t="shared" si="6"/>
        <v>火</v>
      </c>
      <c r="W27" s="27" t="str">
        <f t="shared" si="6"/>
        <v>水</v>
      </c>
      <c r="X27" s="27" t="str">
        <f t="shared" si="6"/>
        <v>木</v>
      </c>
      <c r="Y27" s="27" t="str">
        <f t="shared" si="6"/>
        <v>金</v>
      </c>
      <c r="Z27" s="27" t="str">
        <f t="shared" si="6"/>
        <v>土</v>
      </c>
      <c r="AA27" s="27" t="str">
        <f t="shared" si="6"/>
        <v>日</v>
      </c>
      <c r="AB27" s="27" t="str">
        <f t="shared" si="6"/>
        <v>月</v>
      </c>
      <c r="AC27" s="27" t="str">
        <f t="shared" si="6"/>
        <v>火</v>
      </c>
      <c r="AD27" s="27" t="str">
        <f t="shared" si="6"/>
        <v>水</v>
      </c>
      <c r="AE27" s="27" t="str">
        <f t="shared" si="6"/>
        <v>木</v>
      </c>
      <c r="AF27" s="27" t="str">
        <f t="shared" si="6"/>
        <v>金</v>
      </c>
      <c r="AG27" s="27" t="str">
        <f t="shared" si="6"/>
        <v>土</v>
      </c>
      <c r="AH27" s="27" t="str">
        <f t="shared" si="6"/>
        <v>日</v>
      </c>
      <c r="AI27" s="27" t="str">
        <f t="shared" si="6"/>
        <v>月</v>
      </c>
      <c r="AJ27" s="27" t="str">
        <f t="shared" si="6"/>
        <v>火</v>
      </c>
      <c r="AK27" s="27" t="str">
        <f t="shared" si="6"/>
        <v>水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7.1999999999999995E-2</v>
      </c>
      <c r="H28" s="22">
        <f t="shared" ref="H28:AK28" si="7">IFERROR(H12/H8,0)</f>
        <v>5.8666666666666666E-2</v>
      </c>
      <c r="I28" s="22">
        <f t="shared" si="7"/>
        <v>5.3333333333333337E-2</v>
      </c>
      <c r="J28" s="22">
        <f t="shared" si="7"/>
        <v>5.0666666666666665E-2</v>
      </c>
      <c r="K28" s="22">
        <f t="shared" si="7"/>
        <v>3.7333333333333336E-2</v>
      </c>
      <c r="L28" s="22">
        <f t="shared" si="7"/>
        <v>3.7333333333333336E-2</v>
      </c>
      <c r="M28" s="22">
        <f t="shared" si="7"/>
        <v>3.7333333333333336E-2</v>
      </c>
      <c r="N28" s="22">
        <f t="shared" si="7"/>
        <v>3.4666666666666665E-2</v>
      </c>
      <c r="O28" s="22">
        <f t="shared" si="7"/>
        <v>3.2000000000000001E-2</v>
      </c>
      <c r="P28" s="22">
        <f t="shared" si="7"/>
        <v>2.9333333333333333E-2</v>
      </c>
      <c r="Q28" s="22">
        <f t="shared" si="7"/>
        <v>2.6666666666666668E-2</v>
      </c>
      <c r="R28" s="22">
        <f t="shared" si="7"/>
        <v>2.4E-2</v>
      </c>
      <c r="S28" s="22">
        <f t="shared" si="7"/>
        <v>2.4E-2</v>
      </c>
      <c r="T28" s="22">
        <f t="shared" si="7"/>
        <v>2.6666666666666668E-2</v>
      </c>
      <c r="U28" s="22">
        <f t="shared" si="7"/>
        <v>2.1333333333333333E-2</v>
      </c>
      <c r="V28" s="22">
        <f t="shared" si="7"/>
        <v>1.8666666666666668E-2</v>
      </c>
      <c r="W28" s="22">
        <f t="shared" si="7"/>
        <v>1.8666666666666668E-2</v>
      </c>
      <c r="X28" s="22">
        <f t="shared" si="7"/>
        <v>2.1333333333333333E-2</v>
      </c>
      <c r="Y28" s="22">
        <f t="shared" si="7"/>
        <v>2.1333333333333333E-2</v>
      </c>
      <c r="Z28" s="22">
        <f t="shared" si="7"/>
        <v>2.6666666666666668E-2</v>
      </c>
      <c r="AA28" s="22">
        <f t="shared" si="7"/>
        <v>3.7333333333333336E-2</v>
      </c>
      <c r="AB28" s="22">
        <f t="shared" si="7"/>
        <v>0.04</v>
      </c>
      <c r="AC28" s="22">
        <f t="shared" si="7"/>
        <v>0.04</v>
      </c>
      <c r="AD28" s="22">
        <f t="shared" si="7"/>
        <v>0.04</v>
      </c>
      <c r="AE28" s="22">
        <f t="shared" si="7"/>
        <v>4.5333333333333337E-2</v>
      </c>
      <c r="AF28" s="22">
        <f t="shared" si="7"/>
        <v>4.5333333333333337E-2</v>
      </c>
      <c r="AG28" s="22">
        <f t="shared" si="7"/>
        <v>4.8000000000000001E-2</v>
      </c>
      <c r="AH28" s="22">
        <f t="shared" si="7"/>
        <v>5.8666666666666666E-2</v>
      </c>
      <c r="AI28" s="22">
        <f t="shared" si="7"/>
        <v>5.8666666666666666E-2</v>
      </c>
      <c r="AJ28" s="22">
        <f t="shared" si="7"/>
        <v>6.6489361702127658E-2</v>
      </c>
      <c r="AK28" s="22">
        <f t="shared" si="7"/>
        <v>7.4468085106382975E-2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7.1999999999999995E-2</v>
      </c>
      <c r="H29" s="22">
        <f t="shared" ref="H29:AK29" si="8">IFERROR(H12/H9,0)</f>
        <v>5.8666666666666666E-2</v>
      </c>
      <c r="I29" s="22">
        <f t="shared" si="8"/>
        <v>5.3333333333333337E-2</v>
      </c>
      <c r="J29" s="22">
        <f t="shared" si="8"/>
        <v>5.0666666666666665E-2</v>
      </c>
      <c r="K29" s="22">
        <f t="shared" si="8"/>
        <v>3.7333333333333336E-2</v>
      </c>
      <c r="L29" s="22">
        <f t="shared" si="8"/>
        <v>3.7333333333333336E-2</v>
      </c>
      <c r="M29" s="22">
        <f t="shared" si="8"/>
        <v>3.7333333333333336E-2</v>
      </c>
      <c r="N29" s="22">
        <f t="shared" si="8"/>
        <v>3.4666666666666665E-2</v>
      </c>
      <c r="O29" s="22">
        <f t="shared" si="8"/>
        <v>3.2000000000000001E-2</v>
      </c>
      <c r="P29" s="22">
        <f t="shared" si="8"/>
        <v>2.9333333333333333E-2</v>
      </c>
      <c r="Q29" s="22">
        <f t="shared" si="8"/>
        <v>2.6666666666666668E-2</v>
      </c>
      <c r="R29" s="22">
        <f t="shared" si="8"/>
        <v>2.4E-2</v>
      </c>
      <c r="S29" s="22">
        <f t="shared" si="8"/>
        <v>2.4E-2</v>
      </c>
      <c r="T29" s="22">
        <f t="shared" si="8"/>
        <v>2.6666666666666668E-2</v>
      </c>
      <c r="U29" s="22">
        <f t="shared" si="8"/>
        <v>2.1333333333333333E-2</v>
      </c>
      <c r="V29" s="22">
        <f t="shared" si="8"/>
        <v>1.8666666666666668E-2</v>
      </c>
      <c r="W29" s="22">
        <f t="shared" si="8"/>
        <v>1.8666666666666668E-2</v>
      </c>
      <c r="X29" s="22">
        <f t="shared" si="8"/>
        <v>2.1333333333333333E-2</v>
      </c>
      <c r="Y29" s="22">
        <f t="shared" si="8"/>
        <v>2.1333333333333333E-2</v>
      </c>
      <c r="Z29" s="22">
        <f t="shared" si="8"/>
        <v>2.6666666666666668E-2</v>
      </c>
      <c r="AA29" s="22">
        <f t="shared" si="8"/>
        <v>3.7333333333333336E-2</v>
      </c>
      <c r="AB29" s="22">
        <f t="shared" si="8"/>
        <v>0.04</v>
      </c>
      <c r="AC29" s="22">
        <f t="shared" si="8"/>
        <v>0.04</v>
      </c>
      <c r="AD29" s="22">
        <f t="shared" si="8"/>
        <v>0.04</v>
      </c>
      <c r="AE29" s="22">
        <f t="shared" si="8"/>
        <v>4.5333333333333337E-2</v>
      </c>
      <c r="AF29" s="22">
        <f t="shared" si="8"/>
        <v>4.5333333333333337E-2</v>
      </c>
      <c r="AG29" s="22">
        <f t="shared" si="8"/>
        <v>4.8000000000000001E-2</v>
      </c>
      <c r="AH29" s="22">
        <f t="shared" si="8"/>
        <v>5.8666666666666666E-2</v>
      </c>
      <c r="AI29" s="22">
        <f t="shared" si="8"/>
        <v>5.8666666666666666E-2</v>
      </c>
      <c r="AJ29" s="22">
        <f t="shared" si="8"/>
        <v>6.6489361702127658E-2</v>
      </c>
      <c r="AK29" s="22">
        <f t="shared" si="8"/>
        <v>7.4468085106382975E-2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4.7619047619047616E-2</v>
      </c>
      <c r="H30" s="22">
        <f t="shared" ref="H30:AK30" si="9">IFERROR(H13/H10,0)</f>
        <v>2.3809523809523808E-2</v>
      </c>
      <c r="I30" s="22">
        <f t="shared" si="9"/>
        <v>2.3809523809523808E-2</v>
      </c>
      <c r="J30" s="22">
        <f t="shared" si="9"/>
        <v>2.3809523809523808E-2</v>
      </c>
      <c r="K30" s="22">
        <f t="shared" si="9"/>
        <v>2.3809523809523808E-2</v>
      </c>
      <c r="L30" s="22">
        <f t="shared" si="9"/>
        <v>2.3809523809523808E-2</v>
      </c>
      <c r="M30" s="22">
        <f t="shared" si="9"/>
        <v>2.3809523809523808E-2</v>
      </c>
      <c r="N30" s="22">
        <f t="shared" si="9"/>
        <v>4.7619047619047616E-2</v>
      </c>
      <c r="O30" s="22">
        <f t="shared" si="9"/>
        <v>4.7619047619047616E-2</v>
      </c>
      <c r="P30" s="22">
        <f t="shared" si="9"/>
        <v>4.7619047619047616E-2</v>
      </c>
      <c r="Q30" s="22">
        <f t="shared" si="9"/>
        <v>2.3809523809523808E-2</v>
      </c>
      <c r="R30" s="22">
        <f t="shared" si="9"/>
        <v>2.3809523809523808E-2</v>
      </c>
      <c r="S30" s="22">
        <f t="shared" si="9"/>
        <v>2.3809523809523808E-2</v>
      </c>
      <c r="T30" s="22">
        <f t="shared" si="9"/>
        <v>2.3809523809523808E-2</v>
      </c>
      <c r="U30" s="22">
        <f t="shared" si="9"/>
        <v>2.3809523809523808E-2</v>
      </c>
      <c r="V30" s="22">
        <f t="shared" si="9"/>
        <v>2.3809523809523808E-2</v>
      </c>
      <c r="W30" s="22">
        <f t="shared" si="9"/>
        <v>2.3809523809523808E-2</v>
      </c>
      <c r="X30" s="22">
        <f t="shared" si="9"/>
        <v>2.3809523809523808E-2</v>
      </c>
      <c r="Y30" s="22">
        <f t="shared" si="9"/>
        <v>2.3809523809523808E-2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>
        <f t="shared" si="9"/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4.7619047619047616E-2</v>
      </c>
      <c r="H31" s="22">
        <f t="shared" ref="H31:AK31" si="10">IFERROR(H13/H11,0)</f>
        <v>2.3809523809523808E-2</v>
      </c>
      <c r="I31" s="22">
        <f t="shared" si="10"/>
        <v>2.3809523809523808E-2</v>
      </c>
      <c r="J31" s="22">
        <f t="shared" si="10"/>
        <v>2.3809523809523808E-2</v>
      </c>
      <c r="K31" s="22">
        <f t="shared" si="10"/>
        <v>2.3809523809523808E-2</v>
      </c>
      <c r="L31" s="22">
        <f t="shared" si="10"/>
        <v>2.3809523809523808E-2</v>
      </c>
      <c r="M31" s="22">
        <f t="shared" si="10"/>
        <v>2.3809523809523808E-2</v>
      </c>
      <c r="N31" s="22">
        <f t="shared" si="10"/>
        <v>4.7619047619047616E-2</v>
      </c>
      <c r="O31" s="22">
        <f t="shared" si="10"/>
        <v>4.7619047619047616E-2</v>
      </c>
      <c r="P31" s="22">
        <f t="shared" si="10"/>
        <v>4.7619047619047616E-2</v>
      </c>
      <c r="Q31" s="22">
        <f t="shared" si="10"/>
        <v>2.3809523809523808E-2</v>
      </c>
      <c r="R31" s="22">
        <f t="shared" si="10"/>
        <v>2.3809523809523808E-2</v>
      </c>
      <c r="S31" s="22">
        <f t="shared" si="10"/>
        <v>2.3809523809523808E-2</v>
      </c>
      <c r="T31" s="22">
        <f t="shared" si="10"/>
        <v>2.3809523809523808E-2</v>
      </c>
      <c r="U31" s="22">
        <f t="shared" si="10"/>
        <v>2.3809523809523808E-2</v>
      </c>
      <c r="V31" s="22">
        <f t="shared" si="10"/>
        <v>2.3809523809523808E-2</v>
      </c>
      <c r="W31" s="22">
        <f t="shared" si="10"/>
        <v>2.3809523809523808E-2</v>
      </c>
      <c r="X31" s="22">
        <f t="shared" si="10"/>
        <v>2.3809523809523808E-2</v>
      </c>
      <c r="Y31" s="22">
        <f t="shared" si="10"/>
        <v>2.3809523809523808E-2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>
        <f t="shared" si="10"/>
        <v>0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1.9978635346825988</v>
      </c>
      <c r="H32" s="23">
        <f t="shared" ref="H32:AK32" si="11">IFERROR(H14*100000/1601711,0)</f>
        <v>1.6856973573884428</v>
      </c>
      <c r="I32" s="23">
        <f t="shared" si="11"/>
        <v>1.498397651011949</v>
      </c>
      <c r="J32" s="23">
        <f t="shared" si="11"/>
        <v>1.3110979446354554</v>
      </c>
      <c r="K32" s="23">
        <f t="shared" si="11"/>
        <v>0.9989317673412994</v>
      </c>
      <c r="L32" s="23">
        <f t="shared" si="11"/>
        <v>0.9989317673412994</v>
      </c>
      <c r="M32" s="23">
        <f t="shared" si="11"/>
        <v>0.9989317673412994</v>
      </c>
      <c r="N32" s="23">
        <f t="shared" si="11"/>
        <v>0.81163206096480578</v>
      </c>
      <c r="O32" s="23">
        <f t="shared" si="11"/>
        <v>0.7491988255059745</v>
      </c>
      <c r="P32" s="23">
        <f t="shared" si="11"/>
        <v>0.68676559004714333</v>
      </c>
      <c r="Q32" s="23">
        <f t="shared" si="11"/>
        <v>0.62433235458831216</v>
      </c>
      <c r="R32" s="23">
        <f t="shared" si="11"/>
        <v>0.56189911912948087</v>
      </c>
      <c r="S32" s="23">
        <f t="shared" si="11"/>
        <v>0.56189911912948087</v>
      </c>
      <c r="T32" s="23">
        <f t="shared" si="11"/>
        <v>0.62433235458831216</v>
      </c>
      <c r="U32" s="23">
        <f t="shared" si="11"/>
        <v>0.4994658836706497</v>
      </c>
      <c r="V32" s="23">
        <f t="shared" si="11"/>
        <v>0.43703264821181848</v>
      </c>
      <c r="W32" s="23">
        <f t="shared" si="11"/>
        <v>0.43703264821181848</v>
      </c>
      <c r="X32" s="23">
        <f t="shared" si="11"/>
        <v>0.4994658836706497</v>
      </c>
      <c r="Y32" s="23">
        <f t="shared" si="11"/>
        <v>0.4994658836706497</v>
      </c>
      <c r="Z32" s="23">
        <f t="shared" si="11"/>
        <v>0.62433235458831216</v>
      </c>
      <c r="AA32" s="23">
        <f t="shared" si="11"/>
        <v>0.87406529642363695</v>
      </c>
      <c r="AB32" s="23">
        <f t="shared" si="11"/>
        <v>0.93649853188246823</v>
      </c>
      <c r="AC32" s="23">
        <f t="shared" si="11"/>
        <v>0.93649853188246823</v>
      </c>
      <c r="AD32" s="23">
        <f t="shared" si="11"/>
        <v>0.9989317673412994</v>
      </c>
      <c r="AE32" s="23">
        <f t="shared" si="11"/>
        <v>1.0613650028001307</v>
      </c>
      <c r="AF32" s="23">
        <f t="shared" si="11"/>
        <v>1.6856973573884428</v>
      </c>
      <c r="AG32" s="23">
        <f t="shared" si="11"/>
        <v>2.310029711976755</v>
      </c>
      <c r="AH32" s="23">
        <f t="shared" si="11"/>
        <v>2.996795302023898</v>
      </c>
      <c r="AI32" s="23">
        <f t="shared" si="11"/>
        <v>2.8719288311062359</v>
      </c>
      <c r="AJ32" s="23">
        <f t="shared" si="11"/>
        <v>3.1840950084003916</v>
      </c>
      <c r="AK32" s="23">
        <f t="shared" si="11"/>
        <v>3.4338279502357167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4.5045045045045045E-3</v>
      </c>
      <c r="H33" s="22">
        <f t="shared" ref="H33:AK33" si="12">IFERROR(H18/H16,0)</f>
        <v>2.6041666666666665E-3</v>
      </c>
      <c r="I33" s="22">
        <f t="shared" si="12"/>
        <v>2.4330900243309003E-3</v>
      </c>
      <c r="J33" s="22">
        <f t="shared" si="12"/>
        <v>2.5380710659898475E-3</v>
      </c>
      <c r="K33" s="22">
        <f t="shared" si="12"/>
        <v>1.7331022530329288E-3</v>
      </c>
      <c r="L33" s="22">
        <f t="shared" si="12"/>
        <v>0</v>
      </c>
      <c r="M33" s="22">
        <f t="shared" si="12"/>
        <v>0</v>
      </c>
      <c r="N33" s="22">
        <f t="shared" si="12"/>
        <v>0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9.9700897308075765E-4</v>
      </c>
      <c r="T33" s="22">
        <f t="shared" si="12"/>
        <v>9.9206349206349201E-4</v>
      </c>
      <c r="U33" s="22">
        <f t="shared" si="12"/>
        <v>2.0512820512820513E-3</v>
      </c>
      <c r="V33" s="22">
        <f t="shared" si="12"/>
        <v>3.0800821355236141E-3</v>
      </c>
      <c r="W33" s="22">
        <f t="shared" si="12"/>
        <v>2.8985507246376812E-3</v>
      </c>
      <c r="X33" s="22">
        <f t="shared" si="12"/>
        <v>3.8535645472061657E-3</v>
      </c>
      <c r="Y33" s="22">
        <f t="shared" si="12"/>
        <v>6.4814814814814813E-3</v>
      </c>
      <c r="Z33" s="22">
        <f t="shared" si="12"/>
        <v>9.700176366843033E-3</v>
      </c>
      <c r="AA33" s="22">
        <f t="shared" si="12"/>
        <v>9.5986038394415361E-3</v>
      </c>
      <c r="AB33" s="22">
        <f t="shared" si="12"/>
        <v>8.5034013605442185E-3</v>
      </c>
      <c r="AC33" s="22">
        <f t="shared" si="12"/>
        <v>7.4013157894736838E-3</v>
      </c>
      <c r="AD33" s="22">
        <f t="shared" si="12"/>
        <v>7.8616352201257862E-3</v>
      </c>
      <c r="AE33" s="22">
        <f t="shared" si="12"/>
        <v>1.7397881996974281E-2</v>
      </c>
      <c r="AF33" s="22">
        <f t="shared" si="12"/>
        <v>2.077562326869806E-2</v>
      </c>
      <c r="AG33" s="22">
        <f t="shared" si="12"/>
        <v>2.4025974025974027E-2</v>
      </c>
      <c r="AH33" s="22">
        <f t="shared" si="12"/>
        <v>2.3229461756373939E-2</v>
      </c>
      <c r="AI33" s="22">
        <f t="shared" si="12"/>
        <v>2.7164685908319185E-2</v>
      </c>
      <c r="AJ33" s="22">
        <f t="shared" si="12"/>
        <v>2.7717391304347826E-2</v>
      </c>
      <c r="AK33" s="22">
        <f t="shared" si="12"/>
        <v>2.9181865554976549E-2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0.87406529642363695</v>
      </c>
      <c r="H34" s="134">
        <f t="shared" ref="H34:AK34" si="13">IFERROR(H20*100000/1601711,0)</f>
        <v>0.4994658836706497</v>
      </c>
      <c r="I34" s="134">
        <f t="shared" si="13"/>
        <v>0.24973294183532485</v>
      </c>
      <c r="J34" s="134">
        <f t="shared" si="13"/>
        <v>0.24973294183532485</v>
      </c>
      <c r="K34" s="134">
        <f t="shared" si="13"/>
        <v>0.24973294183532485</v>
      </c>
      <c r="L34" s="134">
        <f t="shared" si="13"/>
        <v>6.2433235458831213E-2</v>
      </c>
      <c r="M34" s="134">
        <f t="shared" si="13"/>
        <v>6.2433235458831213E-2</v>
      </c>
      <c r="N34" s="134">
        <f t="shared" si="13"/>
        <v>6.2433235458831213E-2</v>
      </c>
      <c r="O34" s="134">
        <f t="shared" si="13"/>
        <v>0</v>
      </c>
      <c r="P34" s="134">
        <f t="shared" si="13"/>
        <v>0</v>
      </c>
      <c r="Q34" s="134">
        <f t="shared" si="13"/>
        <v>0</v>
      </c>
      <c r="R34" s="134">
        <f t="shared" si="13"/>
        <v>0</v>
      </c>
      <c r="S34" s="134">
        <f t="shared" si="13"/>
        <v>0</v>
      </c>
      <c r="T34" s="134">
        <f t="shared" si="13"/>
        <v>6.2433235458831213E-2</v>
      </c>
      <c r="U34" s="134">
        <f t="shared" si="13"/>
        <v>6.2433235458831213E-2</v>
      </c>
      <c r="V34" s="134">
        <f t="shared" si="13"/>
        <v>0.12486647091766243</v>
      </c>
      <c r="W34" s="134">
        <f t="shared" si="13"/>
        <v>0.18729970637649362</v>
      </c>
      <c r="X34" s="134">
        <f t="shared" si="13"/>
        <v>0.24973294183532485</v>
      </c>
      <c r="Y34" s="134">
        <f t="shared" si="13"/>
        <v>0.24973294183532485</v>
      </c>
      <c r="Z34" s="134">
        <f t="shared" si="13"/>
        <v>0.43703264821181848</v>
      </c>
      <c r="AA34" s="134">
        <f t="shared" si="13"/>
        <v>0.68676559004714333</v>
      </c>
      <c r="AB34" s="134">
        <f t="shared" si="13"/>
        <v>0.7491988255059745</v>
      </c>
      <c r="AC34" s="134">
        <f t="shared" si="13"/>
        <v>0.68676559004714333</v>
      </c>
      <c r="AD34" s="134">
        <f t="shared" si="13"/>
        <v>0.68676559004714333</v>
      </c>
      <c r="AE34" s="134">
        <f t="shared" si="13"/>
        <v>0.7491988255059745</v>
      </c>
      <c r="AF34" s="134">
        <f t="shared" si="13"/>
        <v>1.498397651011949</v>
      </c>
      <c r="AG34" s="134">
        <f t="shared" si="13"/>
        <v>1.9354302992237675</v>
      </c>
      <c r="AH34" s="134">
        <f t="shared" si="13"/>
        <v>2.3724629474355861</v>
      </c>
      <c r="AI34" s="134">
        <f t="shared" si="13"/>
        <v>2.6221958892709107</v>
      </c>
      <c r="AJ34" s="134">
        <f t="shared" si="13"/>
        <v>2.996795302023898</v>
      </c>
      <c r="AK34" s="134">
        <f t="shared" si="13"/>
        <v>3.3713947147768857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-7</v>
      </c>
      <c r="H35" s="24">
        <f t="shared" ref="H35:AK35" si="14">H21-H22</f>
        <v>-8</v>
      </c>
      <c r="I35" s="24">
        <f t="shared" si="14"/>
        <v>-15</v>
      </c>
      <c r="J35" s="24">
        <f t="shared" si="14"/>
        <v>-12</v>
      </c>
      <c r="K35" s="24">
        <f t="shared" si="14"/>
        <v>-11</v>
      </c>
      <c r="L35" s="24">
        <f t="shared" si="14"/>
        <v>-16</v>
      </c>
      <c r="M35" s="24">
        <f t="shared" si="14"/>
        <v>-15</v>
      </c>
      <c r="N35" s="24">
        <f t="shared" si="14"/>
        <v>-13</v>
      </c>
      <c r="O35" s="24">
        <f t="shared" si="14"/>
        <v>-8</v>
      </c>
      <c r="P35" s="24">
        <f t="shared" si="14"/>
        <v>-4</v>
      </c>
      <c r="Q35" s="24">
        <f t="shared" si="14"/>
        <v>-4</v>
      </c>
      <c r="R35" s="24">
        <f t="shared" si="14"/>
        <v>-4</v>
      </c>
      <c r="S35" s="24">
        <f t="shared" si="14"/>
        <v>-1</v>
      </c>
      <c r="T35" s="24">
        <f t="shared" si="14"/>
        <v>0</v>
      </c>
      <c r="U35" s="24">
        <f t="shared" si="14"/>
        <v>0</v>
      </c>
      <c r="V35" s="24">
        <f t="shared" si="14"/>
        <v>2</v>
      </c>
      <c r="W35" s="24">
        <f t="shared" si="14"/>
        <v>3</v>
      </c>
      <c r="X35" s="24">
        <f t="shared" si="14"/>
        <v>4</v>
      </c>
      <c r="Y35" s="24">
        <f t="shared" si="14"/>
        <v>4</v>
      </c>
      <c r="Z35" s="24">
        <f t="shared" si="14"/>
        <v>7</v>
      </c>
      <c r="AA35" s="24">
        <f t="shared" si="14"/>
        <v>10</v>
      </c>
      <c r="AB35" s="24">
        <f t="shared" si="14"/>
        <v>11</v>
      </c>
      <c r="AC35" s="24">
        <f t="shared" si="14"/>
        <v>9</v>
      </c>
      <c r="AD35" s="24">
        <f t="shared" si="14"/>
        <v>8</v>
      </c>
      <c r="AE35" s="24">
        <f t="shared" si="14"/>
        <v>8</v>
      </c>
      <c r="AF35" s="24">
        <f t="shared" si="14"/>
        <v>20</v>
      </c>
      <c r="AG35" s="24">
        <f t="shared" si="14"/>
        <v>24</v>
      </c>
      <c r="AH35" s="24">
        <f t="shared" si="14"/>
        <v>27</v>
      </c>
      <c r="AI35" s="24">
        <f t="shared" si="14"/>
        <v>30</v>
      </c>
      <c r="AJ35" s="24">
        <f t="shared" si="14"/>
        <v>37</v>
      </c>
      <c r="AK35" s="24">
        <f t="shared" si="14"/>
        <v>43</v>
      </c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 t="shared" ref="G36:U36" si="15">IFERROR(G21/G22,0)</f>
        <v>0.66666666666666663</v>
      </c>
      <c r="H36" s="188">
        <f t="shared" si="15"/>
        <v>0.5</v>
      </c>
      <c r="I36" s="188">
        <f t="shared" si="15"/>
        <v>0.21052631578947367</v>
      </c>
      <c r="J36" s="188">
        <f t="shared" si="15"/>
        <v>0.25</v>
      </c>
      <c r="K36" s="188">
        <f t="shared" si="15"/>
        <v>0.26666666666666666</v>
      </c>
      <c r="L36" s="188">
        <f t="shared" si="15"/>
        <v>5.8823529411764705E-2</v>
      </c>
      <c r="M36" s="188">
        <f t="shared" si="15"/>
        <v>6.25E-2</v>
      </c>
      <c r="N36" s="188">
        <f t="shared" si="15"/>
        <v>7.1428571428571425E-2</v>
      </c>
      <c r="O36" s="188">
        <f t="shared" si="15"/>
        <v>0</v>
      </c>
      <c r="P36" s="188">
        <f t="shared" si="15"/>
        <v>0</v>
      </c>
      <c r="Q36" s="188">
        <f t="shared" si="15"/>
        <v>0</v>
      </c>
      <c r="R36" s="188">
        <f t="shared" si="15"/>
        <v>0</v>
      </c>
      <c r="S36" s="188">
        <f t="shared" si="15"/>
        <v>0</v>
      </c>
      <c r="T36" s="188">
        <f t="shared" si="15"/>
        <v>1</v>
      </c>
      <c r="U36" s="188">
        <f t="shared" si="15"/>
        <v>1</v>
      </c>
      <c r="V36" s="188">
        <f>IFERROR(V21/V22,0)</f>
        <v>0</v>
      </c>
      <c r="W36" s="188">
        <f t="shared" ref="W36:AK36" si="16">IFERROR(W21/W22,0)</f>
        <v>0</v>
      </c>
      <c r="X36" s="188">
        <f t="shared" si="16"/>
        <v>0</v>
      </c>
      <c r="Y36" s="188">
        <f t="shared" si="16"/>
        <v>0</v>
      </c>
      <c r="Z36" s="188">
        <f t="shared" si="16"/>
        <v>0</v>
      </c>
      <c r="AA36" s="188">
        <f t="shared" si="16"/>
        <v>11</v>
      </c>
      <c r="AB36" s="188">
        <f t="shared" si="16"/>
        <v>12</v>
      </c>
      <c r="AC36" s="188">
        <f t="shared" si="16"/>
        <v>5.5</v>
      </c>
      <c r="AD36" s="188">
        <f t="shared" si="16"/>
        <v>3.6666666666666665</v>
      </c>
      <c r="AE36" s="188">
        <f t="shared" si="16"/>
        <v>3</v>
      </c>
      <c r="AF36" s="188">
        <f t="shared" si="16"/>
        <v>6</v>
      </c>
      <c r="AG36" s="188">
        <f t="shared" si="16"/>
        <v>4.4285714285714288</v>
      </c>
      <c r="AH36" s="188">
        <f t="shared" si="16"/>
        <v>3.4545454545454546</v>
      </c>
      <c r="AI36" s="188">
        <f t="shared" si="16"/>
        <v>3.5</v>
      </c>
      <c r="AJ36" s="188">
        <f t="shared" si="16"/>
        <v>4.3636363636363633</v>
      </c>
      <c r="AK36" s="188">
        <f t="shared" si="16"/>
        <v>4.9090909090909092</v>
      </c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0.14285714285714285</v>
      </c>
      <c r="H37" s="22">
        <f t="shared" ref="H37:AK37" si="17">IFERROR(H24/H20,0)</f>
        <v>0.125</v>
      </c>
      <c r="I37" s="22">
        <f t="shared" si="17"/>
        <v>0.25</v>
      </c>
      <c r="J37" s="22">
        <f t="shared" si="17"/>
        <v>0.25</v>
      </c>
      <c r="K37" s="22">
        <f t="shared" si="17"/>
        <v>0.25</v>
      </c>
      <c r="L37" s="22">
        <f t="shared" si="17"/>
        <v>0</v>
      </c>
      <c r="M37" s="22">
        <f t="shared" si="17"/>
        <v>0</v>
      </c>
      <c r="N37" s="22">
        <f t="shared" si="17"/>
        <v>0</v>
      </c>
      <c r="O37" s="22">
        <f t="shared" si="17"/>
        <v>0</v>
      </c>
      <c r="P37" s="22">
        <f t="shared" si="17"/>
        <v>0</v>
      </c>
      <c r="Q37" s="22">
        <f t="shared" si="17"/>
        <v>0</v>
      </c>
      <c r="R37" s="22">
        <f t="shared" si="17"/>
        <v>0</v>
      </c>
      <c r="S37" s="22">
        <f t="shared" si="17"/>
        <v>0</v>
      </c>
      <c r="T37" s="22">
        <f t="shared" si="17"/>
        <v>1</v>
      </c>
      <c r="U37" s="22">
        <f t="shared" si="17"/>
        <v>1</v>
      </c>
      <c r="V37" s="22">
        <f t="shared" si="17"/>
        <v>1</v>
      </c>
      <c r="W37" s="22">
        <f t="shared" si="17"/>
        <v>1</v>
      </c>
      <c r="X37" s="22">
        <f t="shared" si="17"/>
        <v>1</v>
      </c>
      <c r="Y37" s="22">
        <f t="shared" si="17"/>
        <v>1</v>
      </c>
      <c r="Z37" s="22">
        <f t="shared" si="17"/>
        <v>0.5714285714285714</v>
      </c>
      <c r="AA37" s="22">
        <f t="shared" si="17"/>
        <v>0.27272727272727271</v>
      </c>
      <c r="AB37" s="22">
        <f t="shared" si="17"/>
        <v>0.33333333333333331</v>
      </c>
      <c r="AC37" s="22">
        <f t="shared" si="17"/>
        <v>0.27272727272727271</v>
      </c>
      <c r="AD37" s="22">
        <f t="shared" si="17"/>
        <v>0.18181818181818182</v>
      </c>
      <c r="AE37" s="22">
        <f t="shared" si="17"/>
        <v>0.25</v>
      </c>
      <c r="AF37" s="22">
        <f t="shared" si="17"/>
        <v>0.16666666666666666</v>
      </c>
      <c r="AG37" s="22">
        <f t="shared" si="17"/>
        <v>0.12903225806451613</v>
      </c>
      <c r="AH37" s="22">
        <f t="shared" si="17"/>
        <v>0.15789473684210525</v>
      </c>
      <c r="AI37" s="22">
        <f t="shared" si="17"/>
        <v>0.14285714285714285</v>
      </c>
      <c r="AJ37" s="22">
        <f t="shared" si="17"/>
        <v>0.125</v>
      </c>
      <c r="AK37" s="22">
        <f t="shared" si="17"/>
        <v>0.12962962962962962</v>
      </c>
      <c r="AM37" s="38">
        <v>0.5</v>
      </c>
      <c r="AN37" s="38">
        <v>0.5</v>
      </c>
    </row>
    <row r="38" spans="2:40" ht="59.25" customHeight="1" x14ac:dyDescent="0.15">
      <c r="B38" s="78" t="s">
        <v>145</v>
      </c>
      <c r="C38" s="143"/>
      <c r="D38" s="17" t="s">
        <v>143</v>
      </c>
      <c r="E38" s="2" t="s">
        <v>17</v>
      </c>
      <c r="F38" s="1"/>
      <c r="G38" s="142">
        <f>IFERROR(G24*100000/1601711,0)</f>
        <v>0.12486647091766243</v>
      </c>
      <c r="H38" s="142">
        <f t="shared" ref="H38:AK38" si="18">IFERROR(H24*100000/1601711,0)</f>
        <v>6.2433235458831213E-2</v>
      </c>
      <c r="I38" s="142">
        <f t="shared" si="18"/>
        <v>6.2433235458831213E-2</v>
      </c>
      <c r="J38" s="142">
        <f t="shared" si="18"/>
        <v>6.2433235458831213E-2</v>
      </c>
      <c r="K38" s="142">
        <f t="shared" si="18"/>
        <v>6.2433235458831213E-2</v>
      </c>
      <c r="L38" s="142">
        <f t="shared" si="18"/>
        <v>0</v>
      </c>
      <c r="M38" s="142">
        <f t="shared" si="18"/>
        <v>0</v>
      </c>
      <c r="N38" s="142">
        <f t="shared" si="18"/>
        <v>0</v>
      </c>
      <c r="O38" s="142">
        <f t="shared" si="18"/>
        <v>0</v>
      </c>
      <c r="P38" s="142">
        <f t="shared" si="18"/>
        <v>0</v>
      </c>
      <c r="Q38" s="142">
        <f t="shared" si="18"/>
        <v>0</v>
      </c>
      <c r="R38" s="142">
        <f t="shared" si="18"/>
        <v>0</v>
      </c>
      <c r="S38" s="142">
        <f t="shared" si="18"/>
        <v>0</v>
      </c>
      <c r="T38" s="142">
        <f t="shared" si="18"/>
        <v>6.2433235458831213E-2</v>
      </c>
      <c r="U38" s="142">
        <f t="shared" si="18"/>
        <v>6.2433235458831213E-2</v>
      </c>
      <c r="V38" s="142">
        <f t="shared" si="18"/>
        <v>0.12486647091766243</v>
      </c>
      <c r="W38" s="142">
        <f t="shared" si="18"/>
        <v>0.18729970637649362</v>
      </c>
      <c r="X38" s="142">
        <f t="shared" si="18"/>
        <v>0.24973294183532485</v>
      </c>
      <c r="Y38" s="142">
        <f t="shared" si="18"/>
        <v>0.24973294183532485</v>
      </c>
      <c r="Z38" s="142">
        <f t="shared" si="18"/>
        <v>0.24973294183532485</v>
      </c>
      <c r="AA38" s="142">
        <f t="shared" si="18"/>
        <v>0.18729970637649362</v>
      </c>
      <c r="AB38" s="142">
        <f t="shared" si="18"/>
        <v>0.24973294183532485</v>
      </c>
      <c r="AC38" s="142">
        <f t="shared" si="18"/>
        <v>0.18729970637649362</v>
      </c>
      <c r="AD38" s="142">
        <f t="shared" si="18"/>
        <v>0.12486647091766243</v>
      </c>
      <c r="AE38" s="142">
        <f t="shared" si="18"/>
        <v>0.18729970637649362</v>
      </c>
      <c r="AF38" s="142">
        <f t="shared" si="18"/>
        <v>0.24973294183532485</v>
      </c>
      <c r="AG38" s="142">
        <f t="shared" si="18"/>
        <v>0.24973294183532485</v>
      </c>
      <c r="AH38" s="142">
        <f t="shared" si="18"/>
        <v>0.37459941275298725</v>
      </c>
      <c r="AI38" s="142">
        <f t="shared" si="18"/>
        <v>0.37459941275298725</v>
      </c>
      <c r="AJ38" s="142">
        <f t="shared" si="18"/>
        <v>0.37459941275298725</v>
      </c>
      <c r="AK38" s="142">
        <f t="shared" si="18"/>
        <v>0.43703264821181848</v>
      </c>
      <c r="AM38" s="38"/>
      <c r="AN38" s="38"/>
    </row>
    <row r="39" spans="2:40" hidden="1" x14ac:dyDescent="0.15"/>
    <row r="40" spans="2:40" ht="59.25" hidden="1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U40" si="19">IF(G35=0,"同数",IF(G35&gt;0,"増加","減少"))</f>
        <v>減少</v>
      </c>
      <c r="H40" s="124" t="str">
        <f t="shared" si="19"/>
        <v>減少</v>
      </c>
      <c r="I40" s="124" t="str">
        <f t="shared" si="19"/>
        <v>減少</v>
      </c>
      <c r="J40" s="124" t="str">
        <f t="shared" si="19"/>
        <v>減少</v>
      </c>
      <c r="K40" s="124" t="str">
        <f t="shared" si="19"/>
        <v>減少</v>
      </c>
      <c r="L40" s="124" t="str">
        <f t="shared" si="19"/>
        <v>減少</v>
      </c>
      <c r="M40" s="124" t="str">
        <f t="shared" si="19"/>
        <v>減少</v>
      </c>
      <c r="N40" s="124" t="str">
        <f t="shared" si="19"/>
        <v>減少</v>
      </c>
      <c r="O40" s="124" t="str">
        <f t="shared" si="19"/>
        <v>減少</v>
      </c>
      <c r="P40" s="124" t="str">
        <f t="shared" si="19"/>
        <v>減少</v>
      </c>
      <c r="Q40" s="124" t="str">
        <f t="shared" si="19"/>
        <v>減少</v>
      </c>
      <c r="R40" s="124" t="str">
        <f t="shared" si="19"/>
        <v>減少</v>
      </c>
      <c r="S40" s="124" t="str">
        <f t="shared" si="19"/>
        <v>減少</v>
      </c>
      <c r="T40" s="124" t="str">
        <f t="shared" si="19"/>
        <v>同数</v>
      </c>
      <c r="U40" s="124" t="str">
        <f t="shared" si="19"/>
        <v>同数</v>
      </c>
      <c r="V40" s="124" t="str">
        <f>IF(V35=0,"同数",IF(V35&gt;0,"増加","減少"))</f>
        <v>増加</v>
      </c>
      <c r="W40" s="124" t="str">
        <f t="shared" ref="W40:AK40" si="20">IF(W35=0,"同数",IF(W35&gt;0,"増加","減少"))</f>
        <v>増加</v>
      </c>
      <c r="X40" s="124" t="str">
        <f t="shared" si="20"/>
        <v>増加</v>
      </c>
      <c r="Y40" s="124" t="str">
        <f t="shared" si="20"/>
        <v>増加</v>
      </c>
      <c r="Z40" s="124" t="str">
        <f t="shared" si="20"/>
        <v>増加</v>
      </c>
      <c r="AA40" s="124" t="str">
        <f t="shared" si="20"/>
        <v>増加</v>
      </c>
      <c r="AB40" s="124" t="str">
        <f t="shared" si="20"/>
        <v>増加</v>
      </c>
      <c r="AC40" s="124" t="str">
        <f t="shared" si="20"/>
        <v>増加</v>
      </c>
      <c r="AD40" s="124" t="str">
        <f t="shared" si="20"/>
        <v>増加</v>
      </c>
      <c r="AE40" s="124" t="str">
        <f t="shared" si="20"/>
        <v>増加</v>
      </c>
      <c r="AF40" s="124" t="str">
        <f t="shared" si="20"/>
        <v>増加</v>
      </c>
      <c r="AG40" s="124" t="str">
        <f t="shared" si="20"/>
        <v>増加</v>
      </c>
      <c r="AH40" s="124" t="str">
        <f t="shared" si="20"/>
        <v>増加</v>
      </c>
      <c r="AI40" s="124" t="str">
        <f t="shared" si="20"/>
        <v>増加</v>
      </c>
      <c r="AJ40" s="124" t="str">
        <f t="shared" si="20"/>
        <v>増加</v>
      </c>
      <c r="AK40" s="124" t="str">
        <f t="shared" si="20"/>
        <v>増加</v>
      </c>
      <c r="AM40" s="39">
        <v>1</v>
      </c>
      <c r="AN40" s="39">
        <v>1</v>
      </c>
    </row>
  </sheetData>
  <sheetProtection password="DBB6" sheet="1" objects="1" scenarios="1"/>
  <mergeCells count="2">
    <mergeCell ref="C28:C32"/>
    <mergeCell ref="C34:C37"/>
  </mergeCells>
  <phoneticPr fontId="1"/>
  <conditionalFormatting sqref="G37:AK37">
    <cfRule type="cellIs" dxfId="207" priority="18" operator="greaterThanOrEqual">
      <formula>0.5</formula>
    </cfRule>
  </conditionalFormatting>
  <conditionalFormatting sqref="G34:AK34">
    <cfRule type="cellIs" dxfId="206" priority="15" operator="greaterThanOrEqual">
      <formula>25</formula>
    </cfRule>
    <cfRule type="cellIs" dxfId="205" priority="16" operator="greaterThanOrEqual">
      <formula>15</formula>
    </cfRule>
  </conditionalFormatting>
  <conditionalFormatting sqref="G33:AK33">
    <cfRule type="cellIs" dxfId="204" priority="14" operator="greaterThanOrEqual">
      <formula>0.1</formula>
    </cfRule>
  </conditionalFormatting>
  <conditionalFormatting sqref="G32:AK32">
    <cfRule type="cellIs" dxfId="203" priority="12" operator="greaterThanOrEqual">
      <formula>25</formula>
    </cfRule>
    <cfRule type="cellIs" dxfId="202" priority="13" operator="greaterThanOrEqual">
      <formula>15</formula>
    </cfRule>
  </conditionalFormatting>
  <conditionalFormatting sqref="G31:AK31">
    <cfRule type="cellIs" dxfId="201" priority="11" operator="greaterThanOrEqual">
      <formula>0.25</formula>
    </cfRule>
  </conditionalFormatting>
  <conditionalFormatting sqref="G30:AK30">
    <cfRule type="cellIs" dxfId="200" priority="9" operator="greaterThanOrEqual">
      <formula>0.5</formula>
    </cfRule>
    <cfRule type="cellIs" dxfId="199" priority="10" operator="greaterThanOrEqual">
      <formula>0.2</formula>
    </cfRule>
  </conditionalFormatting>
  <conditionalFormatting sqref="G29:AK29">
    <cfRule type="cellIs" dxfId="198" priority="8" operator="greaterThanOrEqual">
      <formula>0.25</formula>
    </cfRule>
  </conditionalFormatting>
  <conditionalFormatting sqref="G28:AK28">
    <cfRule type="cellIs" dxfId="197" priority="6" operator="greaterThanOrEqual">
      <formula>0.5</formula>
    </cfRule>
    <cfRule type="cellIs" dxfId="196" priority="7" operator="greaterThanOrEqual">
      <formula>0.2</formula>
    </cfRule>
  </conditionalFormatting>
  <conditionalFormatting sqref="G38:AK38">
    <cfRule type="cellIs" dxfId="195" priority="4" operator="greaterThanOrEqual">
      <formula>7.5</formula>
    </cfRule>
  </conditionalFormatting>
  <conditionalFormatting sqref="G38:AK38">
    <cfRule type="cellIs" dxfId="194" priority="5" operator="greaterThanOrEqual">
      <formula>12.5</formula>
    </cfRule>
  </conditionalFormatting>
  <conditionalFormatting sqref="G36:AK36">
    <cfRule type="cellIs" dxfId="193" priority="1" operator="greaterThan">
      <formula>1</formula>
    </cfRule>
  </conditionalFormatting>
  <conditionalFormatting sqref="G35:AK35">
    <cfRule type="cellIs" dxfId="192" priority="2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AN40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B4" sqref="B4"/>
      <selection pane="topRight" activeCell="F4" sqref="F4"/>
      <selection pane="bottomLeft" activeCell="B8" sqref="B8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107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44287</v>
      </c>
      <c r="H6" s="26">
        <v>44288</v>
      </c>
      <c r="I6" s="26">
        <v>44289</v>
      </c>
      <c r="J6" s="26">
        <v>44290</v>
      </c>
      <c r="K6" s="26">
        <v>44291</v>
      </c>
      <c r="L6" s="26">
        <v>44292</v>
      </c>
      <c r="M6" s="26">
        <v>44293</v>
      </c>
      <c r="N6" s="26">
        <v>44294</v>
      </c>
      <c r="O6" s="26">
        <v>44295</v>
      </c>
      <c r="P6" s="26">
        <v>44296</v>
      </c>
      <c r="Q6" s="26">
        <v>44297</v>
      </c>
      <c r="R6" s="26">
        <v>44298</v>
      </c>
      <c r="S6" s="26">
        <v>44299</v>
      </c>
      <c r="T6" s="26">
        <v>44300</v>
      </c>
      <c r="U6" s="26">
        <v>44301</v>
      </c>
      <c r="V6" s="26">
        <v>44302</v>
      </c>
      <c r="W6" s="26">
        <v>44303</v>
      </c>
      <c r="X6" s="26">
        <v>44304</v>
      </c>
      <c r="Y6" s="26">
        <v>44305</v>
      </c>
      <c r="Z6" s="26">
        <v>44306</v>
      </c>
      <c r="AA6" s="26">
        <v>44307</v>
      </c>
      <c r="AB6" s="26">
        <v>44308</v>
      </c>
      <c r="AC6" s="26">
        <v>44309</v>
      </c>
      <c r="AD6" s="26">
        <v>44310</v>
      </c>
      <c r="AE6" s="26">
        <v>44311</v>
      </c>
      <c r="AF6" s="26">
        <v>44312</v>
      </c>
      <c r="AG6" s="26">
        <v>44313</v>
      </c>
      <c r="AH6" s="26">
        <v>44314</v>
      </c>
      <c r="AI6" s="26">
        <v>44315</v>
      </c>
      <c r="AJ6" s="26">
        <v>44316</v>
      </c>
      <c r="AK6" s="26"/>
    </row>
    <row r="7" spans="4:38" ht="30" customHeight="1" x14ac:dyDescent="0.15">
      <c r="D7" s="6"/>
      <c r="E7" s="7"/>
      <c r="F7" s="8"/>
      <c r="G7" s="27" t="s">
        <v>93</v>
      </c>
      <c r="H7" s="27" t="s">
        <v>32</v>
      </c>
      <c r="I7" s="27" t="s">
        <v>25</v>
      </c>
      <c r="J7" s="27" t="s">
        <v>27</v>
      </c>
      <c r="K7" s="27" t="s">
        <v>28</v>
      </c>
      <c r="L7" s="27" t="s">
        <v>29</v>
      </c>
      <c r="M7" s="27" t="s">
        <v>30</v>
      </c>
      <c r="N7" s="27" t="s">
        <v>31</v>
      </c>
      <c r="O7" s="27" t="s">
        <v>32</v>
      </c>
      <c r="P7" s="27" t="s">
        <v>25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25</v>
      </c>
      <c r="X7" s="27" t="s">
        <v>27</v>
      </c>
      <c r="Y7" s="27" t="s">
        <v>28</v>
      </c>
      <c r="Z7" s="27" t="s">
        <v>29</v>
      </c>
      <c r="AA7" s="27" t="s">
        <v>30</v>
      </c>
      <c r="AB7" s="27" t="s">
        <v>31</v>
      </c>
      <c r="AC7" s="27" t="s">
        <v>32</v>
      </c>
      <c r="AD7" s="27" t="s">
        <v>25</v>
      </c>
      <c r="AE7" s="27" t="s">
        <v>27</v>
      </c>
      <c r="AF7" s="27" t="s">
        <v>28</v>
      </c>
      <c r="AG7" s="27" t="s">
        <v>29</v>
      </c>
      <c r="AH7" s="27" t="s">
        <v>30</v>
      </c>
      <c r="AI7" s="27" t="s">
        <v>31</v>
      </c>
      <c r="AJ7" s="27" t="s">
        <v>32</v>
      </c>
      <c r="AK7" s="27"/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/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21">
        <v>376</v>
      </c>
      <c r="H9" s="21">
        <v>376</v>
      </c>
      <c r="I9" s="21">
        <v>376</v>
      </c>
      <c r="J9" s="21">
        <v>376</v>
      </c>
      <c r="K9" s="21">
        <v>376</v>
      </c>
      <c r="L9" s="21">
        <v>376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/>
    </row>
    <row r="11" spans="4:38" ht="41.25" customHeight="1" x14ac:dyDescent="0.15">
      <c r="D11" s="14" t="s">
        <v>47</v>
      </c>
      <c r="E11" s="2"/>
      <c r="F11" s="1" t="s">
        <v>49</v>
      </c>
      <c r="G11" s="21">
        <v>42</v>
      </c>
      <c r="H11" s="21">
        <v>42</v>
      </c>
      <c r="I11" s="21">
        <v>42</v>
      </c>
      <c r="J11" s="21">
        <v>42</v>
      </c>
      <c r="K11" s="21">
        <v>42</v>
      </c>
      <c r="L11" s="21">
        <v>42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21">
        <v>29</v>
      </c>
      <c r="H12" s="21">
        <v>29</v>
      </c>
      <c r="I12" s="21">
        <v>29</v>
      </c>
      <c r="J12" s="21">
        <v>29</v>
      </c>
      <c r="K12" s="21">
        <v>29</v>
      </c>
      <c r="L12" s="21">
        <v>32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21">
        <v>54</v>
      </c>
      <c r="H14" s="21">
        <v>59</v>
      </c>
      <c r="I14" s="21">
        <v>64</v>
      </c>
      <c r="J14" s="21">
        <v>65</v>
      </c>
      <c r="K14" s="21">
        <v>66</v>
      </c>
      <c r="L14" s="21">
        <v>67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21">
        <v>220</v>
      </c>
      <c r="H15" s="21">
        <v>334</v>
      </c>
      <c r="I15" s="21">
        <v>272</v>
      </c>
      <c r="J15" s="21">
        <v>125</v>
      </c>
      <c r="K15" s="21">
        <v>332</v>
      </c>
      <c r="L15" s="21">
        <v>278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G15+SUM('R3-03'!AF15:AK15)</f>
        <v>1958</v>
      </c>
      <c r="H16" s="19">
        <f>SUM(G15:H15)+SUM('R3-03'!AG15:AK15)</f>
        <v>1986</v>
      </c>
      <c r="I16" s="19">
        <f>SUM(G15:I15)+SUM('R3-03'!AH15:AK15)</f>
        <v>2016</v>
      </c>
      <c r="J16" s="19">
        <f>SUM(G15:J15)+SUM('R3-03'!AI15:AK15)</f>
        <v>1874</v>
      </c>
      <c r="K16" s="19">
        <f>SUM(G15:K15)+SUM('R3-03'!AJ15:AK15)</f>
        <v>1871</v>
      </c>
      <c r="L16" s="19">
        <f>SUM(G15:L15)+'R3-03'!AK15</f>
        <v>1889</v>
      </c>
      <c r="M16" s="19">
        <f>SUM(G15:M15)</f>
        <v>1561</v>
      </c>
      <c r="N16" s="19">
        <f t="shared" ref="N16:AJ16" si="0">SUM(H15:N15)</f>
        <v>1341</v>
      </c>
      <c r="O16" s="19">
        <f t="shared" si="0"/>
        <v>1007</v>
      </c>
      <c r="P16" s="19">
        <f t="shared" si="0"/>
        <v>735</v>
      </c>
      <c r="Q16" s="19">
        <f t="shared" si="0"/>
        <v>610</v>
      </c>
      <c r="R16" s="19">
        <f t="shared" si="0"/>
        <v>278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>
        <f t="shared" si="0"/>
        <v>0</v>
      </c>
      <c r="AJ16" s="19">
        <f t="shared" si="0"/>
        <v>0</v>
      </c>
      <c r="AK16" s="19"/>
    </row>
    <row r="17" spans="2:40" ht="41.25" customHeight="1" x14ac:dyDescent="0.15">
      <c r="D17" s="14" t="s">
        <v>3</v>
      </c>
      <c r="E17" s="40" t="s">
        <v>16</v>
      </c>
      <c r="F17" s="29"/>
      <c r="G17" s="21">
        <v>6</v>
      </c>
      <c r="H17" s="21">
        <v>7</v>
      </c>
      <c r="I17" s="21">
        <v>8</v>
      </c>
      <c r="J17" s="21">
        <v>7</v>
      </c>
      <c r="K17" s="21">
        <v>5</v>
      </c>
      <c r="L17" s="21">
        <v>18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G17+SUM('R3-03'!AF17:AK17)</f>
        <v>48</v>
      </c>
      <c r="H18" s="19">
        <f>SUM(G17:H17)+SUM('R3-03'!AG17:AK17)</f>
        <v>45</v>
      </c>
      <c r="I18" s="19">
        <f>SUM(G17:I17)+SUM('R3-03'!AH17:AK17)</f>
        <v>41</v>
      </c>
      <c r="J18" s="19">
        <f>SUM(G17:J17)+SUM('R3-03'!AI17:AK17)</f>
        <v>44</v>
      </c>
      <c r="K18" s="19">
        <f>SUM(G17:K17)+SUM('R3-03'!AJ17:AK17)</f>
        <v>42</v>
      </c>
      <c r="L18" s="19">
        <f>SUM(G17:L17)+'R3-03'!AK17</f>
        <v>57</v>
      </c>
      <c r="M18" s="19">
        <f>SUM(G17:M17)</f>
        <v>51</v>
      </c>
      <c r="N18" s="19">
        <f t="shared" ref="N18:AJ18" si="1">SUM(H17:N17)</f>
        <v>45</v>
      </c>
      <c r="O18" s="19">
        <f t="shared" si="1"/>
        <v>38</v>
      </c>
      <c r="P18" s="19">
        <f t="shared" si="1"/>
        <v>30</v>
      </c>
      <c r="Q18" s="19">
        <f t="shared" si="1"/>
        <v>23</v>
      </c>
      <c r="R18" s="19">
        <f t="shared" si="1"/>
        <v>18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/>
    </row>
    <row r="19" spans="2:40" ht="41.25" customHeight="1" x14ac:dyDescent="0.15">
      <c r="D19" s="15" t="s">
        <v>4</v>
      </c>
      <c r="E19" s="40" t="s">
        <v>16</v>
      </c>
      <c r="F19" s="29"/>
      <c r="G19" s="21">
        <v>2</v>
      </c>
      <c r="H19" s="21">
        <v>7</v>
      </c>
      <c r="I19" s="21">
        <v>8</v>
      </c>
      <c r="J19" s="21">
        <v>8</v>
      </c>
      <c r="K19" s="21">
        <v>8</v>
      </c>
      <c r="L19" s="21">
        <v>7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G19+SUM('R3-03'!AF19:AK19)</f>
        <v>54</v>
      </c>
      <c r="H20" s="20">
        <f>SUM(G19:H19)+SUM('R3-03'!AG19:AK19)</f>
        <v>49</v>
      </c>
      <c r="I20" s="20">
        <f>SUM(G19:I19)+SUM('R3-03'!AH19:AK19)</f>
        <v>47</v>
      </c>
      <c r="J20" s="20">
        <f>SUM(G19:J19)+SUM('R3-03'!AI19:AK19)</f>
        <v>43</v>
      </c>
      <c r="K20" s="20">
        <f>SUM(G19:K19)+SUM('R3-03'!AJ19:AK19)</f>
        <v>46</v>
      </c>
      <c r="L20" s="20">
        <f>SUM(G19:L19)+'R3-03'!AK19</f>
        <v>47</v>
      </c>
      <c r="M20" s="20">
        <f>SUM(G19:M19)</f>
        <v>40</v>
      </c>
      <c r="N20" s="20">
        <f t="shared" ref="N20:AJ20" si="2">SUM(H19:N19)</f>
        <v>38</v>
      </c>
      <c r="O20" s="20">
        <f t="shared" si="2"/>
        <v>31</v>
      </c>
      <c r="P20" s="20">
        <f t="shared" si="2"/>
        <v>23</v>
      </c>
      <c r="Q20" s="20">
        <f t="shared" si="2"/>
        <v>15</v>
      </c>
      <c r="R20" s="20">
        <f t="shared" si="2"/>
        <v>7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/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54</v>
      </c>
      <c r="H21" s="20">
        <f t="shared" ref="H21:AJ21" si="3">H20</f>
        <v>49</v>
      </c>
      <c r="I21" s="20">
        <f t="shared" si="3"/>
        <v>47</v>
      </c>
      <c r="J21" s="20">
        <f t="shared" si="3"/>
        <v>43</v>
      </c>
      <c r="K21" s="20">
        <f t="shared" si="3"/>
        <v>46</v>
      </c>
      <c r="L21" s="20">
        <f t="shared" si="3"/>
        <v>47</v>
      </c>
      <c r="M21" s="20">
        <f t="shared" si="3"/>
        <v>40</v>
      </c>
      <c r="N21" s="20">
        <f t="shared" si="3"/>
        <v>38</v>
      </c>
      <c r="O21" s="20">
        <f t="shared" si="3"/>
        <v>31</v>
      </c>
      <c r="P21" s="20">
        <f t="shared" si="3"/>
        <v>23</v>
      </c>
      <c r="Q21" s="20">
        <f t="shared" si="3"/>
        <v>15</v>
      </c>
      <c r="R21" s="20">
        <f t="shared" si="3"/>
        <v>7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/>
    </row>
    <row r="22" spans="2:40" ht="41.25" customHeight="1" x14ac:dyDescent="0.15">
      <c r="D22" s="14" t="s">
        <v>6</v>
      </c>
      <c r="E22" s="2"/>
      <c r="F22" s="1" t="s">
        <v>50</v>
      </c>
      <c r="G22" s="20">
        <f>'R3-03'!AE20</f>
        <v>12</v>
      </c>
      <c r="H22" s="20">
        <f>'R3-03'!AF20</f>
        <v>24</v>
      </c>
      <c r="I22" s="20">
        <f>'R3-03'!AG20</f>
        <v>31</v>
      </c>
      <c r="J22" s="20">
        <f>'R3-03'!AH20</f>
        <v>38</v>
      </c>
      <c r="K22" s="20">
        <f>'R3-03'!AI20</f>
        <v>42</v>
      </c>
      <c r="L22" s="20">
        <f>'R3-03'!AJ20</f>
        <v>48</v>
      </c>
      <c r="M22" s="20">
        <f>'R3-03'!AK20</f>
        <v>54</v>
      </c>
      <c r="N22" s="20">
        <f>G21</f>
        <v>54</v>
      </c>
      <c r="O22" s="20">
        <f t="shared" ref="O22:AJ22" si="4">H21</f>
        <v>49</v>
      </c>
      <c r="P22" s="20">
        <f t="shared" si="4"/>
        <v>47</v>
      </c>
      <c r="Q22" s="20">
        <f t="shared" si="4"/>
        <v>43</v>
      </c>
      <c r="R22" s="20">
        <f t="shared" si="4"/>
        <v>46</v>
      </c>
      <c r="S22" s="20">
        <f t="shared" si="4"/>
        <v>47</v>
      </c>
      <c r="T22" s="20">
        <f t="shared" si="4"/>
        <v>40</v>
      </c>
      <c r="U22" s="20">
        <f t="shared" si="4"/>
        <v>38</v>
      </c>
      <c r="V22" s="20">
        <f t="shared" si="4"/>
        <v>31</v>
      </c>
      <c r="W22" s="20">
        <f t="shared" si="4"/>
        <v>23</v>
      </c>
      <c r="X22" s="20">
        <f t="shared" si="4"/>
        <v>15</v>
      </c>
      <c r="Y22" s="20">
        <f t="shared" si="4"/>
        <v>7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0</v>
      </c>
      <c r="AD22" s="20">
        <f t="shared" si="4"/>
        <v>0</v>
      </c>
      <c r="AE22" s="20">
        <f t="shared" si="4"/>
        <v>0</v>
      </c>
      <c r="AF22" s="20">
        <f t="shared" si="4"/>
        <v>0</v>
      </c>
      <c r="AG22" s="20">
        <f t="shared" si="4"/>
        <v>0</v>
      </c>
      <c r="AH22" s="20">
        <f t="shared" si="4"/>
        <v>0</v>
      </c>
      <c r="AI22" s="20">
        <f t="shared" si="4"/>
        <v>0</v>
      </c>
      <c r="AJ22" s="20">
        <f t="shared" si="4"/>
        <v>0</v>
      </c>
      <c r="AK22" s="20"/>
    </row>
    <row r="23" spans="2:40" ht="41.25" customHeight="1" x14ac:dyDescent="0.15">
      <c r="D23" s="14" t="s">
        <v>7</v>
      </c>
      <c r="E23" s="40" t="s">
        <v>16</v>
      </c>
      <c r="F23" s="29"/>
      <c r="G23" s="21">
        <v>1</v>
      </c>
      <c r="H23" s="21">
        <v>6</v>
      </c>
      <c r="I23" s="21">
        <v>1</v>
      </c>
      <c r="J23" s="21">
        <v>4</v>
      </c>
      <c r="K23" s="21">
        <v>2</v>
      </c>
      <c r="L23" s="21">
        <v>3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G23+SUM('R3-03'!AF23:AK23)</f>
        <v>6</v>
      </c>
      <c r="H24" s="21">
        <f>SUM(G23:H23)+SUM('R3-03'!AG23:AK23)</f>
        <v>11</v>
      </c>
      <c r="I24" s="21">
        <f>SUM(G23:I23)+SUM('R3-03'!AH23:AK23)</f>
        <v>12</v>
      </c>
      <c r="J24" s="21">
        <f>SUM(G23:J23)+SUM('R3-03'!AI23:AK23)</f>
        <v>14</v>
      </c>
      <c r="K24" s="21">
        <f>SUM(G23:K23)+SUM('R3-03'!AJ23:AK23)</f>
        <v>15</v>
      </c>
      <c r="L24" s="21">
        <f>SUM(G23:L23)+'R3-03'!AK23</f>
        <v>18</v>
      </c>
      <c r="M24" s="21">
        <f>SUM(G23:M23)</f>
        <v>17</v>
      </c>
      <c r="N24" s="21">
        <f t="shared" ref="N24:AJ24" si="5">SUM(H23:N23)</f>
        <v>16</v>
      </c>
      <c r="O24" s="21">
        <f t="shared" si="5"/>
        <v>10</v>
      </c>
      <c r="P24" s="21">
        <f t="shared" si="5"/>
        <v>9</v>
      </c>
      <c r="Q24" s="21">
        <f t="shared" si="5"/>
        <v>5</v>
      </c>
      <c r="R24" s="21">
        <f t="shared" si="5"/>
        <v>3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21">
        <f t="shared" si="5"/>
        <v>0</v>
      </c>
      <c r="Y24" s="21">
        <f t="shared" si="5"/>
        <v>0</v>
      </c>
      <c r="Z24" s="21">
        <f t="shared" si="5"/>
        <v>0</v>
      </c>
      <c r="AA24" s="21">
        <f t="shared" si="5"/>
        <v>0</v>
      </c>
      <c r="AB24" s="21">
        <f t="shared" si="5"/>
        <v>0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/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44287</v>
      </c>
      <c r="H26" s="26">
        <f t="shared" ref="H26:AJ27" si="6">H6</f>
        <v>44288</v>
      </c>
      <c r="I26" s="26">
        <f t="shared" si="6"/>
        <v>44289</v>
      </c>
      <c r="J26" s="26">
        <f t="shared" si="6"/>
        <v>44290</v>
      </c>
      <c r="K26" s="26">
        <f t="shared" si="6"/>
        <v>44291</v>
      </c>
      <c r="L26" s="26">
        <f t="shared" si="6"/>
        <v>44292</v>
      </c>
      <c r="M26" s="26">
        <f t="shared" si="6"/>
        <v>44293</v>
      </c>
      <c r="N26" s="26">
        <f t="shared" si="6"/>
        <v>44294</v>
      </c>
      <c r="O26" s="26">
        <f t="shared" si="6"/>
        <v>44295</v>
      </c>
      <c r="P26" s="26">
        <f t="shared" si="6"/>
        <v>44296</v>
      </c>
      <c r="Q26" s="26">
        <f t="shared" si="6"/>
        <v>44297</v>
      </c>
      <c r="R26" s="26">
        <f t="shared" si="6"/>
        <v>44298</v>
      </c>
      <c r="S26" s="26">
        <f t="shared" si="6"/>
        <v>44299</v>
      </c>
      <c r="T26" s="26">
        <f t="shared" si="6"/>
        <v>44300</v>
      </c>
      <c r="U26" s="26">
        <f t="shared" si="6"/>
        <v>44301</v>
      </c>
      <c r="V26" s="26">
        <f t="shared" si="6"/>
        <v>44302</v>
      </c>
      <c r="W26" s="26">
        <f t="shared" si="6"/>
        <v>44303</v>
      </c>
      <c r="X26" s="26">
        <f t="shared" si="6"/>
        <v>44304</v>
      </c>
      <c r="Y26" s="26">
        <f t="shared" si="6"/>
        <v>44305</v>
      </c>
      <c r="Z26" s="26">
        <f t="shared" si="6"/>
        <v>44306</v>
      </c>
      <c r="AA26" s="26">
        <f t="shared" si="6"/>
        <v>44307</v>
      </c>
      <c r="AB26" s="26">
        <f t="shared" si="6"/>
        <v>44308</v>
      </c>
      <c r="AC26" s="26">
        <f t="shared" si="6"/>
        <v>44309</v>
      </c>
      <c r="AD26" s="26">
        <f t="shared" si="6"/>
        <v>44310</v>
      </c>
      <c r="AE26" s="26">
        <f t="shared" si="6"/>
        <v>44311</v>
      </c>
      <c r="AF26" s="26">
        <f t="shared" si="6"/>
        <v>44312</v>
      </c>
      <c r="AG26" s="26">
        <f t="shared" si="6"/>
        <v>44313</v>
      </c>
      <c r="AH26" s="26">
        <f t="shared" si="6"/>
        <v>44314</v>
      </c>
      <c r="AI26" s="26">
        <f t="shared" si="6"/>
        <v>44315</v>
      </c>
      <c r="AJ26" s="26">
        <f t="shared" si="6"/>
        <v>44316</v>
      </c>
      <c r="AK26" s="26"/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木</v>
      </c>
      <c r="H27" s="27" t="str">
        <f t="shared" si="6"/>
        <v>金</v>
      </c>
      <c r="I27" s="27" t="str">
        <f t="shared" si="6"/>
        <v>土</v>
      </c>
      <c r="J27" s="27" t="str">
        <f t="shared" si="6"/>
        <v>日</v>
      </c>
      <c r="K27" s="27" t="str">
        <f t="shared" si="6"/>
        <v>月</v>
      </c>
      <c r="L27" s="27" t="str">
        <f t="shared" si="6"/>
        <v>火</v>
      </c>
      <c r="M27" s="27" t="str">
        <f t="shared" si="6"/>
        <v>水</v>
      </c>
      <c r="N27" s="27" t="str">
        <f t="shared" si="6"/>
        <v>木</v>
      </c>
      <c r="O27" s="27" t="str">
        <f t="shared" si="6"/>
        <v>金</v>
      </c>
      <c r="P27" s="27" t="str">
        <f t="shared" si="6"/>
        <v>土</v>
      </c>
      <c r="Q27" s="27" t="str">
        <f t="shared" si="6"/>
        <v>日</v>
      </c>
      <c r="R27" s="27" t="str">
        <f t="shared" si="6"/>
        <v>月</v>
      </c>
      <c r="S27" s="27" t="str">
        <f t="shared" si="6"/>
        <v>火</v>
      </c>
      <c r="T27" s="27" t="str">
        <f t="shared" si="6"/>
        <v>水</v>
      </c>
      <c r="U27" s="27" t="str">
        <f t="shared" si="6"/>
        <v>木</v>
      </c>
      <c r="V27" s="27" t="str">
        <f t="shared" si="6"/>
        <v>金</v>
      </c>
      <c r="W27" s="27" t="str">
        <f t="shared" si="6"/>
        <v>土</v>
      </c>
      <c r="X27" s="27" t="str">
        <f t="shared" si="6"/>
        <v>日</v>
      </c>
      <c r="Y27" s="27" t="str">
        <f t="shared" si="6"/>
        <v>月</v>
      </c>
      <c r="Z27" s="27" t="str">
        <f t="shared" si="6"/>
        <v>火</v>
      </c>
      <c r="AA27" s="27" t="str">
        <f t="shared" si="6"/>
        <v>水</v>
      </c>
      <c r="AB27" s="27" t="str">
        <f t="shared" si="6"/>
        <v>木</v>
      </c>
      <c r="AC27" s="27" t="str">
        <f t="shared" si="6"/>
        <v>金</v>
      </c>
      <c r="AD27" s="27" t="str">
        <f t="shared" si="6"/>
        <v>土</v>
      </c>
      <c r="AE27" s="27" t="str">
        <f t="shared" si="6"/>
        <v>日</v>
      </c>
      <c r="AF27" s="27" t="str">
        <f t="shared" si="6"/>
        <v>月</v>
      </c>
      <c r="AG27" s="27" t="str">
        <f t="shared" si="6"/>
        <v>火</v>
      </c>
      <c r="AH27" s="27" t="str">
        <f t="shared" si="6"/>
        <v>水</v>
      </c>
      <c r="AI27" s="27" t="str">
        <f t="shared" si="6"/>
        <v>木</v>
      </c>
      <c r="AJ27" s="27" t="str">
        <f t="shared" si="6"/>
        <v>金</v>
      </c>
      <c r="AK27" s="27"/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7.7127659574468085E-2</v>
      </c>
      <c r="H28" s="22">
        <f t="shared" ref="H28:AJ28" si="7">IFERROR(H12/H8,0)</f>
        <v>7.7127659574468085E-2</v>
      </c>
      <c r="I28" s="22">
        <f t="shared" si="7"/>
        <v>7.7127659574468085E-2</v>
      </c>
      <c r="J28" s="22">
        <f t="shared" si="7"/>
        <v>7.7127659574468085E-2</v>
      </c>
      <c r="K28" s="22">
        <f t="shared" si="7"/>
        <v>7.7127659574468085E-2</v>
      </c>
      <c r="L28" s="22">
        <f t="shared" si="7"/>
        <v>8.5106382978723402E-2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 t="shared" si="7"/>
        <v>0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7"/>
        <v>0</v>
      </c>
      <c r="Z28" s="22">
        <f t="shared" si="7"/>
        <v>0</v>
      </c>
      <c r="AA28" s="22">
        <f t="shared" si="7"/>
        <v>0</v>
      </c>
      <c r="AB28" s="22">
        <f t="shared" si="7"/>
        <v>0</v>
      </c>
      <c r="AC28" s="22">
        <f t="shared" si="7"/>
        <v>0</v>
      </c>
      <c r="AD28" s="22">
        <f t="shared" si="7"/>
        <v>0</v>
      </c>
      <c r="AE28" s="22">
        <f t="shared" si="7"/>
        <v>0</v>
      </c>
      <c r="AF28" s="22">
        <f t="shared" si="7"/>
        <v>0</v>
      </c>
      <c r="AG28" s="22">
        <f t="shared" si="7"/>
        <v>0</v>
      </c>
      <c r="AH28" s="22">
        <f t="shared" si="7"/>
        <v>0</v>
      </c>
      <c r="AI28" s="22">
        <f t="shared" si="7"/>
        <v>0</v>
      </c>
      <c r="AJ28" s="22">
        <f t="shared" si="7"/>
        <v>0</v>
      </c>
      <c r="AK28" s="22"/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7.7127659574468085E-2</v>
      </c>
      <c r="H29" s="22">
        <f t="shared" ref="H29:AJ29" si="8">IFERROR(H12/H9,0)</f>
        <v>7.7127659574468085E-2</v>
      </c>
      <c r="I29" s="22">
        <f t="shared" si="8"/>
        <v>7.7127659574468085E-2</v>
      </c>
      <c r="J29" s="22">
        <f t="shared" si="8"/>
        <v>7.7127659574468085E-2</v>
      </c>
      <c r="K29" s="22">
        <f t="shared" si="8"/>
        <v>7.7127659574468085E-2</v>
      </c>
      <c r="L29" s="22">
        <f t="shared" si="8"/>
        <v>8.5106382978723402E-2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22">
        <f t="shared" si="8"/>
        <v>0</v>
      </c>
      <c r="AJ29" s="22">
        <f t="shared" si="8"/>
        <v>0</v>
      </c>
      <c r="AK29" s="22"/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ref="H30:AJ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/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>
        <f t="shared" ref="H31:AJ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/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3.3713947147768857</v>
      </c>
      <c r="H32" s="23">
        <f t="shared" ref="H32:AJ32" si="11">IFERROR(H14*100000/1601711,0)</f>
        <v>3.6835608920710414</v>
      </c>
      <c r="I32" s="23">
        <f t="shared" si="11"/>
        <v>3.9957270693651976</v>
      </c>
      <c r="J32" s="23">
        <f t="shared" si="11"/>
        <v>4.0581603048240291</v>
      </c>
      <c r="K32" s="23">
        <f t="shared" si="11"/>
        <v>4.1205935402828597</v>
      </c>
      <c r="L32" s="23">
        <f t="shared" si="11"/>
        <v>4.1830267757416912</v>
      </c>
      <c r="M32" s="23">
        <f t="shared" si="11"/>
        <v>0</v>
      </c>
      <c r="N32" s="23">
        <f t="shared" si="11"/>
        <v>0</v>
      </c>
      <c r="O32" s="23">
        <f t="shared" si="11"/>
        <v>0</v>
      </c>
      <c r="P32" s="23">
        <f t="shared" si="11"/>
        <v>0</v>
      </c>
      <c r="Q32" s="23">
        <f t="shared" si="11"/>
        <v>0</v>
      </c>
      <c r="R32" s="23">
        <f t="shared" si="11"/>
        <v>0</v>
      </c>
      <c r="S32" s="23">
        <f t="shared" si="11"/>
        <v>0</v>
      </c>
      <c r="T32" s="23">
        <f t="shared" si="11"/>
        <v>0</v>
      </c>
      <c r="U32" s="23">
        <f t="shared" si="11"/>
        <v>0</v>
      </c>
      <c r="V32" s="23">
        <f t="shared" si="11"/>
        <v>0</v>
      </c>
      <c r="W32" s="23">
        <f t="shared" si="11"/>
        <v>0</v>
      </c>
      <c r="X32" s="23">
        <f t="shared" si="11"/>
        <v>0</v>
      </c>
      <c r="Y32" s="23">
        <f t="shared" si="11"/>
        <v>0</v>
      </c>
      <c r="Z32" s="23">
        <f t="shared" si="11"/>
        <v>0</v>
      </c>
      <c r="AA32" s="23">
        <f t="shared" si="11"/>
        <v>0</v>
      </c>
      <c r="AB32" s="23">
        <f t="shared" si="11"/>
        <v>0</v>
      </c>
      <c r="AC32" s="23">
        <f t="shared" si="11"/>
        <v>0</v>
      </c>
      <c r="AD32" s="23">
        <f t="shared" si="11"/>
        <v>0</v>
      </c>
      <c r="AE32" s="23">
        <f t="shared" si="11"/>
        <v>0</v>
      </c>
      <c r="AF32" s="23">
        <f t="shared" si="11"/>
        <v>0</v>
      </c>
      <c r="AG32" s="23">
        <f t="shared" si="11"/>
        <v>0</v>
      </c>
      <c r="AH32" s="23">
        <f t="shared" si="11"/>
        <v>0</v>
      </c>
      <c r="AI32" s="23">
        <f t="shared" si="11"/>
        <v>0</v>
      </c>
      <c r="AJ32" s="23">
        <f t="shared" si="11"/>
        <v>0</v>
      </c>
      <c r="AK32" s="23"/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2.4514811031664963E-2</v>
      </c>
      <c r="H33" s="22">
        <f t="shared" ref="H33:AJ33" si="12">IFERROR(H18/H16,0)</f>
        <v>2.2658610271903322E-2</v>
      </c>
      <c r="I33" s="22">
        <f t="shared" si="12"/>
        <v>2.0337301587301588E-2</v>
      </c>
      <c r="J33" s="22">
        <f t="shared" si="12"/>
        <v>2.3479188900747065E-2</v>
      </c>
      <c r="K33" s="22">
        <f t="shared" si="12"/>
        <v>2.2447888829502941E-2</v>
      </c>
      <c r="L33" s="22">
        <f t="shared" si="12"/>
        <v>3.0174695606140816E-2</v>
      </c>
      <c r="M33" s="22">
        <f t="shared" si="12"/>
        <v>3.2671364509929531E-2</v>
      </c>
      <c r="N33" s="22">
        <f t="shared" si="12"/>
        <v>3.3557046979865772E-2</v>
      </c>
      <c r="O33" s="22">
        <f t="shared" si="12"/>
        <v>3.7735849056603772E-2</v>
      </c>
      <c r="P33" s="22">
        <f t="shared" si="12"/>
        <v>4.0816326530612242E-2</v>
      </c>
      <c r="Q33" s="22">
        <f t="shared" si="12"/>
        <v>3.7704918032786888E-2</v>
      </c>
      <c r="R33" s="22">
        <f t="shared" si="12"/>
        <v>6.4748201438848921E-2</v>
      </c>
      <c r="S33" s="22">
        <f t="shared" si="12"/>
        <v>0</v>
      </c>
      <c r="T33" s="22">
        <f t="shared" si="12"/>
        <v>0</v>
      </c>
      <c r="U33" s="22">
        <f t="shared" si="12"/>
        <v>0</v>
      </c>
      <c r="V33" s="22">
        <f t="shared" si="12"/>
        <v>0</v>
      </c>
      <c r="W33" s="22">
        <f t="shared" si="12"/>
        <v>0</v>
      </c>
      <c r="X33" s="22">
        <f t="shared" si="12"/>
        <v>0</v>
      </c>
      <c r="Y33" s="22">
        <f t="shared" si="12"/>
        <v>0</v>
      </c>
      <c r="Z33" s="22">
        <f t="shared" si="12"/>
        <v>0</v>
      </c>
      <c r="AA33" s="22">
        <f t="shared" si="12"/>
        <v>0</v>
      </c>
      <c r="AB33" s="22">
        <f t="shared" si="12"/>
        <v>0</v>
      </c>
      <c r="AC33" s="22">
        <f t="shared" si="12"/>
        <v>0</v>
      </c>
      <c r="AD33" s="22">
        <f t="shared" si="12"/>
        <v>0</v>
      </c>
      <c r="AE33" s="22">
        <f t="shared" si="12"/>
        <v>0</v>
      </c>
      <c r="AF33" s="22">
        <f t="shared" si="12"/>
        <v>0</v>
      </c>
      <c r="AG33" s="22">
        <f t="shared" si="12"/>
        <v>0</v>
      </c>
      <c r="AH33" s="22">
        <f t="shared" si="12"/>
        <v>0</v>
      </c>
      <c r="AI33" s="22">
        <f t="shared" si="12"/>
        <v>0</v>
      </c>
      <c r="AJ33" s="22">
        <f t="shared" si="12"/>
        <v>0</v>
      </c>
      <c r="AK33" s="22"/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3.3713947147768857</v>
      </c>
      <c r="H34" s="134">
        <f t="shared" ref="H34:AJ34" si="13">IFERROR(H20*100000/1601711,0)</f>
        <v>3.0592285374827295</v>
      </c>
      <c r="I34" s="134">
        <f t="shared" si="13"/>
        <v>2.9343620665650669</v>
      </c>
      <c r="J34" s="134">
        <f t="shared" si="13"/>
        <v>2.6846291247297422</v>
      </c>
      <c r="K34" s="134">
        <f t="shared" si="13"/>
        <v>2.8719288311062359</v>
      </c>
      <c r="L34" s="134">
        <f t="shared" si="13"/>
        <v>2.9343620665650669</v>
      </c>
      <c r="M34" s="134">
        <f t="shared" si="13"/>
        <v>2.4973294183532486</v>
      </c>
      <c r="N34" s="134">
        <f t="shared" si="13"/>
        <v>2.3724629474355861</v>
      </c>
      <c r="O34" s="134">
        <f t="shared" si="13"/>
        <v>1.9354302992237675</v>
      </c>
      <c r="P34" s="134">
        <f t="shared" si="13"/>
        <v>1.4359644155531179</v>
      </c>
      <c r="Q34" s="134">
        <f t="shared" si="13"/>
        <v>0.93649853188246823</v>
      </c>
      <c r="R34" s="134">
        <f t="shared" si="13"/>
        <v>0.43703264821181848</v>
      </c>
      <c r="S34" s="134">
        <f t="shared" si="13"/>
        <v>0</v>
      </c>
      <c r="T34" s="134">
        <f t="shared" si="13"/>
        <v>0</v>
      </c>
      <c r="U34" s="134">
        <f t="shared" si="13"/>
        <v>0</v>
      </c>
      <c r="V34" s="134">
        <f t="shared" si="13"/>
        <v>0</v>
      </c>
      <c r="W34" s="134">
        <f t="shared" si="13"/>
        <v>0</v>
      </c>
      <c r="X34" s="134">
        <f t="shared" si="13"/>
        <v>0</v>
      </c>
      <c r="Y34" s="134">
        <f t="shared" si="13"/>
        <v>0</v>
      </c>
      <c r="Z34" s="134">
        <f t="shared" si="13"/>
        <v>0</v>
      </c>
      <c r="AA34" s="134">
        <f t="shared" si="13"/>
        <v>0</v>
      </c>
      <c r="AB34" s="134">
        <f t="shared" si="13"/>
        <v>0</v>
      </c>
      <c r="AC34" s="134">
        <f t="shared" si="13"/>
        <v>0</v>
      </c>
      <c r="AD34" s="134">
        <f t="shared" si="13"/>
        <v>0</v>
      </c>
      <c r="AE34" s="134">
        <f t="shared" si="13"/>
        <v>0</v>
      </c>
      <c r="AF34" s="134">
        <f t="shared" si="13"/>
        <v>0</v>
      </c>
      <c r="AG34" s="134">
        <f t="shared" si="13"/>
        <v>0</v>
      </c>
      <c r="AH34" s="134">
        <f t="shared" si="13"/>
        <v>0</v>
      </c>
      <c r="AI34" s="134">
        <f t="shared" si="13"/>
        <v>0</v>
      </c>
      <c r="AJ34" s="134">
        <f t="shared" si="13"/>
        <v>0</v>
      </c>
      <c r="AK34" s="23"/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42</v>
      </c>
      <c r="H35" s="24">
        <f t="shared" ref="H35:AJ35" si="14">H21-H22</f>
        <v>25</v>
      </c>
      <c r="I35" s="24">
        <f t="shared" si="14"/>
        <v>16</v>
      </c>
      <c r="J35" s="24">
        <f t="shared" si="14"/>
        <v>5</v>
      </c>
      <c r="K35" s="24">
        <f t="shared" si="14"/>
        <v>4</v>
      </c>
      <c r="L35" s="24">
        <f t="shared" si="14"/>
        <v>-1</v>
      </c>
      <c r="M35" s="24">
        <f t="shared" si="14"/>
        <v>-14</v>
      </c>
      <c r="N35" s="24">
        <f t="shared" si="14"/>
        <v>-16</v>
      </c>
      <c r="O35" s="24">
        <f t="shared" si="14"/>
        <v>-18</v>
      </c>
      <c r="P35" s="24">
        <f t="shared" si="14"/>
        <v>-24</v>
      </c>
      <c r="Q35" s="24">
        <f t="shared" si="14"/>
        <v>-28</v>
      </c>
      <c r="R35" s="24">
        <f t="shared" si="14"/>
        <v>-39</v>
      </c>
      <c r="S35" s="24">
        <f t="shared" si="14"/>
        <v>-47</v>
      </c>
      <c r="T35" s="24">
        <f t="shared" si="14"/>
        <v>-40</v>
      </c>
      <c r="U35" s="24">
        <f t="shared" si="14"/>
        <v>-38</v>
      </c>
      <c r="V35" s="24">
        <f t="shared" si="14"/>
        <v>-31</v>
      </c>
      <c r="W35" s="24">
        <f t="shared" si="14"/>
        <v>-23</v>
      </c>
      <c r="X35" s="24">
        <f t="shared" si="14"/>
        <v>-15</v>
      </c>
      <c r="Y35" s="24">
        <f t="shared" si="14"/>
        <v>-7</v>
      </c>
      <c r="Z35" s="24">
        <f t="shared" si="14"/>
        <v>0</v>
      </c>
      <c r="AA35" s="24">
        <f t="shared" si="14"/>
        <v>0</v>
      </c>
      <c r="AB35" s="24">
        <f t="shared" si="14"/>
        <v>0</v>
      </c>
      <c r="AC35" s="24">
        <f t="shared" si="14"/>
        <v>0</v>
      </c>
      <c r="AD35" s="24">
        <f t="shared" si="14"/>
        <v>0</v>
      </c>
      <c r="AE35" s="24">
        <f t="shared" si="14"/>
        <v>0</v>
      </c>
      <c r="AF35" s="24">
        <f t="shared" si="14"/>
        <v>0</v>
      </c>
      <c r="AG35" s="24">
        <f t="shared" si="14"/>
        <v>0</v>
      </c>
      <c r="AH35" s="24">
        <f t="shared" si="14"/>
        <v>0</v>
      </c>
      <c r="AI35" s="24">
        <f t="shared" si="14"/>
        <v>0</v>
      </c>
      <c r="AJ35" s="24">
        <f t="shared" si="14"/>
        <v>0</v>
      </c>
      <c r="AK35" s="24"/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4.5</v>
      </c>
      <c r="H36" s="188">
        <f t="shared" ref="H36:AJ36" si="15">IFERROR(H21/H22,0)</f>
        <v>2.0416666666666665</v>
      </c>
      <c r="I36" s="188">
        <f t="shared" si="15"/>
        <v>1.5161290322580645</v>
      </c>
      <c r="J36" s="188">
        <f t="shared" si="15"/>
        <v>1.131578947368421</v>
      </c>
      <c r="K36" s="188">
        <f t="shared" si="15"/>
        <v>1.0952380952380953</v>
      </c>
      <c r="L36" s="188">
        <f t="shared" si="15"/>
        <v>0.97916666666666663</v>
      </c>
      <c r="M36" s="188">
        <f t="shared" si="15"/>
        <v>0.7407407407407407</v>
      </c>
      <c r="N36" s="188">
        <f t="shared" si="15"/>
        <v>0.70370370370370372</v>
      </c>
      <c r="O36" s="188">
        <f t="shared" si="15"/>
        <v>0.63265306122448983</v>
      </c>
      <c r="P36" s="188">
        <f t="shared" si="15"/>
        <v>0.48936170212765956</v>
      </c>
      <c r="Q36" s="188">
        <f t="shared" si="15"/>
        <v>0.34883720930232559</v>
      </c>
      <c r="R36" s="188">
        <f t="shared" si="15"/>
        <v>0.15217391304347827</v>
      </c>
      <c r="S36" s="188">
        <f t="shared" si="15"/>
        <v>0</v>
      </c>
      <c r="T36" s="188">
        <f t="shared" si="15"/>
        <v>0</v>
      </c>
      <c r="U36" s="188">
        <f t="shared" si="15"/>
        <v>0</v>
      </c>
      <c r="V36" s="188">
        <f t="shared" si="15"/>
        <v>0</v>
      </c>
      <c r="W36" s="188">
        <f t="shared" si="15"/>
        <v>0</v>
      </c>
      <c r="X36" s="188">
        <f t="shared" si="15"/>
        <v>0</v>
      </c>
      <c r="Y36" s="188">
        <f t="shared" si="15"/>
        <v>0</v>
      </c>
      <c r="Z36" s="188">
        <f t="shared" si="15"/>
        <v>0</v>
      </c>
      <c r="AA36" s="188">
        <f t="shared" si="15"/>
        <v>0</v>
      </c>
      <c r="AB36" s="188">
        <f t="shared" si="15"/>
        <v>0</v>
      </c>
      <c r="AC36" s="188">
        <f t="shared" si="15"/>
        <v>0</v>
      </c>
      <c r="AD36" s="188">
        <f t="shared" si="15"/>
        <v>0</v>
      </c>
      <c r="AE36" s="188">
        <f t="shared" si="15"/>
        <v>0</v>
      </c>
      <c r="AF36" s="188">
        <f t="shared" si="15"/>
        <v>0</v>
      </c>
      <c r="AG36" s="188">
        <f t="shared" si="15"/>
        <v>0</v>
      </c>
      <c r="AH36" s="188">
        <f t="shared" si="15"/>
        <v>0</v>
      </c>
      <c r="AI36" s="188">
        <f t="shared" si="15"/>
        <v>0</v>
      </c>
      <c r="AJ36" s="188">
        <f t="shared" si="15"/>
        <v>0</v>
      </c>
      <c r="AK36" s="24"/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0.1111111111111111</v>
      </c>
      <c r="H37" s="22">
        <f t="shared" ref="H37:AJ37" si="16">IFERROR(H24/H20,0)</f>
        <v>0.22448979591836735</v>
      </c>
      <c r="I37" s="22">
        <f t="shared" si="16"/>
        <v>0.25531914893617019</v>
      </c>
      <c r="J37" s="22">
        <f t="shared" si="16"/>
        <v>0.32558139534883723</v>
      </c>
      <c r="K37" s="22">
        <f t="shared" si="16"/>
        <v>0.32608695652173914</v>
      </c>
      <c r="L37" s="22">
        <f t="shared" si="16"/>
        <v>0.38297872340425532</v>
      </c>
      <c r="M37" s="22">
        <f t="shared" si="16"/>
        <v>0.42499999999999999</v>
      </c>
      <c r="N37" s="22">
        <f t="shared" si="16"/>
        <v>0.42105263157894735</v>
      </c>
      <c r="O37" s="22">
        <f t="shared" si="16"/>
        <v>0.32258064516129031</v>
      </c>
      <c r="P37" s="22">
        <f t="shared" si="16"/>
        <v>0.39130434782608697</v>
      </c>
      <c r="Q37" s="22">
        <f t="shared" si="16"/>
        <v>0.33333333333333331</v>
      </c>
      <c r="R37" s="22">
        <f t="shared" si="16"/>
        <v>0.42857142857142855</v>
      </c>
      <c r="S37" s="22">
        <f t="shared" si="16"/>
        <v>0</v>
      </c>
      <c r="T37" s="22">
        <f t="shared" si="16"/>
        <v>0</v>
      </c>
      <c r="U37" s="22">
        <f t="shared" si="16"/>
        <v>0</v>
      </c>
      <c r="V37" s="22">
        <f t="shared" si="16"/>
        <v>0</v>
      </c>
      <c r="W37" s="22">
        <f t="shared" si="16"/>
        <v>0</v>
      </c>
      <c r="X37" s="22">
        <f t="shared" si="16"/>
        <v>0</v>
      </c>
      <c r="Y37" s="22">
        <f t="shared" si="16"/>
        <v>0</v>
      </c>
      <c r="Z37" s="22">
        <f t="shared" si="16"/>
        <v>0</v>
      </c>
      <c r="AA37" s="22">
        <f t="shared" si="16"/>
        <v>0</v>
      </c>
      <c r="AB37" s="22">
        <f t="shared" si="16"/>
        <v>0</v>
      </c>
      <c r="AC37" s="22">
        <f t="shared" si="16"/>
        <v>0</v>
      </c>
      <c r="AD37" s="22">
        <f t="shared" si="16"/>
        <v>0</v>
      </c>
      <c r="AE37" s="22">
        <f t="shared" si="16"/>
        <v>0</v>
      </c>
      <c r="AF37" s="22">
        <f t="shared" si="16"/>
        <v>0</v>
      </c>
      <c r="AG37" s="22">
        <f t="shared" si="16"/>
        <v>0</v>
      </c>
      <c r="AH37" s="22">
        <f t="shared" si="16"/>
        <v>0</v>
      </c>
      <c r="AI37" s="22">
        <f t="shared" si="16"/>
        <v>0</v>
      </c>
      <c r="AJ37" s="22">
        <f t="shared" si="16"/>
        <v>0</v>
      </c>
      <c r="AK37" s="22"/>
      <c r="AM37" s="38">
        <v>0.5</v>
      </c>
      <c r="AN37" s="38">
        <v>0.5</v>
      </c>
    </row>
    <row r="38" spans="2:40" ht="59.25" customHeight="1" x14ac:dyDescent="0.15">
      <c r="B38" s="78" t="s">
        <v>145</v>
      </c>
      <c r="C38" s="143"/>
      <c r="D38" s="17" t="s">
        <v>143</v>
      </c>
      <c r="E38" s="2" t="s">
        <v>17</v>
      </c>
      <c r="F38" s="1"/>
      <c r="G38" s="142">
        <f>IFERROR(G24*100000/1601711,0)</f>
        <v>0.37459941275298725</v>
      </c>
      <c r="H38" s="142">
        <f t="shared" ref="H38:AJ38" si="17">IFERROR(H24*100000/1601711,0)</f>
        <v>0.68676559004714333</v>
      </c>
      <c r="I38" s="142">
        <f t="shared" si="17"/>
        <v>0.7491988255059745</v>
      </c>
      <c r="J38" s="142">
        <f t="shared" si="17"/>
        <v>0.87406529642363695</v>
      </c>
      <c r="K38" s="142">
        <f t="shared" si="17"/>
        <v>0.93649853188246823</v>
      </c>
      <c r="L38" s="142">
        <f t="shared" si="17"/>
        <v>1.1237982382589617</v>
      </c>
      <c r="M38" s="142">
        <f t="shared" si="17"/>
        <v>1.0613650028001307</v>
      </c>
      <c r="N38" s="142">
        <f t="shared" si="17"/>
        <v>0.9989317673412994</v>
      </c>
      <c r="O38" s="142">
        <f t="shared" si="17"/>
        <v>0.62433235458831216</v>
      </c>
      <c r="P38" s="142">
        <f t="shared" si="17"/>
        <v>0.56189911912948087</v>
      </c>
      <c r="Q38" s="142">
        <f t="shared" si="17"/>
        <v>0.31216617729415608</v>
      </c>
      <c r="R38" s="142">
        <f t="shared" si="17"/>
        <v>0.18729970637649362</v>
      </c>
      <c r="S38" s="142">
        <f t="shared" si="17"/>
        <v>0</v>
      </c>
      <c r="T38" s="142">
        <f t="shared" si="17"/>
        <v>0</v>
      </c>
      <c r="U38" s="142">
        <f t="shared" si="17"/>
        <v>0</v>
      </c>
      <c r="V38" s="142">
        <f t="shared" si="17"/>
        <v>0</v>
      </c>
      <c r="W38" s="142">
        <f t="shared" si="17"/>
        <v>0</v>
      </c>
      <c r="X38" s="142">
        <f t="shared" si="17"/>
        <v>0</v>
      </c>
      <c r="Y38" s="142">
        <f t="shared" si="17"/>
        <v>0</v>
      </c>
      <c r="Z38" s="142">
        <f t="shared" si="17"/>
        <v>0</v>
      </c>
      <c r="AA38" s="142">
        <f t="shared" si="17"/>
        <v>0</v>
      </c>
      <c r="AB38" s="142">
        <f t="shared" si="17"/>
        <v>0</v>
      </c>
      <c r="AC38" s="142">
        <f t="shared" si="17"/>
        <v>0</v>
      </c>
      <c r="AD38" s="142">
        <f t="shared" si="17"/>
        <v>0</v>
      </c>
      <c r="AE38" s="142">
        <f t="shared" si="17"/>
        <v>0</v>
      </c>
      <c r="AF38" s="142">
        <f t="shared" si="17"/>
        <v>0</v>
      </c>
      <c r="AG38" s="142">
        <f t="shared" si="17"/>
        <v>0</v>
      </c>
      <c r="AH38" s="142">
        <f t="shared" si="17"/>
        <v>0</v>
      </c>
      <c r="AI38" s="142">
        <f t="shared" si="17"/>
        <v>0</v>
      </c>
      <c r="AJ38" s="142">
        <f t="shared" si="17"/>
        <v>0</v>
      </c>
      <c r="AK38" s="142">
        <f t="shared" ref="AK38" si="18">AK24*100000/1601711</f>
        <v>0</v>
      </c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J40" si="19">IF(G35=0,"同数",IF(G35&gt;0,"増加","減少"))</f>
        <v>増加</v>
      </c>
      <c r="H40" s="124" t="str">
        <f t="shared" si="19"/>
        <v>増加</v>
      </c>
      <c r="I40" s="124" t="str">
        <f t="shared" si="19"/>
        <v>増加</v>
      </c>
      <c r="J40" s="124" t="str">
        <f t="shared" si="19"/>
        <v>増加</v>
      </c>
      <c r="K40" s="124" t="str">
        <f t="shared" si="19"/>
        <v>増加</v>
      </c>
      <c r="L40" s="124" t="str">
        <f t="shared" si="19"/>
        <v>減少</v>
      </c>
      <c r="M40" s="124" t="str">
        <f t="shared" si="19"/>
        <v>減少</v>
      </c>
      <c r="N40" s="124" t="str">
        <f t="shared" si="19"/>
        <v>減少</v>
      </c>
      <c r="O40" s="124" t="str">
        <f t="shared" si="19"/>
        <v>減少</v>
      </c>
      <c r="P40" s="124" t="str">
        <f t="shared" si="19"/>
        <v>減少</v>
      </c>
      <c r="Q40" s="124" t="str">
        <f t="shared" si="19"/>
        <v>減少</v>
      </c>
      <c r="R40" s="124" t="str">
        <f t="shared" si="19"/>
        <v>減少</v>
      </c>
      <c r="S40" s="124" t="str">
        <f t="shared" si="19"/>
        <v>減少</v>
      </c>
      <c r="T40" s="124" t="str">
        <f t="shared" si="19"/>
        <v>減少</v>
      </c>
      <c r="U40" s="124" t="str">
        <f t="shared" si="19"/>
        <v>減少</v>
      </c>
      <c r="V40" s="124" t="str">
        <f t="shared" si="19"/>
        <v>減少</v>
      </c>
      <c r="W40" s="124" t="str">
        <f t="shared" si="19"/>
        <v>減少</v>
      </c>
      <c r="X40" s="124" t="str">
        <f t="shared" si="19"/>
        <v>減少</v>
      </c>
      <c r="Y40" s="124" t="str">
        <f t="shared" si="19"/>
        <v>減少</v>
      </c>
      <c r="Z40" s="124" t="str">
        <f t="shared" si="19"/>
        <v>同数</v>
      </c>
      <c r="AA40" s="124" t="str">
        <f t="shared" si="19"/>
        <v>同数</v>
      </c>
      <c r="AB40" s="124" t="str">
        <f t="shared" si="19"/>
        <v>同数</v>
      </c>
      <c r="AC40" s="124" t="str">
        <f t="shared" si="19"/>
        <v>同数</v>
      </c>
      <c r="AD40" s="124" t="str">
        <f t="shared" si="19"/>
        <v>同数</v>
      </c>
      <c r="AE40" s="124" t="str">
        <f t="shared" si="19"/>
        <v>同数</v>
      </c>
      <c r="AF40" s="124" t="str">
        <f t="shared" si="19"/>
        <v>同数</v>
      </c>
      <c r="AG40" s="124" t="str">
        <f t="shared" si="19"/>
        <v>同数</v>
      </c>
      <c r="AH40" s="124" t="str">
        <f t="shared" si="19"/>
        <v>同数</v>
      </c>
      <c r="AI40" s="124" t="str">
        <f t="shared" si="19"/>
        <v>同数</v>
      </c>
      <c r="AJ40" s="124" t="str">
        <f t="shared" si="19"/>
        <v>同数</v>
      </c>
      <c r="AK40" s="24"/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191" priority="18" operator="greaterThanOrEqual">
      <formula>0.5</formula>
    </cfRule>
  </conditionalFormatting>
  <conditionalFormatting sqref="G34:AK34">
    <cfRule type="cellIs" dxfId="190" priority="15" operator="greaterThanOrEqual">
      <formula>25</formula>
    </cfRule>
    <cfRule type="cellIs" dxfId="189" priority="16" operator="greaterThanOrEqual">
      <formula>15</formula>
    </cfRule>
  </conditionalFormatting>
  <conditionalFormatting sqref="G33:AK33">
    <cfRule type="cellIs" dxfId="188" priority="14" operator="greaterThanOrEqual">
      <formula>0.1</formula>
    </cfRule>
  </conditionalFormatting>
  <conditionalFormatting sqref="G32:AK32">
    <cfRule type="cellIs" dxfId="187" priority="12" operator="greaterThanOrEqual">
      <formula>25</formula>
    </cfRule>
    <cfRule type="cellIs" dxfId="186" priority="13" operator="greaterThanOrEqual">
      <formula>15</formula>
    </cfRule>
  </conditionalFormatting>
  <conditionalFormatting sqref="G31:AK31">
    <cfRule type="cellIs" dxfId="185" priority="11" operator="greaterThanOrEqual">
      <formula>0.25</formula>
    </cfRule>
  </conditionalFormatting>
  <conditionalFormatting sqref="G30:AK30">
    <cfRule type="cellIs" dxfId="184" priority="9" operator="greaterThanOrEqual">
      <formula>0.5</formula>
    </cfRule>
    <cfRule type="cellIs" dxfId="183" priority="10" operator="greaterThanOrEqual">
      <formula>0.2</formula>
    </cfRule>
  </conditionalFormatting>
  <conditionalFormatting sqref="G29:AK29">
    <cfRule type="cellIs" dxfId="182" priority="8" operator="greaterThanOrEqual">
      <formula>0.25</formula>
    </cfRule>
  </conditionalFormatting>
  <conditionalFormatting sqref="G28:AK28">
    <cfRule type="cellIs" dxfId="181" priority="6" operator="greaterThanOrEqual">
      <formula>0.5</formula>
    </cfRule>
    <cfRule type="cellIs" dxfId="180" priority="7" operator="greaterThanOrEqual">
      <formula>0.2</formula>
    </cfRule>
  </conditionalFormatting>
  <conditionalFormatting sqref="G38:AK38">
    <cfRule type="cellIs" dxfId="179" priority="4" operator="greaterThanOrEqual">
      <formula>7.5</formula>
    </cfRule>
  </conditionalFormatting>
  <conditionalFormatting sqref="G38:AK38">
    <cfRule type="cellIs" dxfId="178" priority="5" operator="greaterThanOrEqual">
      <formula>12.5</formula>
    </cfRule>
  </conditionalFormatting>
  <conditionalFormatting sqref="G36:AJ36">
    <cfRule type="cellIs" dxfId="177" priority="2" operator="greaterThan">
      <formula>1</formula>
    </cfRule>
  </conditionalFormatting>
  <conditionalFormatting sqref="G35:AK35">
    <cfRule type="cellIs" dxfId="176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AN40"/>
  <sheetViews>
    <sheetView view="pageBreakPreview" topLeftCell="B4" zoomScale="80" zoomScaleNormal="100" zoomScaleSheetLayoutView="80" workbookViewId="0">
      <pane xSplit="5" ySplit="4" topLeftCell="Y8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158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44317</v>
      </c>
      <c r="H6" s="26">
        <v>44318</v>
      </c>
      <c r="I6" s="26">
        <v>44319</v>
      </c>
      <c r="J6" s="26">
        <v>44320</v>
      </c>
      <c r="K6" s="26">
        <v>44321</v>
      </c>
      <c r="L6" s="26">
        <v>44322</v>
      </c>
      <c r="M6" s="26">
        <v>44323</v>
      </c>
      <c r="N6" s="26">
        <v>44324</v>
      </c>
      <c r="O6" s="26">
        <v>44325</v>
      </c>
      <c r="P6" s="26">
        <v>44326</v>
      </c>
      <c r="Q6" s="26">
        <v>44327</v>
      </c>
      <c r="R6" s="26">
        <v>44328</v>
      </c>
      <c r="S6" s="26">
        <v>44329</v>
      </c>
      <c r="T6" s="26">
        <v>44330</v>
      </c>
      <c r="U6" s="26">
        <v>44331</v>
      </c>
      <c r="V6" s="26">
        <v>44332</v>
      </c>
      <c r="W6" s="26">
        <v>44333</v>
      </c>
      <c r="X6" s="26">
        <v>44334</v>
      </c>
      <c r="Y6" s="26">
        <v>44335</v>
      </c>
      <c r="Z6" s="26">
        <v>44336</v>
      </c>
      <c r="AA6" s="26">
        <v>44337</v>
      </c>
      <c r="AB6" s="26">
        <v>44338</v>
      </c>
      <c r="AC6" s="26">
        <v>44339</v>
      </c>
      <c r="AD6" s="26">
        <v>44340</v>
      </c>
      <c r="AE6" s="26">
        <v>44341</v>
      </c>
      <c r="AF6" s="26">
        <v>44342</v>
      </c>
      <c r="AG6" s="26">
        <v>44343</v>
      </c>
      <c r="AH6" s="26">
        <v>44344</v>
      </c>
      <c r="AI6" s="26">
        <v>44345</v>
      </c>
      <c r="AJ6" s="26">
        <v>44346</v>
      </c>
      <c r="AK6" s="26">
        <v>44347</v>
      </c>
    </row>
    <row r="7" spans="4:38" ht="30" customHeight="1" x14ac:dyDescent="0.15">
      <c r="D7" s="6"/>
      <c r="E7" s="7"/>
      <c r="F7" s="8"/>
      <c r="G7" s="27" t="s">
        <v>26</v>
      </c>
      <c r="H7" s="27" t="s">
        <v>27</v>
      </c>
      <c r="I7" s="27" t="s">
        <v>28</v>
      </c>
      <c r="J7" s="27" t="s">
        <v>29</v>
      </c>
      <c r="K7" s="27" t="s">
        <v>30</v>
      </c>
      <c r="L7" s="27" t="s">
        <v>31</v>
      </c>
      <c r="M7" s="27" t="s">
        <v>32</v>
      </c>
      <c r="N7" s="27" t="s">
        <v>25</v>
      </c>
      <c r="O7" s="27" t="s">
        <v>27</v>
      </c>
      <c r="P7" s="27" t="s">
        <v>28</v>
      </c>
      <c r="Q7" s="27" t="s">
        <v>29</v>
      </c>
      <c r="R7" s="27" t="s">
        <v>30</v>
      </c>
      <c r="S7" s="27" t="s">
        <v>31</v>
      </c>
      <c r="T7" s="27" t="s">
        <v>32</v>
      </c>
      <c r="U7" s="27" t="s">
        <v>25</v>
      </c>
      <c r="V7" s="27" t="s">
        <v>27</v>
      </c>
      <c r="W7" s="27" t="s">
        <v>28</v>
      </c>
      <c r="X7" s="27" t="s">
        <v>29</v>
      </c>
      <c r="Y7" s="27" t="s">
        <v>30</v>
      </c>
      <c r="Z7" s="27" t="s">
        <v>31</v>
      </c>
      <c r="AA7" s="27" t="s">
        <v>32</v>
      </c>
      <c r="AB7" s="27" t="s">
        <v>25</v>
      </c>
      <c r="AC7" s="27" t="s">
        <v>27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</v>
      </c>
      <c r="AJ7" s="27" t="s">
        <v>27</v>
      </c>
      <c r="AK7" s="27" t="s">
        <v>28</v>
      </c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>
        <v>376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>
        <v>42</v>
      </c>
    </row>
    <row r="11" spans="4:38" ht="41.25" customHeight="1" x14ac:dyDescent="0.15">
      <c r="D11" s="14" t="s">
        <v>47</v>
      </c>
      <c r="E11" s="2"/>
      <c r="F11" s="1" t="s">
        <v>49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G15+SUM('R3-04（入力用）'!AE15:AJ15)</f>
        <v>0</v>
      </c>
      <c r="H16" s="19">
        <f>SUM(G15:H15)+SUM('R3-04（入力用）'!AF15:AJ15)</f>
        <v>0</v>
      </c>
      <c r="I16" s="19">
        <f>SUM(G15:I15)+SUM('R3-04（入力用）'!AG15:AJ15)</f>
        <v>0</v>
      </c>
      <c r="J16" s="19">
        <f>SUM(G15:J15)+SUM('R3-04（入力用）'!AH15:AJ15)</f>
        <v>0</v>
      </c>
      <c r="K16" s="19">
        <f>SUM(G15:K15)+SUM('R3-04（入力用）'!AI15:AJ15)</f>
        <v>0</v>
      </c>
      <c r="L16" s="19">
        <f>SUM(G15:L15)+'R3-04（入力用）'!AJ15</f>
        <v>0</v>
      </c>
      <c r="M16" s="19">
        <f>SUM(G15:M15)</f>
        <v>0</v>
      </c>
      <c r="N16" s="19">
        <f t="shared" ref="N16:AK16" si="0">SUM(H15:N15)</f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>
        <f t="shared" si="0"/>
        <v>0</v>
      </c>
      <c r="AJ16" s="19">
        <f t="shared" si="0"/>
        <v>0</v>
      </c>
      <c r="AK16" s="19">
        <f t="shared" si="0"/>
        <v>0</v>
      </c>
    </row>
    <row r="17" spans="2:40" ht="41.25" customHeight="1" x14ac:dyDescent="0.15">
      <c r="D17" s="14" t="s">
        <v>3</v>
      </c>
      <c r="E17" s="40" t="s">
        <v>16</v>
      </c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G17+SUM('R3-04（入力用）'!AE17:AJ17)</f>
        <v>0</v>
      </c>
      <c r="H18" s="19">
        <f>SUM(G17:H17)+SUM('R3-04（入力用）'!AF17:AJ17)</f>
        <v>0</v>
      </c>
      <c r="I18" s="19">
        <f>SUM(G17:I17)+SUM('R3-04（入力用）'!AG17:AJ17)</f>
        <v>0</v>
      </c>
      <c r="J18" s="19">
        <f>SUM(G17:J17)+SUM('R3-04（入力用）'!AH17:AJ17)</f>
        <v>0</v>
      </c>
      <c r="K18" s="19">
        <f>SUM(G17:K17)+SUM('R3-04（入力用）'!AI17:AJ17)</f>
        <v>0</v>
      </c>
      <c r="L18" s="19">
        <f>SUM(G17:L17)+'R3-04（入力用）'!AJ17</f>
        <v>0</v>
      </c>
      <c r="M18" s="19">
        <f>SUM(G17:M17)</f>
        <v>0</v>
      </c>
      <c r="N18" s="19">
        <f t="shared" ref="N18:AK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>
        <f t="shared" si="1"/>
        <v>0</v>
      </c>
    </row>
    <row r="19" spans="2:40" ht="41.25" customHeight="1" x14ac:dyDescent="0.15">
      <c r="D19" s="15" t="s">
        <v>4</v>
      </c>
      <c r="E19" s="40" t="s">
        <v>16</v>
      </c>
      <c r="F19" s="29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G19+SUM('R3-04（入力用）'!AE19:AJ19)</f>
        <v>0</v>
      </c>
      <c r="H20" s="20">
        <f>SUM(G19:H19)+SUM('R3-04（入力用）'!AF19:AJ19)</f>
        <v>0</v>
      </c>
      <c r="I20" s="20">
        <f>SUM(G19:I19)+SUM('R3-04（入力用）'!AG19:AJ19)</f>
        <v>0</v>
      </c>
      <c r="J20" s="20">
        <f>SUM(G19:J19)+SUM('R3-04（入力用）'!AH19:AJ19)</f>
        <v>0</v>
      </c>
      <c r="K20" s="20">
        <f>SUM(G19:K19)+SUM('R3-04（入力用）'!AI19:AJ19)</f>
        <v>0</v>
      </c>
      <c r="L20" s="20">
        <f>SUM(G19:L19)+'R3-04（入力用）'!AJ19</f>
        <v>0</v>
      </c>
      <c r="M20" s="20">
        <f>SUM(G19:M19)</f>
        <v>0</v>
      </c>
      <c r="N20" s="20">
        <f t="shared" ref="N20:AK20" si="2">SUM(H19:N19)</f>
        <v>0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>
        <f t="shared" si="2"/>
        <v>0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0</v>
      </c>
      <c r="H21" s="20">
        <f t="shared" ref="H21:AJ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>
        <f t="shared" ref="AK21" si="4">AK20</f>
        <v>0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'R3-04（入力用）'!AD20</f>
        <v>0</v>
      </c>
      <c r="H22" s="20">
        <f>'R3-04（入力用）'!AE20</f>
        <v>0</v>
      </c>
      <c r="I22" s="20">
        <f>'R3-04（入力用）'!AF20</f>
        <v>0</v>
      </c>
      <c r="J22" s="20">
        <f>'R3-04（入力用）'!AG20</f>
        <v>0</v>
      </c>
      <c r="K22" s="20">
        <f>'R3-04（入力用）'!AH20</f>
        <v>0</v>
      </c>
      <c r="L22" s="20">
        <f>'R3-04（入力用）'!AI20</f>
        <v>0</v>
      </c>
      <c r="M22" s="20">
        <f>'R3-04（入力用）'!AJ20</f>
        <v>0</v>
      </c>
      <c r="N22" s="20">
        <f>G21</f>
        <v>0</v>
      </c>
      <c r="O22" s="20">
        <f t="shared" ref="O22:AK22" si="5">H21</f>
        <v>0</v>
      </c>
      <c r="P22" s="20">
        <f t="shared" si="5"/>
        <v>0</v>
      </c>
      <c r="Q22" s="20">
        <f t="shared" si="5"/>
        <v>0</v>
      </c>
      <c r="R22" s="20">
        <f t="shared" si="5"/>
        <v>0</v>
      </c>
      <c r="S22" s="20">
        <f t="shared" si="5"/>
        <v>0</v>
      </c>
      <c r="T22" s="20">
        <f t="shared" si="5"/>
        <v>0</v>
      </c>
      <c r="U22" s="20">
        <f t="shared" si="5"/>
        <v>0</v>
      </c>
      <c r="V22" s="20">
        <f t="shared" si="5"/>
        <v>0</v>
      </c>
      <c r="W22" s="20">
        <f t="shared" si="5"/>
        <v>0</v>
      </c>
      <c r="X22" s="20">
        <f t="shared" si="5"/>
        <v>0</v>
      </c>
      <c r="Y22" s="20">
        <f t="shared" si="5"/>
        <v>0</v>
      </c>
      <c r="Z22" s="20">
        <f t="shared" si="5"/>
        <v>0</v>
      </c>
      <c r="AA22" s="20">
        <f t="shared" si="5"/>
        <v>0</v>
      </c>
      <c r="AB22" s="20">
        <f t="shared" si="5"/>
        <v>0</v>
      </c>
      <c r="AC22" s="20">
        <f t="shared" si="5"/>
        <v>0</v>
      </c>
      <c r="AD22" s="20">
        <f t="shared" si="5"/>
        <v>0</v>
      </c>
      <c r="AE22" s="20">
        <f t="shared" si="5"/>
        <v>0</v>
      </c>
      <c r="AF22" s="20">
        <f t="shared" si="5"/>
        <v>0</v>
      </c>
      <c r="AG22" s="20">
        <f t="shared" si="5"/>
        <v>0</v>
      </c>
      <c r="AH22" s="20">
        <f t="shared" si="5"/>
        <v>0</v>
      </c>
      <c r="AI22" s="20">
        <f t="shared" si="5"/>
        <v>0</v>
      </c>
      <c r="AJ22" s="20">
        <f t="shared" si="5"/>
        <v>0</v>
      </c>
      <c r="AK22" s="20">
        <f t="shared" si="5"/>
        <v>0</v>
      </c>
    </row>
    <row r="23" spans="2:40" ht="41.25" customHeight="1" x14ac:dyDescent="0.15">
      <c r="D23" s="14" t="s">
        <v>7</v>
      </c>
      <c r="E23" s="40" t="s">
        <v>16</v>
      </c>
      <c r="F23" s="29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G23+SUM('R3-04（入力用）'!AE23:AJ23)</f>
        <v>0</v>
      </c>
      <c r="H24" s="21">
        <f>SUM(G23:H23)+SUM('R3-04（入力用）'!AF23:AJ23)</f>
        <v>0</v>
      </c>
      <c r="I24" s="21">
        <f>SUM(G23:I23)+SUM('R3-04（入力用）'!AG23:AJ23)</f>
        <v>0</v>
      </c>
      <c r="J24" s="21">
        <f>SUM(G23:J23)+SUM('R3-04（入力用）'!AH23:AJ23)</f>
        <v>0</v>
      </c>
      <c r="K24" s="21">
        <f>SUM(G23:K23)+SUM('R3-04（入力用）'!AI23:AJ23)</f>
        <v>0</v>
      </c>
      <c r="L24" s="21">
        <f>SUM(G23:L23)+'R3-04（入力用）'!AJ23</f>
        <v>0</v>
      </c>
      <c r="M24" s="21">
        <f>SUM(G23:M23)</f>
        <v>0</v>
      </c>
      <c r="N24" s="21">
        <f t="shared" ref="N24:AK24" si="6">SUM(H23:N23)</f>
        <v>0</v>
      </c>
      <c r="O24" s="21">
        <f t="shared" si="6"/>
        <v>0</v>
      </c>
      <c r="P24" s="21">
        <f t="shared" si="6"/>
        <v>0</v>
      </c>
      <c r="Q24" s="21">
        <f t="shared" si="6"/>
        <v>0</v>
      </c>
      <c r="R24" s="21">
        <f t="shared" si="6"/>
        <v>0</v>
      </c>
      <c r="S24" s="21">
        <f t="shared" si="6"/>
        <v>0</v>
      </c>
      <c r="T24" s="21">
        <f t="shared" si="6"/>
        <v>0</v>
      </c>
      <c r="U24" s="21">
        <f t="shared" si="6"/>
        <v>0</v>
      </c>
      <c r="V24" s="21">
        <f t="shared" si="6"/>
        <v>0</v>
      </c>
      <c r="W24" s="21">
        <f t="shared" si="6"/>
        <v>0</v>
      </c>
      <c r="X24" s="21">
        <f t="shared" si="6"/>
        <v>0</v>
      </c>
      <c r="Y24" s="21">
        <f t="shared" si="6"/>
        <v>0</v>
      </c>
      <c r="Z24" s="21">
        <f t="shared" si="6"/>
        <v>0</v>
      </c>
      <c r="AA24" s="21">
        <f t="shared" si="6"/>
        <v>0</v>
      </c>
      <c r="AB24" s="21">
        <f t="shared" si="6"/>
        <v>0</v>
      </c>
      <c r="AC24" s="21">
        <f t="shared" si="6"/>
        <v>0</v>
      </c>
      <c r="AD24" s="21">
        <f t="shared" si="6"/>
        <v>0</v>
      </c>
      <c r="AE24" s="21">
        <f t="shared" si="6"/>
        <v>0</v>
      </c>
      <c r="AF24" s="21">
        <f t="shared" si="6"/>
        <v>0</v>
      </c>
      <c r="AG24" s="21">
        <f t="shared" si="6"/>
        <v>0</v>
      </c>
      <c r="AH24" s="21">
        <f t="shared" si="6"/>
        <v>0</v>
      </c>
      <c r="AI24" s="21">
        <f t="shared" si="6"/>
        <v>0</v>
      </c>
      <c r="AJ24" s="21">
        <f t="shared" si="6"/>
        <v>0</v>
      </c>
      <c r="AK24" s="21">
        <f t="shared" si="6"/>
        <v>0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44317</v>
      </c>
      <c r="H26" s="26">
        <f t="shared" ref="H26:AJ27" si="7">H6</f>
        <v>44318</v>
      </c>
      <c r="I26" s="26">
        <f t="shared" si="7"/>
        <v>44319</v>
      </c>
      <c r="J26" s="26">
        <f t="shared" si="7"/>
        <v>44320</v>
      </c>
      <c r="K26" s="26">
        <f t="shared" si="7"/>
        <v>44321</v>
      </c>
      <c r="L26" s="26">
        <f t="shared" si="7"/>
        <v>44322</v>
      </c>
      <c r="M26" s="26">
        <f t="shared" si="7"/>
        <v>44323</v>
      </c>
      <c r="N26" s="26">
        <f t="shared" si="7"/>
        <v>44324</v>
      </c>
      <c r="O26" s="26">
        <f t="shared" si="7"/>
        <v>44325</v>
      </c>
      <c r="P26" s="26">
        <f t="shared" si="7"/>
        <v>44326</v>
      </c>
      <c r="Q26" s="26">
        <f t="shared" si="7"/>
        <v>44327</v>
      </c>
      <c r="R26" s="26">
        <f t="shared" si="7"/>
        <v>44328</v>
      </c>
      <c r="S26" s="26">
        <f t="shared" si="7"/>
        <v>44329</v>
      </c>
      <c r="T26" s="26">
        <f t="shared" si="7"/>
        <v>44330</v>
      </c>
      <c r="U26" s="26">
        <f t="shared" si="7"/>
        <v>44331</v>
      </c>
      <c r="V26" s="26">
        <f t="shared" si="7"/>
        <v>44332</v>
      </c>
      <c r="W26" s="26">
        <f t="shared" si="7"/>
        <v>44333</v>
      </c>
      <c r="X26" s="26">
        <f t="shared" si="7"/>
        <v>44334</v>
      </c>
      <c r="Y26" s="26">
        <f t="shared" si="7"/>
        <v>44335</v>
      </c>
      <c r="Z26" s="26">
        <f t="shared" si="7"/>
        <v>44336</v>
      </c>
      <c r="AA26" s="26">
        <f t="shared" si="7"/>
        <v>44337</v>
      </c>
      <c r="AB26" s="26">
        <f t="shared" si="7"/>
        <v>44338</v>
      </c>
      <c r="AC26" s="26">
        <f t="shared" si="7"/>
        <v>44339</v>
      </c>
      <c r="AD26" s="26">
        <f t="shared" si="7"/>
        <v>44340</v>
      </c>
      <c r="AE26" s="26">
        <f t="shared" si="7"/>
        <v>44341</v>
      </c>
      <c r="AF26" s="26">
        <f t="shared" si="7"/>
        <v>44342</v>
      </c>
      <c r="AG26" s="26">
        <f t="shared" si="7"/>
        <v>44343</v>
      </c>
      <c r="AH26" s="26">
        <f t="shared" si="7"/>
        <v>44344</v>
      </c>
      <c r="AI26" s="26">
        <f t="shared" si="7"/>
        <v>44345</v>
      </c>
      <c r="AJ26" s="26">
        <f t="shared" si="7"/>
        <v>44346</v>
      </c>
      <c r="AK26" s="26">
        <f t="shared" ref="AK26" si="8">AK6</f>
        <v>44347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土</v>
      </c>
      <c r="H27" s="27" t="str">
        <f t="shared" si="7"/>
        <v>日</v>
      </c>
      <c r="I27" s="27" t="str">
        <f t="shared" si="7"/>
        <v>月</v>
      </c>
      <c r="J27" s="27" t="str">
        <f t="shared" si="7"/>
        <v>火</v>
      </c>
      <c r="K27" s="27" t="str">
        <f t="shared" si="7"/>
        <v>水</v>
      </c>
      <c r="L27" s="27" t="str">
        <f t="shared" si="7"/>
        <v>木</v>
      </c>
      <c r="M27" s="27" t="str">
        <f t="shared" si="7"/>
        <v>金</v>
      </c>
      <c r="N27" s="27" t="str">
        <f t="shared" si="7"/>
        <v>土</v>
      </c>
      <c r="O27" s="27" t="str">
        <f t="shared" si="7"/>
        <v>日</v>
      </c>
      <c r="P27" s="27" t="str">
        <f t="shared" si="7"/>
        <v>月</v>
      </c>
      <c r="Q27" s="27" t="str">
        <f t="shared" si="7"/>
        <v>火</v>
      </c>
      <c r="R27" s="27" t="str">
        <f t="shared" si="7"/>
        <v>水</v>
      </c>
      <c r="S27" s="27" t="str">
        <f t="shared" si="7"/>
        <v>木</v>
      </c>
      <c r="T27" s="27" t="str">
        <f t="shared" si="7"/>
        <v>金</v>
      </c>
      <c r="U27" s="27" t="str">
        <f t="shared" si="7"/>
        <v>土</v>
      </c>
      <c r="V27" s="27" t="str">
        <f t="shared" si="7"/>
        <v>日</v>
      </c>
      <c r="W27" s="27" t="str">
        <f t="shared" si="7"/>
        <v>月</v>
      </c>
      <c r="X27" s="27" t="str">
        <f t="shared" si="7"/>
        <v>火</v>
      </c>
      <c r="Y27" s="27" t="str">
        <f t="shared" si="7"/>
        <v>水</v>
      </c>
      <c r="Z27" s="27" t="str">
        <f t="shared" si="7"/>
        <v>木</v>
      </c>
      <c r="AA27" s="27" t="str">
        <f t="shared" si="7"/>
        <v>金</v>
      </c>
      <c r="AB27" s="27" t="str">
        <f t="shared" si="7"/>
        <v>土</v>
      </c>
      <c r="AC27" s="27" t="str">
        <f t="shared" si="7"/>
        <v>日</v>
      </c>
      <c r="AD27" s="27" t="str">
        <f t="shared" si="7"/>
        <v>月</v>
      </c>
      <c r="AE27" s="27" t="str">
        <f t="shared" si="7"/>
        <v>火</v>
      </c>
      <c r="AF27" s="27" t="str">
        <f t="shared" si="7"/>
        <v>水</v>
      </c>
      <c r="AG27" s="27" t="str">
        <f t="shared" si="7"/>
        <v>木</v>
      </c>
      <c r="AH27" s="27" t="str">
        <f t="shared" si="7"/>
        <v>金</v>
      </c>
      <c r="AI27" s="27" t="str">
        <f t="shared" si="7"/>
        <v>土</v>
      </c>
      <c r="AJ27" s="27" t="str">
        <f t="shared" si="7"/>
        <v>日</v>
      </c>
      <c r="AK27" s="27" t="str">
        <f t="shared" ref="AK27" si="9">AK7</f>
        <v>月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0</v>
      </c>
      <c r="H28" s="22">
        <f t="shared" ref="H28:AK28" si="10">IFERROR(H12/H8,0)</f>
        <v>0</v>
      </c>
      <c r="I28" s="22">
        <f t="shared" si="10"/>
        <v>0</v>
      </c>
      <c r="J28" s="22">
        <f t="shared" si="10"/>
        <v>0</v>
      </c>
      <c r="K28" s="22">
        <f t="shared" si="10"/>
        <v>0</v>
      </c>
      <c r="L28" s="22">
        <f t="shared" si="10"/>
        <v>0</v>
      </c>
      <c r="M28" s="22">
        <f t="shared" si="10"/>
        <v>0</v>
      </c>
      <c r="N28" s="22">
        <f t="shared" si="10"/>
        <v>0</v>
      </c>
      <c r="O28" s="22">
        <f t="shared" si="10"/>
        <v>0</v>
      </c>
      <c r="P28" s="22">
        <f t="shared" si="10"/>
        <v>0</v>
      </c>
      <c r="Q28" s="22">
        <f t="shared" si="10"/>
        <v>0</v>
      </c>
      <c r="R28" s="22">
        <f t="shared" si="10"/>
        <v>0</v>
      </c>
      <c r="S28" s="22">
        <f t="shared" si="10"/>
        <v>0</v>
      </c>
      <c r="T28" s="22">
        <f t="shared" si="10"/>
        <v>0</v>
      </c>
      <c r="U28" s="22">
        <f t="shared" si="10"/>
        <v>0</v>
      </c>
      <c r="V28" s="22">
        <f t="shared" si="10"/>
        <v>0</v>
      </c>
      <c r="W28" s="22">
        <f t="shared" si="10"/>
        <v>0</v>
      </c>
      <c r="X28" s="22">
        <f t="shared" si="10"/>
        <v>0</v>
      </c>
      <c r="Y28" s="22">
        <f t="shared" si="10"/>
        <v>0</v>
      </c>
      <c r="Z28" s="22">
        <f t="shared" si="10"/>
        <v>0</v>
      </c>
      <c r="AA28" s="22">
        <f t="shared" si="10"/>
        <v>0</v>
      </c>
      <c r="AB28" s="22">
        <f t="shared" si="10"/>
        <v>0</v>
      </c>
      <c r="AC28" s="22">
        <f t="shared" si="10"/>
        <v>0</v>
      </c>
      <c r="AD28" s="22">
        <f t="shared" si="10"/>
        <v>0</v>
      </c>
      <c r="AE28" s="22">
        <f t="shared" si="10"/>
        <v>0</v>
      </c>
      <c r="AF28" s="22">
        <f t="shared" si="10"/>
        <v>0</v>
      </c>
      <c r="AG28" s="22">
        <f t="shared" si="10"/>
        <v>0</v>
      </c>
      <c r="AH28" s="22">
        <f t="shared" si="10"/>
        <v>0</v>
      </c>
      <c r="AI28" s="22">
        <f t="shared" si="10"/>
        <v>0</v>
      </c>
      <c r="AJ28" s="22">
        <f t="shared" si="10"/>
        <v>0</v>
      </c>
      <c r="AK28" s="22">
        <f t="shared" si="10"/>
        <v>0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0</v>
      </c>
      <c r="H29" s="22">
        <f t="shared" ref="H29:AK29" si="11">IFERROR(H12/H9,0)</f>
        <v>0</v>
      </c>
      <c r="I29" s="22">
        <f t="shared" si="11"/>
        <v>0</v>
      </c>
      <c r="J29" s="22">
        <f t="shared" si="11"/>
        <v>0</v>
      </c>
      <c r="K29" s="22">
        <f t="shared" si="11"/>
        <v>0</v>
      </c>
      <c r="L29" s="22">
        <f t="shared" si="11"/>
        <v>0</v>
      </c>
      <c r="M29" s="22">
        <f t="shared" si="11"/>
        <v>0</v>
      </c>
      <c r="N29" s="22">
        <f t="shared" si="11"/>
        <v>0</v>
      </c>
      <c r="O29" s="22">
        <f t="shared" si="11"/>
        <v>0</v>
      </c>
      <c r="P29" s="22">
        <f t="shared" si="11"/>
        <v>0</v>
      </c>
      <c r="Q29" s="22">
        <f t="shared" si="11"/>
        <v>0</v>
      </c>
      <c r="R29" s="22">
        <f t="shared" si="11"/>
        <v>0</v>
      </c>
      <c r="S29" s="22">
        <f t="shared" si="11"/>
        <v>0</v>
      </c>
      <c r="T29" s="22">
        <f t="shared" si="11"/>
        <v>0</v>
      </c>
      <c r="U29" s="22">
        <f t="shared" si="11"/>
        <v>0</v>
      </c>
      <c r="V29" s="22">
        <f t="shared" si="11"/>
        <v>0</v>
      </c>
      <c r="W29" s="22">
        <f t="shared" si="11"/>
        <v>0</v>
      </c>
      <c r="X29" s="22">
        <f t="shared" si="11"/>
        <v>0</v>
      </c>
      <c r="Y29" s="22">
        <f t="shared" si="11"/>
        <v>0</v>
      </c>
      <c r="Z29" s="22">
        <f t="shared" si="11"/>
        <v>0</v>
      </c>
      <c r="AA29" s="22">
        <f t="shared" si="11"/>
        <v>0</v>
      </c>
      <c r="AB29" s="22">
        <f t="shared" si="11"/>
        <v>0</v>
      </c>
      <c r="AC29" s="22">
        <f t="shared" si="11"/>
        <v>0</v>
      </c>
      <c r="AD29" s="22">
        <f t="shared" si="11"/>
        <v>0</v>
      </c>
      <c r="AE29" s="22">
        <f t="shared" si="11"/>
        <v>0</v>
      </c>
      <c r="AF29" s="22">
        <f t="shared" si="11"/>
        <v>0</v>
      </c>
      <c r="AG29" s="22">
        <f t="shared" si="11"/>
        <v>0</v>
      </c>
      <c r="AH29" s="22">
        <f t="shared" si="11"/>
        <v>0</v>
      </c>
      <c r="AI29" s="22">
        <f t="shared" si="11"/>
        <v>0</v>
      </c>
      <c r="AJ29" s="22">
        <f t="shared" si="11"/>
        <v>0</v>
      </c>
      <c r="AK29" s="22">
        <f t="shared" si="11"/>
        <v>0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ref="H30:AK30" si="12">IFERROR(H13/H10,0)</f>
        <v>0</v>
      </c>
      <c r="I30" s="22">
        <f t="shared" si="12"/>
        <v>0</v>
      </c>
      <c r="J30" s="22">
        <f t="shared" si="12"/>
        <v>0</v>
      </c>
      <c r="K30" s="22">
        <f t="shared" si="12"/>
        <v>0</v>
      </c>
      <c r="L30" s="22">
        <f t="shared" si="12"/>
        <v>0</v>
      </c>
      <c r="M30" s="22">
        <f t="shared" si="12"/>
        <v>0</v>
      </c>
      <c r="N30" s="22">
        <f t="shared" si="12"/>
        <v>0</v>
      </c>
      <c r="O30" s="22">
        <f t="shared" si="12"/>
        <v>0</v>
      </c>
      <c r="P30" s="22">
        <f t="shared" si="12"/>
        <v>0</v>
      </c>
      <c r="Q30" s="22">
        <f t="shared" si="12"/>
        <v>0</v>
      </c>
      <c r="R30" s="22">
        <f t="shared" si="12"/>
        <v>0</v>
      </c>
      <c r="S30" s="22">
        <f t="shared" si="12"/>
        <v>0</v>
      </c>
      <c r="T30" s="22">
        <f t="shared" si="12"/>
        <v>0</v>
      </c>
      <c r="U30" s="22">
        <f t="shared" si="12"/>
        <v>0</v>
      </c>
      <c r="V30" s="22">
        <f t="shared" si="12"/>
        <v>0</v>
      </c>
      <c r="W30" s="22">
        <f t="shared" si="12"/>
        <v>0</v>
      </c>
      <c r="X30" s="22">
        <f t="shared" si="12"/>
        <v>0</v>
      </c>
      <c r="Y30" s="22">
        <f t="shared" si="12"/>
        <v>0</v>
      </c>
      <c r="Z30" s="22">
        <f t="shared" si="12"/>
        <v>0</v>
      </c>
      <c r="AA30" s="22">
        <f t="shared" si="12"/>
        <v>0</v>
      </c>
      <c r="AB30" s="22">
        <f t="shared" si="12"/>
        <v>0</v>
      </c>
      <c r="AC30" s="22">
        <f t="shared" si="12"/>
        <v>0</v>
      </c>
      <c r="AD30" s="22">
        <f t="shared" si="12"/>
        <v>0</v>
      </c>
      <c r="AE30" s="22">
        <f t="shared" si="12"/>
        <v>0</v>
      </c>
      <c r="AF30" s="22">
        <f t="shared" si="12"/>
        <v>0</v>
      </c>
      <c r="AG30" s="22">
        <f t="shared" si="12"/>
        <v>0</v>
      </c>
      <c r="AH30" s="22">
        <f t="shared" si="12"/>
        <v>0</v>
      </c>
      <c r="AI30" s="22">
        <f t="shared" si="12"/>
        <v>0</v>
      </c>
      <c r="AJ30" s="22">
        <f t="shared" si="12"/>
        <v>0</v>
      </c>
      <c r="AK30" s="22">
        <f t="shared" si="12"/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>
        <f t="shared" ref="H31:AK31" si="13">IFERROR(H13/H11,0)</f>
        <v>0</v>
      </c>
      <c r="I31" s="22">
        <f t="shared" si="13"/>
        <v>0</v>
      </c>
      <c r="J31" s="22">
        <f t="shared" si="13"/>
        <v>0</v>
      </c>
      <c r="K31" s="22">
        <f t="shared" si="13"/>
        <v>0</v>
      </c>
      <c r="L31" s="22">
        <f t="shared" si="13"/>
        <v>0</v>
      </c>
      <c r="M31" s="22">
        <f t="shared" si="13"/>
        <v>0</v>
      </c>
      <c r="N31" s="22">
        <f t="shared" si="13"/>
        <v>0</v>
      </c>
      <c r="O31" s="22">
        <f t="shared" si="13"/>
        <v>0</v>
      </c>
      <c r="P31" s="22">
        <f t="shared" si="13"/>
        <v>0</v>
      </c>
      <c r="Q31" s="22">
        <f t="shared" si="13"/>
        <v>0</v>
      </c>
      <c r="R31" s="22">
        <f t="shared" si="13"/>
        <v>0</v>
      </c>
      <c r="S31" s="22">
        <f t="shared" si="13"/>
        <v>0</v>
      </c>
      <c r="T31" s="22">
        <f t="shared" si="13"/>
        <v>0</v>
      </c>
      <c r="U31" s="22">
        <f t="shared" si="13"/>
        <v>0</v>
      </c>
      <c r="V31" s="22">
        <f t="shared" si="13"/>
        <v>0</v>
      </c>
      <c r="W31" s="22">
        <f t="shared" si="13"/>
        <v>0</v>
      </c>
      <c r="X31" s="22">
        <f t="shared" si="13"/>
        <v>0</v>
      </c>
      <c r="Y31" s="22">
        <f t="shared" si="13"/>
        <v>0</v>
      </c>
      <c r="Z31" s="22">
        <f t="shared" si="13"/>
        <v>0</v>
      </c>
      <c r="AA31" s="22">
        <f t="shared" si="13"/>
        <v>0</v>
      </c>
      <c r="AB31" s="22">
        <f t="shared" si="13"/>
        <v>0</v>
      </c>
      <c r="AC31" s="22">
        <f t="shared" si="13"/>
        <v>0</v>
      </c>
      <c r="AD31" s="22">
        <f t="shared" si="13"/>
        <v>0</v>
      </c>
      <c r="AE31" s="22">
        <f t="shared" si="13"/>
        <v>0</v>
      </c>
      <c r="AF31" s="22">
        <f t="shared" si="13"/>
        <v>0</v>
      </c>
      <c r="AG31" s="22">
        <f t="shared" si="13"/>
        <v>0</v>
      </c>
      <c r="AH31" s="22">
        <f t="shared" si="13"/>
        <v>0</v>
      </c>
      <c r="AI31" s="22">
        <f t="shared" si="13"/>
        <v>0</v>
      </c>
      <c r="AJ31" s="22">
        <f t="shared" si="13"/>
        <v>0</v>
      </c>
      <c r="AK31" s="22">
        <f t="shared" si="13"/>
        <v>0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0</v>
      </c>
      <c r="H32" s="23">
        <f t="shared" ref="H32:AK32" si="14">IFERROR(H14*100000/1601711,0)</f>
        <v>0</v>
      </c>
      <c r="I32" s="23">
        <f t="shared" si="14"/>
        <v>0</v>
      </c>
      <c r="J32" s="23">
        <f t="shared" si="14"/>
        <v>0</v>
      </c>
      <c r="K32" s="23">
        <f t="shared" si="14"/>
        <v>0</v>
      </c>
      <c r="L32" s="23">
        <f t="shared" si="14"/>
        <v>0</v>
      </c>
      <c r="M32" s="23">
        <f t="shared" si="14"/>
        <v>0</v>
      </c>
      <c r="N32" s="23">
        <f t="shared" si="14"/>
        <v>0</v>
      </c>
      <c r="O32" s="23">
        <f t="shared" si="14"/>
        <v>0</v>
      </c>
      <c r="P32" s="23">
        <f t="shared" si="14"/>
        <v>0</v>
      </c>
      <c r="Q32" s="23">
        <f t="shared" si="14"/>
        <v>0</v>
      </c>
      <c r="R32" s="23">
        <f t="shared" si="14"/>
        <v>0</v>
      </c>
      <c r="S32" s="23">
        <f t="shared" si="14"/>
        <v>0</v>
      </c>
      <c r="T32" s="23">
        <f t="shared" si="14"/>
        <v>0</v>
      </c>
      <c r="U32" s="23">
        <f t="shared" si="14"/>
        <v>0</v>
      </c>
      <c r="V32" s="23">
        <f t="shared" si="14"/>
        <v>0</v>
      </c>
      <c r="W32" s="23">
        <f t="shared" si="14"/>
        <v>0</v>
      </c>
      <c r="X32" s="23">
        <f t="shared" si="14"/>
        <v>0</v>
      </c>
      <c r="Y32" s="23">
        <f t="shared" si="14"/>
        <v>0</v>
      </c>
      <c r="Z32" s="23">
        <f t="shared" si="14"/>
        <v>0</v>
      </c>
      <c r="AA32" s="23">
        <f t="shared" si="14"/>
        <v>0</v>
      </c>
      <c r="AB32" s="23">
        <f t="shared" si="14"/>
        <v>0</v>
      </c>
      <c r="AC32" s="23">
        <f t="shared" si="14"/>
        <v>0</v>
      </c>
      <c r="AD32" s="23">
        <f t="shared" si="14"/>
        <v>0</v>
      </c>
      <c r="AE32" s="23">
        <f t="shared" si="14"/>
        <v>0</v>
      </c>
      <c r="AF32" s="23">
        <f t="shared" si="14"/>
        <v>0</v>
      </c>
      <c r="AG32" s="23">
        <f t="shared" si="14"/>
        <v>0</v>
      </c>
      <c r="AH32" s="23">
        <f t="shared" si="14"/>
        <v>0</v>
      </c>
      <c r="AI32" s="23">
        <f t="shared" si="14"/>
        <v>0</v>
      </c>
      <c r="AJ32" s="23">
        <f t="shared" si="14"/>
        <v>0</v>
      </c>
      <c r="AK32" s="23">
        <f t="shared" si="14"/>
        <v>0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0</v>
      </c>
      <c r="H33" s="22">
        <f t="shared" ref="H33:AK33" si="15">IFERROR(H18/H16,0)</f>
        <v>0</v>
      </c>
      <c r="I33" s="22">
        <f t="shared" si="15"/>
        <v>0</v>
      </c>
      <c r="J33" s="22">
        <f t="shared" si="15"/>
        <v>0</v>
      </c>
      <c r="K33" s="22">
        <f t="shared" si="15"/>
        <v>0</v>
      </c>
      <c r="L33" s="22">
        <f t="shared" si="15"/>
        <v>0</v>
      </c>
      <c r="M33" s="22">
        <f t="shared" si="15"/>
        <v>0</v>
      </c>
      <c r="N33" s="22">
        <f t="shared" si="15"/>
        <v>0</v>
      </c>
      <c r="O33" s="22">
        <f t="shared" si="15"/>
        <v>0</v>
      </c>
      <c r="P33" s="22">
        <f t="shared" si="15"/>
        <v>0</v>
      </c>
      <c r="Q33" s="22">
        <f t="shared" si="15"/>
        <v>0</v>
      </c>
      <c r="R33" s="22">
        <f t="shared" si="15"/>
        <v>0</v>
      </c>
      <c r="S33" s="22">
        <f t="shared" si="15"/>
        <v>0</v>
      </c>
      <c r="T33" s="22">
        <f t="shared" si="15"/>
        <v>0</v>
      </c>
      <c r="U33" s="22">
        <f t="shared" si="15"/>
        <v>0</v>
      </c>
      <c r="V33" s="22">
        <f t="shared" si="15"/>
        <v>0</v>
      </c>
      <c r="W33" s="22">
        <f t="shared" si="15"/>
        <v>0</v>
      </c>
      <c r="X33" s="22">
        <f t="shared" si="15"/>
        <v>0</v>
      </c>
      <c r="Y33" s="22">
        <f t="shared" si="15"/>
        <v>0</v>
      </c>
      <c r="Z33" s="22">
        <f t="shared" si="15"/>
        <v>0</v>
      </c>
      <c r="AA33" s="22">
        <f t="shared" si="15"/>
        <v>0</v>
      </c>
      <c r="AB33" s="22">
        <f t="shared" si="15"/>
        <v>0</v>
      </c>
      <c r="AC33" s="22">
        <f t="shared" si="15"/>
        <v>0</v>
      </c>
      <c r="AD33" s="22">
        <f t="shared" si="15"/>
        <v>0</v>
      </c>
      <c r="AE33" s="22">
        <f t="shared" si="15"/>
        <v>0</v>
      </c>
      <c r="AF33" s="22">
        <f t="shared" si="15"/>
        <v>0</v>
      </c>
      <c r="AG33" s="22">
        <f t="shared" si="15"/>
        <v>0</v>
      </c>
      <c r="AH33" s="22">
        <f t="shared" si="15"/>
        <v>0</v>
      </c>
      <c r="AI33" s="22">
        <f t="shared" si="15"/>
        <v>0</v>
      </c>
      <c r="AJ33" s="22">
        <f t="shared" si="15"/>
        <v>0</v>
      </c>
      <c r="AK33" s="22">
        <f t="shared" si="15"/>
        <v>0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</v>
      </c>
      <c r="H34" s="134">
        <f t="shared" ref="H34:AK34" si="16">IFERROR(H20*100000/1601711,0)</f>
        <v>0</v>
      </c>
      <c r="I34" s="134">
        <f t="shared" si="16"/>
        <v>0</v>
      </c>
      <c r="J34" s="134">
        <f t="shared" si="16"/>
        <v>0</v>
      </c>
      <c r="K34" s="134">
        <f t="shared" si="16"/>
        <v>0</v>
      </c>
      <c r="L34" s="134">
        <f t="shared" si="16"/>
        <v>0</v>
      </c>
      <c r="M34" s="134">
        <f t="shared" si="16"/>
        <v>0</v>
      </c>
      <c r="N34" s="134">
        <f t="shared" si="16"/>
        <v>0</v>
      </c>
      <c r="O34" s="134">
        <f t="shared" si="16"/>
        <v>0</v>
      </c>
      <c r="P34" s="134">
        <f t="shared" si="16"/>
        <v>0</v>
      </c>
      <c r="Q34" s="134">
        <f t="shared" si="16"/>
        <v>0</v>
      </c>
      <c r="R34" s="134">
        <f t="shared" si="16"/>
        <v>0</v>
      </c>
      <c r="S34" s="134">
        <f t="shared" si="16"/>
        <v>0</v>
      </c>
      <c r="T34" s="134">
        <f t="shared" si="16"/>
        <v>0</v>
      </c>
      <c r="U34" s="134">
        <f t="shared" si="16"/>
        <v>0</v>
      </c>
      <c r="V34" s="134">
        <f t="shared" si="16"/>
        <v>0</v>
      </c>
      <c r="W34" s="134">
        <f t="shared" si="16"/>
        <v>0</v>
      </c>
      <c r="X34" s="134">
        <f t="shared" si="16"/>
        <v>0</v>
      </c>
      <c r="Y34" s="134">
        <f t="shared" si="16"/>
        <v>0</v>
      </c>
      <c r="Z34" s="134">
        <f t="shared" si="16"/>
        <v>0</v>
      </c>
      <c r="AA34" s="134">
        <f t="shared" si="16"/>
        <v>0</v>
      </c>
      <c r="AB34" s="134">
        <f t="shared" si="16"/>
        <v>0</v>
      </c>
      <c r="AC34" s="134">
        <f t="shared" si="16"/>
        <v>0</v>
      </c>
      <c r="AD34" s="134">
        <f t="shared" si="16"/>
        <v>0</v>
      </c>
      <c r="AE34" s="134">
        <f t="shared" si="16"/>
        <v>0</v>
      </c>
      <c r="AF34" s="134">
        <f t="shared" si="16"/>
        <v>0</v>
      </c>
      <c r="AG34" s="134">
        <f t="shared" si="16"/>
        <v>0</v>
      </c>
      <c r="AH34" s="134">
        <f t="shared" si="16"/>
        <v>0</v>
      </c>
      <c r="AI34" s="134">
        <f t="shared" si="16"/>
        <v>0</v>
      </c>
      <c r="AJ34" s="134">
        <f t="shared" si="16"/>
        <v>0</v>
      </c>
      <c r="AK34" s="134">
        <f t="shared" si="16"/>
        <v>0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0</v>
      </c>
      <c r="H35" s="24">
        <f t="shared" ref="H35:AK35" si="17">H21-H22</f>
        <v>0</v>
      </c>
      <c r="I35" s="24">
        <f t="shared" si="17"/>
        <v>0</v>
      </c>
      <c r="J35" s="24">
        <f t="shared" si="17"/>
        <v>0</v>
      </c>
      <c r="K35" s="24">
        <f t="shared" si="17"/>
        <v>0</v>
      </c>
      <c r="L35" s="24">
        <f t="shared" si="17"/>
        <v>0</v>
      </c>
      <c r="M35" s="24">
        <f t="shared" si="17"/>
        <v>0</v>
      </c>
      <c r="N35" s="24">
        <f t="shared" si="17"/>
        <v>0</v>
      </c>
      <c r="O35" s="24">
        <f t="shared" si="17"/>
        <v>0</v>
      </c>
      <c r="P35" s="24">
        <f t="shared" si="17"/>
        <v>0</v>
      </c>
      <c r="Q35" s="24">
        <f t="shared" si="17"/>
        <v>0</v>
      </c>
      <c r="R35" s="24">
        <f t="shared" si="17"/>
        <v>0</v>
      </c>
      <c r="S35" s="24">
        <f t="shared" si="17"/>
        <v>0</v>
      </c>
      <c r="T35" s="24">
        <f t="shared" si="17"/>
        <v>0</v>
      </c>
      <c r="U35" s="24">
        <f t="shared" si="17"/>
        <v>0</v>
      </c>
      <c r="V35" s="24">
        <f t="shared" si="17"/>
        <v>0</v>
      </c>
      <c r="W35" s="24">
        <f t="shared" si="17"/>
        <v>0</v>
      </c>
      <c r="X35" s="24">
        <f t="shared" si="17"/>
        <v>0</v>
      </c>
      <c r="Y35" s="24">
        <f t="shared" si="17"/>
        <v>0</v>
      </c>
      <c r="Z35" s="24">
        <f t="shared" si="17"/>
        <v>0</v>
      </c>
      <c r="AA35" s="24">
        <f t="shared" si="17"/>
        <v>0</v>
      </c>
      <c r="AB35" s="24">
        <f t="shared" si="17"/>
        <v>0</v>
      </c>
      <c r="AC35" s="24">
        <f t="shared" si="17"/>
        <v>0</v>
      </c>
      <c r="AD35" s="24">
        <f t="shared" si="17"/>
        <v>0</v>
      </c>
      <c r="AE35" s="24">
        <f t="shared" si="17"/>
        <v>0</v>
      </c>
      <c r="AF35" s="24">
        <f t="shared" si="17"/>
        <v>0</v>
      </c>
      <c r="AG35" s="24">
        <f t="shared" si="17"/>
        <v>0</v>
      </c>
      <c r="AH35" s="24">
        <f t="shared" si="17"/>
        <v>0</v>
      </c>
      <c r="AI35" s="24">
        <f t="shared" si="17"/>
        <v>0</v>
      </c>
      <c r="AJ35" s="24">
        <f t="shared" si="17"/>
        <v>0</v>
      </c>
      <c r="AK35" s="24">
        <f t="shared" si="17"/>
        <v>0</v>
      </c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0</v>
      </c>
      <c r="H36" s="188">
        <f t="shared" ref="H36:AK36" si="18">IFERROR(H21/H22,0)</f>
        <v>0</v>
      </c>
      <c r="I36" s="188">
        <f t="shared" si="18"/>
        <v>0</v>
      </c>
      <c r="J36" s="188">
        <f t="shared" si="18"/>
        <v>0</v>
      </c>
      <c r="K36" s="188">
        <f t="shared" si="18"/>
        <v>0</v>
      </c>
      <c r="L36" s="188">
        <f t="shared" si="18"/>
        <v>0</v>
      </c>
      <c r="M36" s="188">
        <f t="shared" si="18"/>
        <v>0</v>
      </c>
      <c r="N36" s="188">
        <f t="shared" si="18"/>
        <v>0</v>
      </c>
      <c r="O36" s="188">
        <f t="shared" si="18"/>
        <v>0</v>
      </c>
      <c r="P36" s="188">
        <f t="shared" si="18"/>
        <v>0</v>
      </c>
      <c r="Q36" s="188">
        <f t="shared" si="18"/>
        <v>0</v>
      </c>
      <c r="R36" s="188">
        <f t="shared" si="18"/>
        <v>0</v>
      </c>
      <c r="S36" s="188">
        <f t="shared" si="18"/>
        <v>0</v>
      </c>
      <c r="T36" s="188">
        <f t="shared" si="18"/>
        <v>0</v>
      </c>
      <c r="U36" s="188">
        <f t="shared" si="18"/>
        <v>0</v>
      </c>
      <c r="V36" s="188">
        <f t="shared" si="18"/>
        <v>0</v>
      </c>
      <c r="W36" s="188">
        <f t="shared" si="18"/>
        <v>0</v>
      </c>
      <c r="X36" s="188">
        <f t="shared" si="18"/>
        <v>0</v>
      </c>
      <c r="Y36" s="188">
        <f t="shared" si="18"/>
        <v>0</v>
      </c>
      <c r="Z36" s="188">
        <f t="shared" si="18"/>
        <v>0</v>
      </c>
      <c r="AA36" s="188">
        <f t="shared" si="18"/>
        <v>0</v>
      </c>
      <c r="AB36" s="188">
        <f t="shared" si="18"/>
        <v>0</v>
      </c>
      <c r="AC36" s="188">
        <f t="shared" si="18"/>
        <v>0</v>
      </c>
      <c r="AD36" s="188">
        <f t="shared" si="18"/>
        <v>0</v>
      </c>
      <c r="AE36" s="188">
        <f t="shared" si="18"/>
        <v>0</v>
      </c>
      <c r="AF36" s="188">
        <f t="shared" si="18"/>
        <v>0</v>
      </c>
      <c r="AG36" s="188">
        <f t="shared" si="18"/>
        <v>0</v>
      </c>
      <c r="AH36" s="188">
        <f t="shared" si="18"/>
        <v>0</v>
      </c>
      <c r="AI36" s="188">
        <f t="shared" si="18"/>
        <v>0</v>
      </c>
      <c r="AJ36" s="188">
        <f t="shared" si="18"/>
        <v>0</v>
      </c>
      <c r="AK36" s="188">
        <f t="shared" si="18"/>
        <v>0</v>
      </c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</v>
      </c>
      <c r="H37" s="22">
        <f t="shared" ref="H37:AK37" si="19">IFERROR(H24/H20,0)</f>
        <v>0</v>
      </c>
      <c r="I37" s="22">
        <f t="shared" si="19"/>
        <v>0</v>
      </c>
      <c r="J37" s="22">
        <f t="shared" si="19"/>
        <v>0</v>
      </c>
      <c r="K37" s="22">
        <f t="shared" si="19"/>
        <v>0</v>
      </c>
      <c r="L37" s="22">
        <f t="shared" si="19"/>
        <v>0</v>
      </c>
      <c r="M37" s="22">
        <f t="shared" si="19"/>
        <v>0</v>
      </c>
      <c r="N37" s="22">
        <f t="shared" si="19"/>
        <v>0</v>
      </c>
      <c r="O37" s="22">
        <f t="shared" si="19"/>
        <v>0</v>
      </c>
      <c r="P37" s="22">
        <f t="shared" si="19"/>
        <v>0</v>
      </c>
      <c r="Q37" s="22">
        <f t="shared" si="19"/>
        <v>0</v>
      </c>
      <c r="R37" s="22">
        <f t="shared" si="19"/>
        <v>0</v>
      </c>
      <c r="S37" s="22">
        <f t="shared" si="19"/>
        <v>0</v>
      </c>
      <c r="T37" s="22">
        <f t="shared" si="19"/>
        <v>0</v>
      </c>
      <c r="U37" s="22">
        <f t="shared" si="19"/>
        <v>0</v>
      </c>
      <c r="V37" s="22">
        <f t="shared" si="19"/>
        <v>0</v>
      </c>
      <c r="W37" s="22">
        <f t="shared" si="19"/>
        <v>0</v>
      </c>
      <c r="X37" s="22">
        <f t="shared" si="19"/>
        <v>0</v>
      </c>
      <c r="Y37" s="22">
        <f t="shared" si="19"/>
        <v>0</v>
      </c>
      <c r="Z37" s="22">
        <f t="shared" si="19"/>
        <v>0</v>
      </c>
      <c r="AA37" s="22">
        <f t="shared" si="19"/>
        <v>0</v>
      </c>
      <c r="AB37" s="22">
        <f t="shared" si="19"/>
        <v>0</v>
      </c>
      <c r="AC37" s="22">
        <f t="shared" si="19"/>
        <v>0</v>
      </c>
      <c r="AD37" s="22">
        <f t="shared" si="19"/>
        <v>0</v>
      </c>
      <c r="AE37" s="22">
        <f t="shared" si="19"/>
        <v>0</v>
      </c>
      <c r="AF37" s="22">
        <f t="shared" si="19"/>
        <v>0</v>
      </c>
      <c r="AG37" s="22">
        <f t="shared" si="19"/>
        <v>0</v>
      </c>
      <c r="AH37" s="22">
        <f t="shared" si="19"/>
        <v>0</v>
      </c>
      <c r="AI37" s="22">
        <f t="shared" si="19"/>
        <v>0</v>
      </c>
      <c r="AJ37" s="22">
        <f t="shared" si="19"/>
        <v>0</v>
      </c>
      <c r="AK37" s="22">
        <f t="shared" si="19"/>
        <v>0</v>
      </c>
      <c r="AM37" s="38">
        <v>0.5</v>
      </c>
      <c r="AN37" s="38">
        <v>0.5</v>
      </c>
    </row>
    <row r="38" spans="2:40" ht="59.25" customHeight="1" x14ac:dyDescent="0.15">
      <c r="B38" s="78" t="s">
        <v>145</v>
      </c>
      <c r="C38" s="143"/>
      <c r="D38" s="17" t="s">
        <v>143</v>
      </c>
      <c r="E38" s="2" t="s">
        <v>17</v>
      </c>
      <c r="F38" s="1"/>
      <c r="G38" s="142">
        <f>IFERROR(G24*100000/1601711,0)</f>
        <v>0</v>
      </c>
      <c r="H38" s="142">
        <f t="shared" ref="H38:AK38" si="20">IFERROR(H24*100000/1601711,0)</f>
        <v>0</v>
      </c>
      <c r="I38" s="142">
        <f t="shared" si="20"/>
        <v>0</v>
      </c>
      <c r="J38" s="142">
        <f t="shared" si="20"/>
        <v>0</v>
      </c>
      <c r="K38" s="142">
        <f t="shared" si="20"/>
        <v>0</v>
      </c>
      <c r="L38" s="142">
        <f t="shared" si="20"/>
        <v>0</v>
      </c>
      <c r="M38" s="142">
        <f t="shared" si="20"/>
        <v>0</v>
      </c>
      <c r="N38" s="142">
        <f t="shared" si="20"/>
        <v>0</v>
      </c>
      <c r="O38" s="142">
        <f t="shared" si="20"/>
        <v>0</v>
      </c>
      <c r="P38" s="142">
        <f t="shared" si="20"/>
        <v>0</v>
      </c>
      <c r="Q38" s="142">
        <f t="shared" si="20"/>
        <v>0</v>
      </c>
      <c r="R38" s="142">
        <f t="shared" si="20"/>
        <v>0</v>
      </c>
      <c r="S38" s="142">
        <f t="shared" si="20"/>
        <v>0</v>
      </c>
      <c r="T38" s="142">
        <f t="shared" si="20"/>
        <v>0</v>
      </c>
      <c r="U38" s="142">
        <f t="shared" si="20"/>
        <v>0</v>
      </c>
      <c r="V38" s="142">
        <f t="shared" si="20"/>
        <v>0</v>
      </c>
      <c r="W38" s="142">
        <f t="shared" si="20"/>
        <v>0</v>
      </c>
      <c r="X38" s="142">
        <f t="shared" si="20"/>
        <v>0</v>
      </c>
      <c r="Y38" s="142">
        <f t="shared" si="20"/>
        <v>0</v>
      </c>
      <c r="Z38" s="142">
        <f t="shared" si="20"/>
        <v>0</v>
      </c>
      <c r="AA38" s="142">
        <f t="shared" si="20"/>
        <v>0</v>
      </c>
      <c r="AB38" s="142">
        <f t="shared" si="20"/>
        <v>0</v>
      </c>
      <c r="AC38" s="142">
        <f t="shared" si="20"/>
        <v>0</v>
      </c>
      <c r="AD38" s="142">
        <f t="shared" si="20"/>
        <v>0</v>
      </c>
      <c r="AE38" s="142">
        <f t="shared" si="20"/>
        <v>0</v>
      </c>
      <c r="AF38" s="142">
        <f t="shared" si="20"/>
        <v>0</v>
      </c>
      <c r="AG38" s="142">
        <f t="shared" si="20"/>
        <v>0</v>
      </c>
      <c r="AH38" s="142">
        <f t="shared" si="20"/>
        <v>0</v>
      </c>
      <c r="AI38" s="142">
        <f t="shared" si="20"/>
        <v>0</v>
      </c>
      <c r="AJ38" s="142">
        <f t="shared" si="20"/>
        <v>0</v>
      </c>
      <c r="AK38" s="142">
        <f t="shared" si="20"/>
        <v>0</v>
      </c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K40" si="21">IF(G35=0,"同数",IF(G35&gt;0,"増加","減少"))</f>
        <v>同数</v>
      </c>
      <c r="H40" s="124" t="str">
        <f t="shared" si="21"/>
        <v>同数</v>
      </c>
      <c r="I40" s="124" t="str">
        <f t="shared" si="21"/>
        <v>同数</v>
      </c>
      <c r="J40" s="124" t="str">
        <f t="shared" si="21"/>
        <v>同数</v>
      </c>
      <c r="K40" s="124" t="str">
        <f t="shared" si="21"/>
        <v>同数</v>
      </c>
      <c r="L40" s="124" t="str">
        <f t="shared" si="21"/>
        <v>同数</v>
      </c>
      <c r="M40" s="124" t="str">
        <f t="shared" si="21"/>
        <v>同数</v>
      </c>
      <c r="N40" s="124" t="str">
        <f t="shared" si="21"/>
        <v>同数</v>
      </c>
      <c r="O40" s="124" t="str">
        <f t="shared" si="21"/>
        <v>同数</v>
      </c>
      <c r="P40" s="124" t="str">
        <f t="shared" si="21"/>
        <v>同数</v>
      </c>
      <c r="Q40" s="124" t="str">
        <f t="shared" si="21"/>
        <v>同数</v>
      </c>
      <c r="R40" s="124" t="str">
        <f t="shared" si="21"/>
        <v>同数</v>
      </c>
      <c r="S40" s="124" t="str">
        <f t="shared" si="21"/>
        <v>同数</v>
      </c>
      <c r="T40" s="124" t="str">
        <f t="shared" si="21"/>
        <v>同数</v>
      </c>
      <c r="U40" s="124" t="str">
        <f t="shared" si="21"/>
        <v>同数</v>
      </c>
      <c r="V40" s="124" t="str">
        <f t="shared" si="21"/>
        <v>同数</v>
      </c>
      <c r="W40" s="124" t="str">
        <f t="shared" si="21"/>
        <v>同数</v>
      </c>
      <c r="X40" s="124" t="str">
        <f t="shared" si="21"/>
        <v>同数</v>
      </c>
      <c r="Y40" s="124" t="str">
        <f t="shared" si="21"/>
        <v>同数</v>
      </c>
      <c r="Z40" s="124" t="str">
        <f t="shared" si="21"/>
        <v>同数</v>
      </c>
      <c r="AA40" s="124" t="str">
        <f t="shared" si="21"/>
        <v>同数</v>
      </c>
      <c r="AB40" s="124" t="str">
        <f t="shared" si="21"/>
        <v>同数</v>
      </c>
      <c r="AC40" s="124" t="str">
        <f t="shared" si="21"/>
        <v>同数</v>
      </c>
      <c r="AD40" s="124" t="str">
        <f t="shared" si="21"/>
        <v>同数</v>
      </c>
      <c r="AE40" s="124" t="str">
        <f t="shared" si="21"/>
        <v>同数</v>
      </c>
      <c r="AF40" s="124" t="str">
        <f t="shared" si="21"/>
        <v>同数</v>
      </c>
      <c r="AG40" s="124" t="str">
        <f t="shared" si="21"/>
        <v>同数</v>
      </c>
      <c r="AH40" s="124" t="str">
        <f t="shared" si="21"/>
        <v>同数</v>
      </c>
      <c r="AI40" s="124" t="str">
        <f t="shared" si="21"/>
        <v>同数</v>
      </c>
      <c r="AJ40" s="124" t="str">
        <f t="shared" si="21"/>
        <v>同数</v>
      </c>
      <c r="AK40" s="124" t="str">
        <f t="shared" si="21"/>
        <v>同数</v>
      </c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175" priority="16" operator="greaterThanOrEqual">
      <formula>0.5</formula>
    </cfRule>
  </conditionalFormatting>
  <conditionalFormatting sqref="G34:AK34">
    <cfRule type="cellIs" dxfId="174" priority="14" operator="greaterThanOrEqual">
      <formula>25</formula>
    </cfRule>
    <cfRule type="cellIs" dxfId="173" priority="15" operator="greaterThanOrEqual">
      <formula>15</formula>
    </cfRule>
  </conditionalFormatting>
  <conditionalFormatting sqref="G33:AK33">
    <cfRule type="cellIs" dxfId="172" priority="13" operator="greaterThanOrEqual">
      <formula>0.1</formula>
    </cfRule>
  </conditionalFormatting>
  <conditionalFormatting sqref="G32:AK32">
    <cfRule type="cellIs" dxfId="171" priority="11" operator="greaterThanOrEqual">
      <formula>25</formula>
    </cfRule>
    <cfRule type="cellIs" dxfId="170" priority="12" operator="greaterThanOrEqual">
      <formula>15</formula>
    </cfRule>
  </conditionalFormatting>
  <conditionalFormatting sqref="G31:AK31">
    <cfRule type="cellIs" dxfId="169" priority="10" operator="greaterThanOrEqual">
      <formula>0.25</formula>
    </cfRule>
  </conditionalFormatting>
  <conditionalFormatting sqref="G30:AK30">
    <cfRule type="cellIs" dxfId="168" priority="8" operator="greaterThanOrEqual">
      <formula>0.5</formula>
    </cfRule>
    <cfRule type="cellIs" dxfId="167" priority="9" operator="greaterThanOrEqual">
      <formula>0.2</formula>
    </cfRule>
  </conditionalFormatting>
  <conditionalFormatting sqref="G29:AK29">
    <cfRule type="cellIs" dxfId="166" priority="7" operator="greaterThanOrEqual">
      <formula>0.25</formula>
    </cfRule>
  </conditionalFormatting>
  <conditionalFormatting sqref="G28:AK28">
    <cfRule type="cellIs" dxfId="165" priority="5" operator="greaterThanOrEqual">
      <formula>0.5</formula>
    </cfRule>
    <cfRule type="cellIs" dxfId="164" priority="6" operator="greaterThanOrEqual">
      <formula>0.2</formula>
    </cfRule>
  </conditionalFormatting>
  <conditionalFormatting sqref="G38:AK38">
    <cfRule type="cellIs" dxfId="163" priority="3" operator="greaterThanOrEqual">
      <formula>7.5</formula>
    </cfRule>
  </conditionalFormatting>
  <conditionalFormatting sqref="G38:AK38">
    <cfRule type="cellIs" dxfId="162" priority="4" operator="greaterThanOrEqual">
      <formula>12.5</formula>
    </cfRule>
  </conditionalFormatting>
  <conditionalFormatting sqref="G36:AK36">
    <cfRule type="cellIs" dxfId="161" priority="2" operator="greaterThan">
      <formula>1</formula>
    </cfRule>
  </conditionalFormatting>
  <conditionalFormatting sqref="G35:AK35">
    <cfRule type="cellIs" dxfId="160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AN40"/>
  <sheetViews>
    <sheetView view="pageBreakPreview" topLeftCell="B4" zoomScale="80" zoomScaleNormal="100" zoomScaleSheetLayoutView="80" workbookViewId="0">
      <pane xSplit="5" ySplit="4" topLeftCell="X8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160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44348</v>
      </c>
      <c r="H6" s="26">
        <v>44349</v>
      </c>
      <c r="I6" s="26">
        <v>44350</v>
      </c>
      <c r="J6" s="26">
        <v>44351</v>
      </c>
      <c r="K6" s="26">
        <v>44352</v>
      </c>
      <c r="L6" s="26">
        <v>44353</v>
      </c>
      <c r="M6" s="26">
        <v>44354</v>
      </c>
      <c r="N6" s="26">
        <v>44355</v>
      </c>
      <c r="O6" s="26">
        <v>44356</v>
      </c>
      <c r="P6" s="26">
        <v>44357</v>
      </c>
      <c r="Q6" s="26">
        <v>44358</v>
      </c>
      <c r="R6" s="26">
        <v>44359</v>
      </c>
      <c r="S6" s="26">
        <v>44360</v>
      </c>
      <c r="T6" s="26">
        <v>44361</v>
      </c>
      <c r="U6" s="26">
        <v>44362</v>
      </c>
      <c r="V6" s="26">
        <v>44363</v>
      </c>
      <c r="W6" s="26">
        <v>44364</v>
      </c>
      <c r="X6" s="26">
        <v>44365</v>
      </c>
      <c r="Y6" s="26">
        <v>44366</v>
      </c>
      <c r="Z6" s="26">
        <v>44367</v>
      </c>
      <c r="AA6" s="26">
        <v>44368</v>
      </c>
      <c r="AB6" s="26">
        <v>44369</v>
      </c>
      <c r="AC6" s="26">
        <v>44370</v>
      </c>
      <c r="AD6" s="26">
        <v>44371</v>
      </c>
      <c r="AE6" s="26">
        <v>44372</v>
      </c>
      <c r="AF6" s="26">
        <v>44373</v>
      </c>
      <c r="AG6" s="26">
        <v>44374</v>
      </c>
      <c r="AH6" s="26">
        <v>44375</v>
      </c>
      <c r="AI6" s="26">
        <v>44376</v>
      </c>
      <c r="AJ6" s="26">
        <v>44377</v>
      </c>
      <c r="AK6" s="26"/>
    </row>
    <row r="7" spans="4:38" ht="30" customHeight="1" x14ac:dyDescent="0.15">
      <c r="D7" s="6"/>
      <c r="E7" s="7"/>
      <c r="F7" s="8"/>
      <c r="G7" s="27" t="s">
        <v>42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 t="s">
        <v>29</v>
      </c>
      <c r="AJ7" s="27" t="s">
        <v>30</v>
      </c>
      <c r="AK7" s="27"/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/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/>
    </row>
    <row r="11" spans="4:38" ht="41.25" customHeight="1" x14ac:dyDescent="0.15">
      <c r="D11" s="14" t="s">
        <v>47</v>
      </c>
      <c r="E11" s="2"/>
      <c r="F11" s="1" t="s">
        <v>49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G15+SUM('R3-05（入力用）'!AF15:AK15)</f>
        <v>0</v>
      </c>
      <c r="H16" s="19">
        <f>SUM(G15:H15)+SUM('R3-05（入力用）'!AG15:AK15)</f>
        <v>0</v>
      </c>
      <c r="I16" s="19">
        <f>SUM(G15:I15)+SUM('R3-05（入力用）'!AH15:AK15)</f>
        <v>0</v>
      </c>
      <c r="J16" s="19">
        <f>SUM(G15:J15)+SUM('R3-05（入力用）'!AI15:AK15)</f>
        <v>0</v>
      </c>
      <c r="K16" s="19">
        <f>SUM(G15:K15)+SUM('R3-05（入力用）'!AJ15:AK15)</f>
        <v>0</v>
      </c>
      <c r="L16" s="19">
        <f>SUM(G15:L15)+'R3-05（入力用）'!AK15</f>
        <v>0</v>
      </c>
      <c r="M16" s="19">
        <f>SUM(G15:M15)</f>
        <v>0</v>
      </c>
      <c r="N16" s="19">
        <f t="shared" ref="N16:AJ16" si="0">SUM(H15:N15)</f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>
        <f t="shared" si="0"/>
        <v>0</v>
      </c>
      <c r="AJ16" s="19">
        <f t="shared" si="0"/>
        <v>0</v>
      </c>
      <c r="AK16" s="19"/>
    </row>
    <row r="17" spans="2:40" ht="41.25" customHeight="1" x14ac:dyDescent="0.15">
      <c r="D17" s="14" t="s">
        <v>3</v>
      </c>
      <c r="E17" s="40" t="s">
        <v>16</v>
      </c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G17+SUM('R3-05（入力用）'!AF17:AK17)</f>
        <v>0</v>
      </c>
      <c r="H18" s="19">
        <f>SUM(G17:H17)+SUM('R3-05（入力用）'!AG17:AK17)</f>
        <v>0</v>
      </c>
      <c r="I18" s="19">
        <f>SUM(G17:I17)+SUM('R3-05（入力用）'!AH17:AK17)</f>
        <v>0</v>
      </c>
      <c r="J18" s="19">
        <f>SUM(G17:J17)+SUM('R3-05（入力用）'!AI17:AK17)</f>
        <v>0</v>
      </c>
      <c r="K18" s="19">
        <f>SUM(G17:K17)+SUM('R3-05（入力用）'!AJ17:AK17)</f>
        <v>0</v>
      </c>
      <c r="L18" s="19">
        <f>SUM(G17:L17)+'R3-05（入力用）'!AK17</f>
        <v>0</v>
      </c>
      <c r="M18" s="19">
        <f>SUM(G17:M17)</f>
        <v>0</v>
      </c>
      <c r="N18" s="19">
        <f t="shared" ref="N18:AJ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/>
    </row>
    <row r="19" spans="2:40" ht="41.25" customHeight="1" x14ac:dyDescent="0.15">
      <c r="D19" s="15" t="s">
        <v>4</v>
      </c>
      <c r="E19" s="40" t="s">
        <v>16</v>
      </c>
      <c r="F19" s="29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G19+SUM('R3-05（入力用）'!AF19:AK19)</f>
        <v>0</v>
      </c>
      <c r="H20" s="20">
        <f>SUM(G19:H19)+SUM('R3-05（入力用）'!AG19:AK19)</f>
        <v>0</v>
      </c>
      <c r="I20" s="20">
        <f>SUM(G19:I19)+SUM('R3-05（入力用）'!AH19:AK19)</f>
        <v>0</v>
      </c>
      <c r="J20" s="20">
        <f>SUM(G19:J19)+SUM('R3-05（入力用）'!AI19:AK19)</f>
        <v>0</v>
      </c>
      <c r="K20" s="20">
        <f>SUM(G19:K19)+SUM('R3-05（入力用）'!AJ19:AK19)</f>
        <v>0</v>
      </c>
      <c r="L20" s="20">
        <f>SUM(G19:L19)+'R3-05（入力用）'!AK19</f>
        <v>0</v>
      </c>
      <c r="M20" s="20">
        <f>SUM(G19:M19)</f>
        <v>0</v>
      </c>
      <c r="N20" s="20">
        <f t="shared" ref="N20:AJ20" si="2">SUM(H19:N19)</f>
        <v>0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/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0</v>
      </c>
      <c r="H21" s="20">
        <f t="shared" ref="H21:AJ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/>
    </row>
    <row r="22" spans="2:40" ht="41.25" customHeight="1" x14ac:dyDescent="0.15">
      <c r="D22" s="14" t="s">
        <v>6</v>
      </c>
      <c r="E22" s="2"/>
      <c r="F22" s="1" t="s">
        <v>50</v>
      </c>
      <c r="G22" s="20">
        <f>'R3-05（入力用）'!AE20</f>
        <v>0</v>
      </c>
      <c r="H22" s="20">
        <f>'R3-05（入力用）'!AF20</f>
        <v>0</v>
      </c>
      <c r="I22" s="20">
        <f>'R3-05（入力用）'!AG20</f>
        <v>0</v>
      </c>
      <c r="J22" s="20">
        <f>'R3-05（入力用）'!AH20</f>
        <v>0</v>
      </c>
      <c r="K22" s="20">
        <f>'R3-05（入力用）'!AI20</f>
        <v>0</v>
      </c>
      <c r="L22" s="20">
        <f>'R3-05（入力用）'!AJ20</f>
        <v>0</v>
      </c>
      <c r="M22" s="20">
        <f>'R3-05（入力用）'!AK20</f>
        <v>0</v>
      </c>
      <c r="N22" s="20">
        <f>G21</f>
        <v>0</v>
      </c>
      <c r="O22" s="20">
        <f t="shared" ref="O22:AJ22" si="4">H21</f>
        <v>0</v>
      </c>
      <c r="P22" s="20">
        <f t="shared" si="4"/>
        <v>0</v>
      </c>
      <c r="Q22" s="20">
        <f t="shared" si="4"/>
        <v>0</v>
      </c>
      <c r="R22" s="20">
        <f t="shared" si="4"/>
        <v>0</v>
      </c>
      <c r="S22" s="20">
        <f t="shared" si="4"/>
        <v>0</v>
      </c>
      <c r="T22" s="20">
        <f t="shared" si="4"/>
        <v>0</v>
      </c>
      <c r="U22" s="20">
        <f t="shared" si="4"/>
        <v>0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0</v>
      </c>
      <c r="AD22" s="20">
        <f t="shared" si="4"/>
        <v>0</v>
      </c>
      <c r="AE22" s="20">
        <f t="shared" si="4"/>
        <v>0</v>
      </c>
      <c r="AF22" s="20">
        <f t="shared" si="4"/>
        <v>0</v>
      </c>
      <c r="AG22" s="20">
        <f t="shared" si="4"/>
        <v>0</v>
      </c>
      <c r="AH22" s="20">
        <f t="shared" si="4"/>
        <v>0</v>
      </c>
      <c r="AI22" s="20">
        <f t="shared" si="4"/>
        <v>0</v>
      </c>
      <c r="AJ22" s="20">
        <f t="shared" si="4"/>
        <v>0</v>
      </c>
      <c r="AK22" s="20"/>
    </row>
    <row r="23" spans="2:40" ht="41.25" customHeight="1" x14ac:dyDescent="0.15">
      <c r="D23" s="14" t="s">
        <v>7</v>
      </c>
      <c r="E23" s="40" t="s">
        <v>16</v>
      </c>
      <c r="F23" s="29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G23+SUM('R3-05（入力用）'!AF23:AK23)</f>
        <v>0</v>
      </c>
      <c r="H24" s="21">
        <f>SUM(G23:H23)+SUM('R3-05（入力用）'!AG23:AK23)</f>
        <v>0</v>
      </c>
      <c r="I24" s="21">
        <f>SUM(G23:I23)+SUM('R3-05（入力用）'!AH23:AK23)</f>
        <v>0</v>
      </c>
      <c r="J24" s="21">
        <f>SUM(G23:J23)+SUM('R3-05（入力用）'!AI23:AK23)</f>
        <v>0</v>
      </c>
      <c r="K24" s="21">
        <f>SUM(G23:K23)+SUM('R3-05（入力用）'!AJ23:AK23)</f>
        <v>0</v>
      </c>
      <c r="L24" s="21">
        <f>SUM(G23:L23)+'R3-05（入力用）'!AK23</f>
        <v>0</v>
      </c>
      <c r="M24" s="21">
        <f>SUM(G23:M23)</f>
        <v>0</v>
      </c>
      <c r="N24" s="21">
        <f t="shared" ref="N24:AJ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21">
        <f t="shared" si="5"/>
        <v>0</v>
      </c>
      <c r="Y24" s="21">
        <f t="shared" si="5"/>
        <v>0</v>
      </c>
      <c r="Z24" s="21">
        <f t="shared" si="5"/>
        <v>0</v>
      </c>
      <c r="AA24" s="21">
        <f t="shared" si="5"/>
        <v>0</v>
      </c>
      <c r="AB24" s="21">
        <f t="shared" si="5"/>
        <v>0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/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44348</v>
      </c>
      <c r="H26" s="26">
        <f t="shared" ref="H26:AJ27" si="6">H6</f>
        <v>44349</v>
      </c>
      <c r="I26" s="26">
        <f t="shared" si="6"/>
        <v>44350</v>
      </c>
      <c r="J26" s="26">
        <f t="shared" si="6"/>
        <v>44351</v>
      </c>
      <c r="K26" s="26">
        <f t="shared" si="6"/>
        <v>44352</v>
      </c>
      <c r="L26" s="26">
        <f t="shared" si="6"/>
        <v>44353</v>
      </c>
      <c r="M26" s="26">
        <f t="shared" si="6"/>
        <v>44354</v>
      </c>
      <c r="N26" s="26">
        <f t="shared" si="6"/>
        <v>44355</v>
      </c>
      <c r="O26" s="26">
        <f t="shared" si="6"/>
        <v>44356</v>
      </c>
      <c r="P26" s="26">
        <f t="shared" si="6"/>
        <v>44357</v>
      </c>
      <c r="Q26" s="26">
        <f t="shared" si="6"/>
        <v>44358</v>
      </c>
      <c r="R26" s="26">
        <f t="shared" si="6"/>
        <v>44359</v>
      </c>
      <c r="S26" s="26">
        <f t="shared" si="6"/>
        <v>44360</v>
      </c>
      <c r="T26" s="26">
        <f t="shared" si="6"/>
        <v>44361</v>
      </c>
      <c r="U26" s="26">
        <f t="shared" si="6"/>
        <v>44362</v>
      </c>
      <c r="V26" s="26">
        <f t="shared" si="6"/>
        <v>44363</v>
      </c>
      <c r="W26" s="26">
        <f t="shared" si="6"/>
        <v>44364</v>
      </c>
      <c r="X26" s="26">
        <f t="shared" si="6"/>
        <v>44365</v>
      </c>
      <c r="Y26" s="26">
        <f t="shared" si="6"/>
        <v>44366</v>
      </c>
      <c r="Z26" s="26">
        <f t="shared" si="6"/>
        <v>44367</v>
      </c>
      <c r="AA26" s="26">
        <f t="shared" si="6"/>
        <v>44368</v>
      </c>
      <c r="AB26" s="26">
        <f t="shared" si="6"/>
        <v>44369</v>
      </c>
      <c r="AC26" s="26">
        <f t="shared" si="6"/>
        <v>44370</v>
      </c>
      <c r="AD26" s="26">
        <f t="shared" si="6"/>
        <v>44371</v>
      </c>
      <c r="AE26" s="26">
        <f t="shared" si="6"/>
        <v>44372</v>
      </c>
      <c r="AF26" s="26">
        <f t="shared" si="6"/>
        <v>44373</v>
      </c>
      <c r="AG26" s="26">
        <f t="shared" si="6"/>
        <v>44374</v>
      </c>
      <c r="AH26" s="26">
        <f t="shared" si="6"/>
        <v>44375</v>
      </c>
      <c r="AI26" s="26">
        <f t="shared" si="6"/>
        <v>44376</v>
      </c>
      <c r="AJ26" s="26">
        <f t="shared" si="6"/>
        <v>44377</v>
      </c>
      <c r="AK26" s="26"/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火</v>
      </c>
      <c r="H27" s="27" t="str">
        <f t="shared" si="6"/>
        <v>水</v>
      </c>
      <c r="I27" s="27" t="str">
        <f t="shared" si="6"/>
        <v>木</v>
      </c>
      <c r="J27" s="27" t="str">
        <f t="shared" si="6"/>
        <v>金</v>
      </c>
      <c r="K27" s="27" t="str">
        <f t="shared" si="6"/>
        <v>土</v>
      </c>
      <c r="L27" s="27" t="str">
        <f t="shared" si="6"/>
        <v>日</v>
      </c>
      <c r="M27" s="27" t="str">
        <f t="shared" si="6"/>
        <v>月</v>
      </c>
      <c r="N27" s="27" t="str">
        <f t="shared" si="6"/>
        <v>火</v>
      </c>
      <c r="O27" s="27" t="str">
        <f t="shared" si="6"/>
        <v>水</v>
      </c>
      <c r="P27" s="27" t="str">
        <f t="shared" si="6"/>
        <v>木</v>
      </c>
      <c r="Q27" s="27" t="str">
        <f t="shared" si="6"/>
        <v>金</v>
      </c>
      <c r="R27" s="27" t="str">
        <f t="shared" si="6"/>
        <v>土</v>
      </c>
      <c r="S27" s="27" t="str">
        <f t="shared" si="6"/>
        <v>日</v>
      </c>
      <c r="T27" s="27" t="str">
        <f t="shared" si="6"/>
        <v>月</v>
      </c>
      <c r="U27" s="27" t="str">
        <f t="shared" si="6"/>
        <v>火</v>
      </c>
      <c r="V27" s="27" t="str">
        <f t="shared" si="6"/>
        <v>水</v>
      </c>
      <c r="W27" s="27" t="str">
        <f t="shared" si="6"/>
        <v>木</v>
      </c>
      <c r="X27" s="27" t="str">
        <f t="shared" si="6"/>
        <v>金</v>
      </c>
      <c r="Y27" s="27" t="str">
        <f t="shared" si="6"/>
        <v>土</v>
      </c>
      <c r="Z27" s="27" t="str">
        <f t="shared" si="6"/>
        <v>日</v>
      </c>
      <c r="AA27" s="27" t="str">
        <f t="shared" si="6"/>
        <v>月</v>
      </c>
      <c r="AB27" s="27" t="str">
        <f t="shared" si="6"/>
        <v>火</v>
      </c>
      <c r="AC27" s="27" t="str">
        <f t="shared" si="6"/>
        <v>水</v>
      </c>
      <c r="AD27" s="27" t="str">
        <f t="shared" si="6"/>
        <v>木</v>
      </c>
      <c r="AE27" s="27" t="str">
        <f t="shared" si="6"/>
        <v>金</v>
      </c>
      <c r="AF27" s="27" t="str">
        <f t="shared" si="6"/>
        <v>土</v>
      </c>
      <c r="AG27" s="27" t="str">
        <f t="shared" si="6"/>
        <v>日</v>
      </c>
      <c r="AH27" s="27" t="str">
        <f t="shared" si="6"/>
        <v>月</v>
      </c>
      <c r="AI27" s="27" t="str">
        <f t="shared" si="6"/>
        <v>火</v>
      </c>
      <c r="AJ27" s="27" t="str">
        <f t="shared" si="6"/>
        <v>水</v>
      </c>
      <c r="AK27" s="27"/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0</v>
      </c>
      <c r="H28" s="22">
        <f t="shared" ref="H28:AJ28" si="7">IFERROR(H12/H8,0)</f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 t="shared" si="7"/>
        <v>0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7"/>
        <v>0</v>
      </c>
      <c r="Z28" s="22">
        <f t="shared" si="7"/>
        <v>0</v>
      </c>
      <c r="AA28" s="22">
        <f t="shared" si="7"/>
        <v>0</v>
      </c>
      <c r="AB28" s="22">
        <f t="shared" si="7"/>
        <v>0</v>
      </c>
      <c r="AC28" s="22">
        <f t="shared" si="7"/>
        <v>0</v>
      </c>
      <c r="AD28" s="22">
        <f t="shared" si="7"/>
        <v>0</v>
      </c>
      <c r="AE28" s="22">
        <f t="shared" si="7"/>
        <v>0</v>
      </c>
      <c r="AF28" s="22">
        <f t="shared" si="7"/>
        <v>0</v>
      </c>
      <c r="AG28" s="22">
        <f t="shared" si="7"/>
        <v>0</v>
      </c>
      <c r="AH28" s="22">
        <f t="shared" si="7"/>
        <v>0</v>
      </c>
      <c r="AI28" s="22">
        <f t="shared" si="7"/>
        <v>0</v>
      </c>
      <c r="AJ28" s="22">
        <f t="shared" si="7"/>
        <v>0</v>
      </c>
      <c r="AK28" s="22"/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0</v>
      </c>
      <c r="H29" s="22">
        <f t="shared" ref="H29:AJ29" si="8">IFERROR(H12/H9,0)</f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22">
        <f t="shared" si="8"/>
        <v>0</v>
      </c>
      <c r="AJ29" s="22">
        <f t="shared" si="8"/>
        <v>0</v>
      </c>
      <c r="AK29" s="22"/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ref="H30:AJ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/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>
        <f t="shared" ref="H31:AJ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/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0</v>
      </c>
      <c r="H32" s="23">
        <f t="shared" ref="H32:AJ32" si="11">IFERROR(H14*100000/1601711,0)</f>
        <v>0</v>
      </c>
      <c r="I32" s="23">
        <f t="shared" si="11"/>
        <v>0</v>
      </c>
      <c r="J32" s="23">
        <f t="shared" si="11"/>
        <v>0</v>
      </c>
      <c r="K32" s="23">
        <f t="shared" si="11"/>
        <v>0</v>
      </c>
      <c r="L32" s="23">
        <f t="shared" si="11"/>
        <v>0</v>
      </c>
      <c r="M32" s="23">
        <f t="shared" si="11"/>
        <v>0</v>
      </c>
      <c r="N32" s="23">
        <f t="shared" si="11"/>
        <v>0</v>
      </c>
      <c r="O32" s="23">
        <f t="shared" si="11"/>
        <v>0</v>
      </c>
      <c r="P32" s="23">
        <f t="shared" si="11"/>
        <v>0</v>
      </c>
      <c r="Q32" s="23">
        <f t="shared" si="11"/>
        <v>0</v>
      </c>
      <c r="R32" s="23">
        <f t="shared" si="11"/>
        <v>0</v>
      </c>
      <c r="S32" s="23">
        <f t="shared" si="11"/>
        <v>0</v>
      </c>
      <c r="T32" s="23">
        <f t="shared" si="11"/>
        <v>0</v>
      </c>
      <c r="U32" s="23">
        <f t="shared" si="11"/>
        <v>0</v>
      </c>
      <c r="V32" s="23">
        <f t="shared" si="11"/>
        <v>0</v>
      </c>
      <c r="W32" s="23">
        <f t="shared" si="11"/>
        <v>0</v>
      </c>
      <c r="X32" s="23">
        <f t="shared" si="11"/>
        <v>0</v>
      </c>
      <c r="Y32" s="23">
        <f t="shared" si="11"/>
        <v>0</v>
      </c>
      <c r="Z32" s="23">
        <f t="shared" si="11"/>
        <v>0</v>
      </c>
      <c r="AA32" s="23">
        <f t="shared" si="11"/>
        <v>0</v>
      </c>
      <c r="AB32" s="23">
        <f t="shared" si="11"/>
        <v>0</v>
      </c>
      <c r="AC32" s="23">
        <f t="shared" si="11"/>
        <v>0</v>
      </c>
      <c r="AD32" s="23">
        <f t="shared" si="11"/>
        <v>0</v>
      </c>
      <c r="AE32" s="23">
        <f t="shared" si="11"/>
        <v>0</v>
      </c>
      <c r="AF32" s="23">
        <f t="shared" si="11"/>
        <v>0</v>
      </c>
      <c r="AG32" s="23">
        <f t="shared" si="11"/>
        <v>0</v>
      </c>
      <c r="AH32" s="23">
        <f t="shared" si="11"/>
        <v>0</v>
      </c>
      <c r="AI32" s="23">
        <f t="shared" si="11"/>
        <v>0</v>
      </c>
      <c r="AJ32" s="23">
        <f t="shared" si="11"/>
        <v>0</v>
      </c>
      <c r="AK32" s="23"/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0</v>
      </c>
      <c r="H33" s="22">
        <f t="shared" ref="H33:AJ33" si="12">IFERROR(H18/H16,0)</f>
        <v>0</v>
      </c>
      <c r="I33" s="22">
        <f t="shared" si="12"/>
        <v>0</v>
      </c>
      <c r="J33" s="22">
        <f t="shared" si="12"/>
        <v>0</v>
      </c>
      <c r="K33" s="22">
        <f t="shared" si="12"/>
        <v>0</v>
      </c>
      <c r="L33" s="22">
        <f t="shared" si="12"/>
        <v>0</v>
      </c>
      <c r="M33" s="22">
        <f t="shared" si="12"/>
        <v>0</v>
      </c>
      <c r="N33" s="22">
        <f t="shared" si="12"/>
        <v>0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0</v>
      </c>
      <c r="T33" s="22">
        <f t="shared" si="12"/>
        <v>0</v>
      </c>
      <c r="U33" s="22">
        <f t="shared" si="12"/>
        <v>0</v>
      </c>
      <c r="V33" s="22">
        <f t="shared" si="12"/>
        <v>0</v>
      </c>
      <c r="W33" s="22">
        <f t="shared" si="12"/>
        <v>0</v>
      </c>
      <c r="X33" s="22">
        <f t="shared" si="12"/>
        <v>0</v>
      </c>
      <c r="Y33" s="22">
        <f t="shared" si="12"/>
        <v>0</v>
      </c>
      <c r="Z33" s="22">
        <f t="shared" si="12"/>
        <v>0</v>
      </c>
      <c r="AA33" s="22">
        <f t="shared" si="12"/>
        <v>0</v>
      </c>
      <c r="AB33" s="22">
        <f t="shared" si="12"/>
        <v>0</v>
      </c>
      <c r="AC33" s="22">
        <f t="shared" si="12"/>
        <v>0</v>
      </c>
      <c r="AD33" s="22">
        <f t="shared" si="12"/>
        <v>0</v>
      </c>
      <c r="AE33" s="22">
        <f t="shared" si="12"/>
        <v>0</v>
      </c>
      <c r="AF33" s="22">
        <f t="shared" si="12"/>
        <v>0</v>
      </c>
      <c r="AG33" s="22">
        <f t="shared" si="12"/>
        <v>0</v>
      </c>
      <c r="AH33" s="22">
        <f t="shared" si="12"/>
        <v>0</v>
      </c>
      <c r="AI33" s="22">
        <f t="shared" si="12"/>
        <v>0</v>
      </c>
      <c r="AJ33" s="22">
        <f t="shared" si="12"/>
        <v>0</v>
      </c>
      <c r="AK33" s="22"/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</v>
      </c>
      <c r="H34" s="134">
        <f t="shared" ref="H34:AJ34" si="13">IFERROR(H20*100000/1601711,0)</f>
        <v>0</v>
      </c>
      <c r="I34" s="134">
        <f t="shared" si="13"/>
        <v>0</v>
      </c>
      <c r="J34" s="134">
        <f t="shared" si="13"/>
        <v>0</v>
      </c>
      <c r="K34" s="134">
        <f t="shared" si="13"/>
        <v>0</v>
      </c>
      <c r="L34" s="134">
        <f t="shared" si="13"/>
        <v>0</v>
      </c>
      <c r="M34" s="134">
        <f t="shared" si="13"/>
        <v>0</v>
      </c>
      <c r="N34" s="134">
        <f t="shared" si="13"/>
        <v>0</v>
      </c>
      <c r="O34" s="134">
        <f t="shared" si="13"/>
        <v>0</v>
      </c>
      <c r="P34" s="134">
        <f t="shared" si="13"/>
        <v>0</v>
      </c>
      <c r="Q34" s="134">
        <f t="shared" si="13"/>
        <v>0</v>
      </c>
      <c r="R34" s="134">
        <f t="shared" si="13"/>
        <v>0</v>
      </c>
      <c r="S34" s="134">
        <f t="shared" si="13"/>
        <v>0</v>
      </c>
      <c r="T34" s="134">
        <f t="shared" si="13"/>
        <v>0</v>
      </c>
      <c r="U34" s="134">
        <f t="shared" si="13"/>
        <v>0</v>
      </c>
      <c r="V34" s="134">
        <f t="shared" si="13"/>
        <v>0</v>
      </c>
      <c r="W34" s="134">
        <f t="shared" si="13"/>
        <v>0</v>
      </c>
      <c r="X34" s="134">
        <f t="shared" si="13"/>
        <v>0</v>
      </c>
      <c r="Y34" s="134">
        <f t="shared" si="13"/>
        <v>0</v>
      </c>
      <c r="Z34" s="134">
        <f t="shared" si="13"/>
        <v>0</v>
      </c>
      <c r="AA34" s="134">
        <f t="shared" si="13"/>
        <v>0</v>
      </c>
      <c r="AB34" s="134">
        <f t="shared" si="13"/>
        <v>0</v>
      </c>
      <c r="AC34" s="134">
        <f t="shared" si="13"/>
        <v>0</v>
      </c>
      <c r="AD34" s="134">
        <f t="shared" si="13"/>
        <v>0</v>
      </c>
      <c r="AE34" s="134">
        <f t="shared" si="13"/>
        <v>0</v>
      </c>
      <c r="AF34" s="134">
        <f t="shared" si="13"/>
        <v>0</v>
      </c>
      <c r="AG34" s="134">
        <f t="shared" si="13"/>
        <v>0</v>
      </c>
      <c r="AH34" s="134">
        <f t="shared" si="13"/>
        <v>0</v>
      </c>
      <c r="AI34" s="134">
        <f t="shared" si="13"/>
        <v>0</v>
      </c>
      <c r="AJ34" s="134">
        <f t="shared" si="13"/>
        <v>0</v>
      </c>
      <c r="AK34" s="23"/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0</v>
      </c>
      <c r="H35" s="24">
        <f t="shared" ref="H35:AJ35" si="14">H21-H22</f>
        <v>0</v>
      </c>
      <c r="I35" s="24">
        <f t="shared" si="14"/>
        <v>0</v>
      </c>
      <c r="J35" s="24">
        <f t="shared" si="14"/>
        <v>0</v>
      </c>
      <c r="K35" s="24">
        <f t="shared" si="14"/>
        <v>0</v>
      </c>
      <c r="L35" s="24">
        <f t="shared" si="14"/>
        <v>0</v>
      </c>
      <c r="M35" s="24">
        <f t="shared" si="14"/>
        <v>0</v>
      </c>
      <c r="N35" s="24">
        <f t="shared" si="14"/>
        <v>0</v>
      </c>
      <c r="O35" s="24">
        <f t="shared" si="14"/>
        <v>0</v>
      </c>
      <c r="P35" s="24">
        <f t="shared" si="14"/>
        <v>0</v>
      </c>
      <c r="Q35" s="24">
        <f t="shared" si="14"/>
        <v>0</v>
      </c>
      <c r="R35" s="24">
        <f t="shared" si="14"/>
        <v>0</v>
      </c>
      <c r="S35" s="24">
        <f t="shared" si="14"/>
        <v>0</v>
      </c>
      <c r="T35" s="24">
        <f t="shared" si="14"/>
        <v>0</v>
      </c>
      <c r="U35" s="24">
        <f t="shared" si="14"/>
        <v>0</v>
      </c>
      <c r="V35" s="24">
        <f t="shared" si="14"/>
        <v>0</v>
      </c>
      <c r="W35" s="24">
        <f t="shared" si="14"/>
        <v>0</v>
      </c>
      <c r="X35" s="24">
        <f t="shared" si="14"/>
        <v>0</v>
      </c>
      <c r="Y35" s="24">
        <f t="shared" si="14"/>
        <v>0</v>
      </c>
      <c r="Z35" s="24">
        <f t="shared" si="14"/>
        <v>0</v>
      </c>
      <c r="AA35" s="24">
        <f t="shared" si="14"/>
        <v>0</v>
      </c>
      <c r="AB35" s="24">
        <f t="shared" si="14"/>
        <v>0</v>
      </c>
      <c r="AC35" s="24">
        <f t="shared" si="14"/>
        <v>0</v>
      </c>
      <c r="AD35" s="24">
        <f t="shared" si="14"/>
        <v>0</v>
      </c>
      <c r="AE35" s="24">
        <f t="shared" si="14"/>
        <v>0</v>
      </c>
      <c r="AF35" s="24">
        <f t="shared" si="14"/>
        <v>0</v>
      </c>
      <c r="AG35" s="24">
        <f t="shared" si="14"/>
        <v>0</v>
      </c>
      <c r="AH35" s="24">
        <f t="shared" si="14"/>
        <v>0</v>
      </c>
      <c r="AI35" s="24">
        <f t="shared" si="14"/>
        <v>0</v>
      </c>
      <c r="AJ35" s="24">
        <f t="shared" si="14"/>
        <v>0</v>
      </c>
      <c r="AK35" s="24"/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0</v>
      </c>
      <c r="H36" s="188">
        <f t="shared" ref="H36:AJ36" si="15">IFERROR(H21/H22,0)</f>
        <v>0</v>
      </c>
      <c r="I36" s="188">
        <f t="shared" si="15"/>
        <v>0</v>
      </c>
      <c r="J36" s="188">
        <f t="shared" si="15"/>
        <v>0</v>
      </c>
      <c r="K36" s="188">
        <f t="shared" si="15"/>
        <v>0</v>
      </c>
      <c r="L36" s="188">
        <f t="shared" si="15"/>
        <v>0</v>
      </c>
      <c r="M36" s="188">
        <f t="shared" si="15"/>
        <v>0</v>
      </c>
      <c r="N36" s="188">
        <f t="shared" si="15"/>
        <v>0</v>
      </c>
      <c r="O36" s="188">
        <f t="shared" si="15"/>
        <v>0</v>
      </c>
      <c r="P36" s="188">
        <f t="shared" si="15"/>
        <v>0</v>
      </c>
      <c r="Q36" s="188">
        <f t="shared" si="15"/>
        <v>0</v>
      </c>
      <c r="R36" s="188">
        <f t="shared" si="15"/>
        <v>0</v>
      </c>
      <c r="S36" s="188">
        <f t="shared" si="15"/>
        <v>0</v>
      </c>
      <c r="T36" s="188">
        <f t="shared" si="15"/>
        <v>0</v>
      </c>
      <c r="U36" s="188">
        <f t="shared" si="15"/>
        <v>0</v>
      </c>
      <c r="V36" s="188">
        <f t="shared" si="15"/>
        <v>0</v>
      </c>
      <c r="W36" s="188">
        <f t="shared" si="15"/>
        <v>0</v>
      </c>
      <c r="X36" s="188">
        <f t="shared" si="15"/>
        <v>0</v>
      </c>
      <c r="Y36" s="188">
        <f t="shared" si="15"/>
        <v>0</v>
      </c>
      <c r="Z36" s="188">
        <f t="shared" si="15"/>
        <v>0</v>
      </c>
      <c r="AA36" s="188">
        <f t="shared" si="15"/>
        <v>0</v>
      </c>
      <c r="AB36" s="188">
        <f t="shared" si="15"/>
        <v>0</v>
      </c>
      <c r="AC36" s="188">
        <f t="shared" si="15"/>
        <v>0</v>
      </c>
      <c r="AD36" s="188">
        <f t="shared" si="15"/>
        <v>0</v>
      </c>
      <c r="AE36" s="188">
        <f t="shared" si="15"/>
        <v>0</v>
      </c>
      <c r="AF36" s="188">
        <f t="shared" si="15"/>
        <v>0</v>
      </c>
      <c r="AG36" s="188">
        <f t="shared" si="15"/>
        <v>0</v>
      </c>
      <c r="AH36" s="188">
        <f t="shared" si="15"/>
        <v>0</v>
      </c>
      <c r="AI36" s="188">
        <f t="shared" si="15"/>
        <v>0</v>
      </c>
      <c r="AJ36" s="188">
        <f t="shared" si="15"/>
        <v>0</v>
      </c>
      <c r="AK36" s="24"/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</v>
      </c>
      <c r="H37" s="22">
        <f t="shared" ref="H37:AJ37" si="16">IFERROR(H24/H20,0)</f>
        <v>0</v>
      </c>
      <c r="I37" s="22">
        <f t="shared" si="16"/>
        <v>0</v>
      </c>
      <c r="J37" s="22">
        <f t="shared" si="16"/>
        <v>0</v>
      </c>
      <c r="K37" s="22">
        <f t="shared" si="16"/>
        <v>0</v>
      </c>
      <c r="L37" s="22">
        <f t="shared" si="16"/>
        <v>0</v>
      </c>
      <c r="M37" s="22">
        <f t="shared" si="16"/>
        <v>0</v>
      </c>
      <c r="N37" s="22">
        <f t="shared" si="16"/>
        <v>0</v>
      </c>
      <c r="O37" s="22">
        <f t="shared" si="16"/>
        <v>0</v>
      </c>
      <c r="P37" s="22">
        <f t="shared" si="16"/>
        <v>0</v>
      </c>
      <c r="Q37" s="22">
        <f t="shared" si="16"/>
        <v>0</v>
      </c>
      <c r="R37" s="22">
        <f t="shared" si="16"/>
        <v>0</v>
      </c>
      <c r="S37" s="22">
        <f t="shared" si="16"/>
        <v>0</v>
      </c>
      <c r="T37" s="22">
        <f t="shared" si="16"/>
        <v>0</v>
      </c>
      <c r="U37" s="22">
        <f t="shared" si="16"/>
        <v>0</v>
      </c>
      <c r="V37" s="22">
        <f t="shared" si="16"/>
        <v>0</v>
      </c>
      <c r="W37" s="22">
        <f t="shared" si="16"/>
        <v>0</v>
      </c>
      <c r="X37" s="22">
        <f t="shared" si="16"/>
        <v>0</v>
      </c>
      <c r="Y37" s="22">
        <f t="shared" si="16"/>
        <v>0</v>
      </c>
      <c r="Z37" s="22">
        <f t="shared" si="16"/>
        <v>0</v>
      </c>
      <c r="AA37" s="22">
        <f t="shared" si="16"/>
        <v>0</v>
      </c>
      <c r="AB37" s="22">
        <f t="shared" si="16"/>
        <v>0</v>
      </c>
      <c r="AC37" s="22">
        <f t="shared" si="16"/>
        <v>0</v>
      </c>
      <c r="AD37" s="22">
        <f t="shared" si="16"/>
        <v>0</v>
      </c>
      <c r="AE37" s="22">
        <f t="shared" si="16"/>
        <v>0</v>
      </c>
      <c r="AF37" s="22">
        <f t="shared" si="16"/>
        <v>0</v>
      </c>
      <c r="AG37" s="22">
        <f t="shared" si="16"/>
        <v>0</v>
      </c>
      <c r="AH37" s="22">
        <f t="shared" si="16"/>
        <v>0</v>
      </c>
      <c r="AI37" s="22">
        <f t="shared" si="16"/>
        <v>0</v>
      </c>
      <c r="AJ37" s="22">
        <f t="shared" si="16"/>
        <v>0</v>
      </c>
      <c r="AK37" s="22"/>
      <c r="AM37" s="38">
        <v>0.5</v>
      </c>
      <c r="AN37" s="38">
        <v>0.5</v>
      </c>
    </row>
    <row r="38" spans="2:40" ht="59.25" customHeight="1" x14ac:dyDescent="0.15">
      <c r="B38" s="78" t="s">
        <v>144</v>
      </c>
      <c r="C38" s="143"/>
      <c r="D38" s="17" t="s">
        <v>143</v>
      </c>
      <c r="E38" s="2" t="s">
        <v>17</v>
      </c>
      <c r="F38" s="1"/>
      <c r="G38" s="142">
        <f>IFERROR(G24*100000/1601711,0)</f>
        <v>0</v>
      </c>
      <c r="H38" s="142">
        <f t="shared" ref="H38:AJ38" si="17">IFERROR(H24*100000/1601711,0)</f>
        <v>0</v>
      </c>
      <c r="I38" s="142">
        <f t="shared" si="17"/>
        <v>0</v>
      </c>
      <c r="J38" s="142">
        <f t="shared" si="17"/>
        <v>0</v>
      </c>
      <c r="K38" s="142">
        <f t="shared" si="17"/>
        <v>0</v>
      </c>
      <c r="L38" s="142">
        <f t="shared" si="17"/>
        <v>0</v>
      </c>
      <c r="M38" s="142">
        <f t="shared" si="17"/>
        <v>0</v>
      </c>
      <c r="N38" s="142">
        <f t="shared" si="17"/>
        <v>0</v>
      </c>
      <c r="O38" s="142">
        <f t="shared" si="17"/>
        <v>0</v>
      </c>
      <c r="P38" s="142">
        <f t="shared" si="17"/>
        <v>0</v>
      </c>
      <c r="Q38" s="142">
        <f t="shared" si="17"/>
        <v>0</v>
      </c>
      <c r="R38" s="142">
        <f t="shared" si="17"/>
        <v>0</v>
      </c>
      <c r="S38" s="142">
        <f t="shared" si="17"/>
        <v>0</v>
      </c>
      <c r="T38" s="142">
        <f t="shared" si="17"/>
        <v>0</v>
      </c>
      <c r="U38" s="142">
        <f t="shared" si="17"/>
        <v>0</v>
      </c>
      <c r="V38" s="142">
        <f t="shared" si="17"/>
        <v>0</v>
      </c>
      <c r="W38" s="142">
        <f t="shared" si="17"/>
        <v>0</v>
      </c>
      <c r="X38" s="142">
        <f t="shared" si="17"/>
        <v>0</v>
      </c>
      <c r="Y38" s="142">
        <f t="shared" si="17"/>
        <v>0</v>
      </c>
      <c r="Z38" s="142">
        <f t="shared" si="17"/>
        <v>0</v>
      </c>
      <c r="AA38" s="142">
        <f t="shared" si="17"/>
        <v>0</v>
      </c>
      <c r="AB38" s="142">
        <f t="shared" si="17"/>
        <v>0</v>
      </c>
      <c r="AC38" s="142">
        <f t="shared" si="17"/>
        <v>0</v>
      </c>
      <c r="AD38" s="142">
        <f t="shared" si="17"/>
        <v>0</v>
      </c>
      <c r="AE38" s="142">
        <f t="shared" si="17"/>
        <v>0</v>
      </c>
      <c r="AF38" s="142">
        <f t="shared" si="17"/>
        <v>0</v>
      </c>
      <c r="AG38" s="142">
        <f t="shared" si="17"/>
        <v>0</v>
      </c>
      <c r="AH38" s="142">
        <f t="shared" si="17"/>
        <v>0</v>
      </c>
      <c r="AI38" s="142">
        <f t="shared" si="17"/>
        <v>0</v>
      </c>
      <c r="AJ38" s="142">
        <f t="shared" si="17"/>
        <v>0</v>
      </c>
      <c r="AK38" s="142"/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J40" si="18">IF(G35=0,"同数",IF(G35&gt;0,"増加","減少"))</f>
        <v>同数</v>
      </c>
      <c r="H40" s="124" t="str">
        <f t="shared" si="18"/>
        <v>同数</v>
      </c>
      <c r="I40" s="124" t="str">
        <f t="shared" si="18"/>
        <v>同数</v>
      </c>
      <c r="J40" s="124" t="str">
        <f t="shared" si="18"/>
        <v>同数</v>
      </c>
      <c r="K40" s="124" t="str">
        <f t="shared" si="18"/>
        <v>同数</v>
      </c>
      <c r="L40" s="124" t="str">
        <f t="shared" si="18"/>
        <v>同数</v>
      </c>
      <c r="M40" s="124" t="str">
        <f t="shared" si="18"/>
        <v>同数</v>
      </c>
      <c r="N40" s="124" t="str">
        <f t="shared" si="18"/>
        <v>同数</v>
      </c>
      <c r="O40" s="124" t="str">
        <f t="shared" si="18"/>
        <v>同数</v>
      </c>
      <c r="P40" s="124" t="str">
        <f t="shared" si="18"/>
        <v>同数</v>
      </c>
      <c r="Q40" s="124" t="str">
        <f t="shared" si="18"/>
        <v>同数</v>
      </c>
      <c r="R40" s="124" t="str">
        <f t="shared" si="18"/>
        <v>同数</v>
      </c>
      <c r="S40" s="124" t="str">
        <f t="shared" si="18"/>
        <v>同数</v>
      </c>
      <c r="T40" s="124" t="str">
        <f t="shared" si="18"/>
        <v>同数</v>
      </c>
      <c r="U40" s="124" t="str">
        <f t="shared" si="18"/>
        <v>同数</v>
      </c>
      <c r="V40" s="124" t="str">
        <f t="shared" si="18"/>
        <v>同数</v>
      </c>
      <c r="W40" s="124" t="str">
        <f t="shared" si="18"/>
        <v>同数</v>
      </c>
      <c r="X40" s="124" t="str">
        <f t="shared" si="18"/>
        <v>同数</v>
      </c>
      <c r="Y40" s="124" t="str">
        <f t="shared" si="18"/>
        <v>同数</v>
      </c>
      <c r="Z40" s="124" t="str">
        <f t="shared" si="18"/>
        <v>同数</v>
      </c>
      <c r="AA40" s="124" t="str">
        <f t="shared" si="18"/>
        <v>同数</v>
      </c>
      <c r="AB40" s="124" t="str">
        <f t="shared" si="18"/>
        <v>同数</v>
      </c>
      <c r="AC40" s="124" t="str">
        <f t="shared" si="18"/>
        <v>同数</v>
      </c>
      <c r="AD40" s="124" t="str">
        <f t="shared" si="18"/>
        <v>同数</v>
      </c>
      <c r="AE40" s="124" t="str">
        <f t="shared" si="18"/>
        <v>同数</v>
      </c>
      <c r="AF40" s="124" t="str">
        <f t="shared" si="18"/>
        <v>同数</v>
      </c>
      <c r="AG40" s="124" t="str">
        <f t="shared" si="18"/>
        <v>同数</v>
      </c>
      <c r="AH40" s="124" t="str">
        <f t="shared" si="18"/>
        <v>同数</v>
      </c>
      <c r="AI40" s="124" t="str">
        <f t="shared" si="18"/>
        <v>同数</v>
      </c>
      <c r="AJ40" s="124" t="str">
        <f t="shared" si="18"/>
        <v>同数</v>
      </c>
      <c r="AK40" s="24"/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159" priority="16" operator="greaterThanOrEqual">
      <formula>0.5</formula>
    </cfRule>
  </conditionalFormatting>
  <conditionalFormatting sqref="G34:AK34">
    <cfRule type="cellIs" dxfId="158" priority="14" operator="greaterThanOrEqual">
      <formula>25</formula>
    </cfRule>
    <cfRule type="cellIs" dxfId="157" priority="15" operator="greaterThanOrEqual">
      <formula>15</formula>
    </cfRule>
  </conditionalFormatting>
  <conditionalFormatting sqref="G33:AK33">
    <cfRule type="cellIs" dxfId="156" priority="13" operator="greaterThanOrEqual">
      <formula>0.1</formula>
    </cfRule>
  </conditionalFormatting>
  <conditionalFormatting sqref="G32:AK32">
    <cfRule type="cellIs" dxfId="155" priority="11" operator="greaterThanOrEqual">
      <formula>25</formula>
    </cfRule>
    <cfRule type="cellIs" dxfId="154" priority="12" operator="greaterThanOrEqual">
      <formula>15</formula>
    </cfRule>
  </conditionalFormatting>
  <conditionalFormatting sqref="G31:AK31">
    <cfRule type="cellIs" dxfId="153" priority="10" operator="greaterThanOrEqual">
      <formula>0.25</formula>
    </cfRule>
  </conditionalFormatting>
  <conditionalFormatting sqref="G30:AK30">
    <cfRule type="cellIs" dxfId="152" priority="8" operator="greaterThanOrEqual">
      <formula>0.5</formula>
    </cfRule>
    <cfRule type="cellIs" dxfId="151" priority="9" operator="greaterThanOrEqual">
      <formula>0.2</formula>
    </cfRule>
  </conditionalFormatting>
  <conditionalFormatting sqref="G29:AK29">
    <cfRule type="cellIs" dxfId="150" priority="7" operator="greaterThanOrEqual">
      <formula>0.25</formula>
    </cfRule>
  </conditionalFormatting>
  <conditionalFormatting sqref="G28:AK28">
    <cfRule type="cellIs" dxfId="149" priority="5" operator="greaterThanOrEqual">
      <formula>0.5</formula>
    </cfRule>
    <cfRule type="cellIs" dxfId="148" priority="6" operator="greaterThanOrEqual">
      <formula>0.2</formula>
    </cfRule>
  </conditionalFormatting>
  <conditionalFormatting sqref="G38:AK38">
    <cfRule type="cellIs" dxfId="147" priority="3" operator="greaterThanOrEqual">
      <formula>7.5</formula>
    </cfRule>
  </conditionalFormatting>
  <conditionalFormatting sqref="G38:AK38">
    <cfRule type="cellIs" dxfId="146" priority="4" operator="greaterThanOrEqual">
      <formula>12.5</formula>
    </cfRule>
  </conditionalFormatting>
  <conditionalFormatting sqref="G36:AJ36">
    <cfRule type="cellIs" dxfId="145" priority="2" operator="greaterThan">
      <formula>1</formula>
    </cfRule>
  </conditionalFormatting>
  <conditionalFormatting sqref="G35:AK35">
    <cfRule type="cellIs" dxfId="144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AN40"/>
  <sheetViews>
    <sheetView view="pageBreakPreview" topLeftCell="B4" zoomScale="80" zoomScaleNormal="100" zoomScaleSheetLayoutView="80" workbookViewId="0">
      <pane xSplit="5" ySplit="4" topLeftCell="Y8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161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44378</v>
      </c>
      <c r="H6" s="26">
        <v>44379</v>
      </c>
      <c r="I6" s="26">
        <v>44380</v>
      </c>
      <c r="J6" s="26">
        <v>44381</v>
      </c>
      <c r="K6" s="26">
        <v>44382</v>
      </c>
      <c r="L6" s="26">
        <v>44383</v>
      </c>
      <c r="M6" s="26">
        <v>44384</v>
      </c>
      <c r="N6" s="26">
        <v>44385</v>
      </c>
      <c r="O6" s="26">
        <v>44386</v>
      </c>
      <c r="P6" s="26">
        <v>44387</v>
      </c>
      <c r="Q6" s="26">
        <v>44388</v>
      </c>
      <c r="R6" s="26">
        <v>44389</v>
      </c>
      <c r="S6" s="26">
        <v>44390</v>
      </c>
      <c r="T6" s="26">
        <v>44391</v>
      </c>
      <c r="U6" s="26">
        <v>44392</v>
      </c>
      <c r="V6" s="26">
        <v>44393</v>
      </c>
      <c r="W6" s="26">
        <v>44394</v>
      </c>
      <c r="X6" s="26">
        <v>44395</v>
      </c>
      <c r="Y6" s="26">
        <v>44396</v>
      </c>
      <c r="Z6" s="26">
        <v>44397</v>
      </c>
      <c r="AA6" s="26">
        <v>44398</v>
      </c>
      <c r="AB6" s="26">
        <v>44399</v>
      </c>
      <c r="AC6" s="26">
        <v>44400</v>
      </c>
      <c r="AD6" s="26">
        <v>44401</v>
      </c>
      <c r="AE6" s="26">
        <v>44402</v>
      </c>
      <c r="AF6" s="26">
        <v>44403</v>
      </c>
      <c r="AG6" s="26">
        <v>44404</v>
      </c>
      <c r="AH6" s="26">
        <v>44405</v>
      </c>
      <c r="AI6" s="26">
        <v>44406</v>
      </c>
      <c r="AJ6" s="26">
        <v>44407</v>
      </c>
      <c r="AK6" s="26">
        <v>44408</v>
      </c>
    </row>
    <row r="7" spans="4:38" ht="30" customHeight="1" x14ac:dyDescent="0.15">
      <c r="D7" s="6"/>
      <c r="E7" s="7"/>
      <c r="F7" s="8"/>
      <c r="G7" s="27" t="s">
        <v>93</v>
      </c>
      <c r="H7" s="27" t="s">
        <v>32</v>
      </c>
      <c r="I7" s="27" t="s">
        <v>25</v>
      </c>
      <c r="J7" s="27" t="s">
        <v>27</v>
      </c>
      <c r="K7" s="27" t="s">
        <v>28</v>
      </c>
      <c r="L7" s="27" t="s">
        <v>29</v>
      </c>
      <c r="M7" s="27" t="s">
        <v>30</v>
      </c>
      <c r="N7" s="27" t="s">
        <v>31</v>
      </c>
      <c r="O7" s="27" t="s">
        <v>32</v>
      </c>
      <c r="P7" s="27" t="s">
        <v>25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25</v>
      </c>
      <c r="X7" s="27" t="s">
        <v>27</v>
      </c>
      <c r="Y7" s="27" t="s">
        <v>28</v>
      </c>
      <c r="Z7" s="27" t="s">
        <v>29</v>
      </c>
      <c r="AA7" s="27" t="s">
        <v>30</v>
      </c>
      <c r="AB7" s="27" t="s">
        <v>31</v>
      </c>
      <c r="AC7" s="27" t="s">
        <v>32</v>
      </c>
      <c r="AD7" s="27" t="s">
        <v>25</v>
      </c>
      <c r="AE7" s="27" t="s">
        <v>27</v>
      </c>
      <c r="AF7" s="27" t="s">
        <v>28</v>
      </c>
      <c r="AG7" s="27" t="s">
        <v>29</v>
      </c>
      <c r="AH7" s="27" t="s">
        <v>30</v>
      </c>
      <c r="AI7" s="27" t="s">
        <v>31</v>
      </c>
      <c r="AJ7" s="27" t="s">
        <v>32</v>
      </c>
      <c r="AK7" s="27" t="s">
        <v>25</v>
      </c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>
        <v>376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>
        <v>42</v>
      </c>
    </row>
    <row r="11" spans="4:38" ht="41.25" customHeight="1" x14ac:dyDescent="0.15">
      <c r="D11" s="14" t="s">
        <v>47</v>
      </c>
      <c r="E11" s="2"/>
      <c r="F11" s="1" t="s">
        <v>49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G15+SUM('R3-06（入力用）'!AE15:AJ15)</f>
        <v>0</v>
      </c>
      <c r="H16" s="19">
        <f>SUM(G15:H15)+SUM('R3-06（入力用）'!AF15:AJ15)</f>
        <v>0</v>
      </c>
      <c r="I16" s="19">
        <f>SUM(G15:I15)+SUM('R3-06（入力用）'!AG15:AJ15)</f>
        <v>0</v>
      </c>
      <c r="J16" s="19">
        <f>SUM(G15:J15)+SUM('R3-06（入力用）'!AH15:AJ15)</f>
        <v>0</v>
      </c>
      <c r="K16" s="19">
        <f>SUM(G15:K15)+SUM('R3-06（入力用）'!AI15:AJ15)</f>
        <v>0</v>
      </c>
      <c r="L16" s="19">
        <f>SUM(G15:L15)+'R3-06（入力用）'!AJ15</f>
        <v>0</v>
      </c>
      <c r="M16" s="19">
        <f>SUM(G15:M15)</f>
        <v>0</v>
      </c>
      <c r="N16" s="19">
        <f t="shared" ref="N16:AK16" si="0">SUM(H15:N15)</f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>
        <f t="shared" si="0"/>
        <v>0</v>
      </c>
      <c r="AJ16" s="19">
        <f t="shared" si="0"/>
        <v>0</v>
      </c>
      <c r="AK16" s="19">
        <f t="shared" si="0"/>
        <v>0</v>
      </c>
    </row>
    <row r="17" spans="2:40" ht="41.25" customHeight="1" x14ac:dyDescent="0.15">
      <c r="D17" s="14" t="s">
        <v>3</v>
      </c>
      <c r="E17" s="40" t="s">
        <v>16</v>
      </c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G17+SUM('R3-06（入力用）'!AE17:AJ17)</f>
        <v>0</v>
      </c>
      <c r="H18" s="19">
        <f>SUM(G17:H17)+SUM('R3-06（入力用）'!AF17:AJ17)</f>
        <v>0</v>
      </c>
      <c r="I18" s="19">
        <f>SUM(G17:I17)+SUM('R3-06（入力用）'!AG17:AJ17)</f>
        <v>0</v>
      </c>
      <c r="J18" s="19">
        <f>SUM(G17:J17)+SUM('R3-06（入力用）'!AH17:AJ17)</f>
        <v>0</v>
      </c>
      <c r="K18" s="19">
        <f>SUM(G17:K17)+SUM('R3-06（入力用）'!AI17:AJ17)</f>
        <v>0</v>
      </c>
      <c r="L18" s="19">
        <f>SUM(G17:L17)+'R3-06（入力用）'!AJ17</f>
        <v>0</v>
      </c>
      <c r="M18" s="19">
        <f>SUM(G17:M17)</f>
        <v>0</v>
      </c>
      <c r="N18" s="19">
        <f t="shared" ref="N18:AK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>
        <f t="shared" si="1"/>
        <v>0</v>
      </c>
    </row>
    <row r="19" spans="2:40" ht="41.25" customHeight="1" x14ac:dyDescent="0.15">
      <c r="D19" s="15" t="s">
        <v>4</v>
      </c>
      <c r="E19" s="40" t="s">
        <v>16</v>
      </c>
      <c r="F19" s="29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G19+SUM('R3-06（入力用）'!AE19:AJ19)</f>
        <v>0</v>
      </c>
      <c r="H20" s="20">
        <f>SUM(G19:H19)+SUM('R3-06（入力用）'!AF19:AJ19)</f>
        <v>0</v>
      </c>
      <c r="I20" s="20">
        <f>SUM(G19:I19)+SUM('R3-06（入力用）'!AG19:AJ19)</f>
        <v>0</v>
      </c>
      <c r="J20" s="20">
        <f>SUM(G19:J19)+SUM('R3-06（入力用）'!AH19:AJ19)</f>
        <v>0</v>
      </c>
      <c r="K20" s="20">
        <f>SUM(G19:K19)+SUM('R3-06（入力用）'!AI19:AJ19)</f>
        <v>0</v>
      </c>
      <c r="L20" s="20">
        <f>SUM(G19:L19)+'R3-06（入力用）'!AJ19</f>
        <v>0</v>
      </c>
      <c r="M20" s="20">
        <f>SUM(G19:M19)</f>
        <v>0</v>
      </c>
      <c r="N20" s="20">
        <f t="shared" ref="N20:AK20" si="2">SUM(H19:N19)</f>
        <v>0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>
        <f t="shared" si="2"/>
        <v>0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0</v>
      </c>
      <c r="H21" s="20">
        <f t="shared" ref="H21:AK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>
        <f t="shared" si="3"/>
        <v>0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'R3-06（入力用）'!AD20</f>
        <v>0</v>
      </c>
      <c r="H22" s="20">
        <f>'R3-06（入力用）'!AE20</f>
        <v>0</v>
      </c>
      <c r="I22" s="20">
        <f>'R3-06（入力用）'!AF20</f>
        <v>0</v>
      </c>
      <c r="J22" s="20">
        <f>'R3-06（入力用）'!AG20</f>
        <v>0</v>
      </c>
      <c r="K22" s="20">
        <f>'R3-06（入力用）'!AH20</f>
        <v>0</v>
      </c>
      <c r="L22" s="20">
        <f>'R3-06（入力用）'!AI20</f>
        <v>0</v>
      </c>
      <c r="M22" s="20">
        <f>'R3-06（入力用）'!AJ20</f>
        <v>0</v>
      </c>
      <c r="N22" s="20">
        <f>G21</f>
        <v>0</v>
      </c>
      <c r="O22" s="20">
        <f t="shared" ref="O22:AK22" si="4">H21</f>
        <v>0</v>
      </c>
      <c r="P22" s="20">
        <f t="shared" si="4"/>
        <v>0</v>
      </c>
      <c r="Q22" s="20">
        <f t="shared" si="4"/>
        <v>0</v>
      </c>
      <c r="R22" s="20">
        <f t="shared" si="4"/>
        <v>0</v>
      </c>
      <c r="S22" s="20">
        <f t="shared" si="4"/>
        <v>0</v>
      </c>
      <c r="T22" s="20">
        <f t="shared" si="4"/>
        <v>0</v>
      </c>
      <c r="U22" s="20">
        <f t="shared" si="4"/>
        <v>0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0</v>
      </c>
      <c r="AD22" s="20">
        <f t="shared" si="4"/>
        <v>0</v>
      </c>
      <c r="AE22" s="20">
        <f t="shared" si="4"/>
        <v>0</v>
      </c>
      <c r="AF22" s="20">
        <f t="shared" si="4"/>
        <v>0</v>
      </c>
      <c r="AG22" s="20">
        <f t="shared" si="4"/>
        <v>0</v>
      </c>
      <c r="AH22" s="20">
        <f t="shared" si="4"/>
        <v>0</v>
      </c>
      <c r="AI22" s="20">
        <f t="shared" si="4"/>
        <v>0</v>
      </c>
      <c r="AJ22" s="20">
        <f t="shared" si="4"/>
        <v>0</v>
      </c>
      <c r="AK22" s="20">
        <f t="shared" si="4"/>
        <v>0</v>
      </c>
    </row>
    <row r="23" spans="2:40" ht="41.25" customHeight="1" x14ac:dyDescent="0.15">
      <c r="D23" s="14" t="s">
        <v>7</v>
      </c>
      <c r="E23" s="40" t="s">
        <v>16</v>
      </c>
      <c r="F23" s="29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G23+SUM('R3-06（入力用）'!AE23:AJ23)</f>
        <v>0</v>
      </c>
      <c r="H24" s="21">
        <f>SUM(G23:H23)+SUM('R3-06（入力用）'!AF23:AJ23)</f>
        <v>0</v>
      </c>
      <c r="I24" s="21">
        <f>SUM(G23:I23)+SUM('R3-06（入力用）'!AG23:AJ23)</f>
        <v>0</v>
      </c>
      <c r="J24" s="21">
        <f>SUM(G23:J23)+SUM('R3-06（入力用）'!AH23:AJ23)</f>
        <v>0</v>
      </c>
      <c r="K24" s="21">
        <f>SUM(G23:K23)+SUM('R3-06（入力用）'!AI23:AJ23)</f>
        <v>0</v>
      </c>
      <c r="L24" s="21">
        <f>SUM(G23:L23)+'R3-06（入力用）'!AJ23</f>
        <v>0</v>
      </c>
      <c r="M24" s="21">
        <f>SUM(G23:M23)</f>
        <v>0</v>
      </c>
      <c r="N24" s="21">
        <f t="shared" ref="N24:AK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21">
        <f t="shared" si="5"/>
        <v>0</v>
      </c>
      <c r="Y24" s="21">
        <f t="shared" si="5"/>
        <v>0</v>
      </c>
      <c r="Z24" s="21">
        <f t="shared" si="5"/>
        <v>0</v>
      </c>
      <c r="AA24" s="21">
        <f t="shared" si="5"/>
        <v>0</v>
      </c>
      <c r="AB24" s="21">
        <f t="shared" si="5"/>
        <v>0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>
        <f t="shared" si="5"/>
        <v>0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44378</v>
      </c>
      <c r="H26" s="26">
        <f t="shared" ref="H26:AK27" si="6">H6</f>
        <v>44379</v>
      </c>
      <c r="I26" s="26">
        <f t="shared" si="6"/>
        <v>44380</v>
      </c>
      <c r="J26" s="26">
        <f t="shared" si="6"/>
        <v>44381</v>
      </c>
      <c r="K26" s="26">
        <f t="shared" si="6"/>
        <v>44382</v>
      </c>
      <c r="L26" s="26">
        <f t="shared" si="6"/>
        <v>44383</v>
      </c>
      <c r="M26" s="26">
        <f t="shared" si="6"/>
        <v>44384</v>
      </c>
      <c r="N26" s="26">
        <f t="shared" si="6"/>
        <v>44385</v>
      </c>
      <c r="O26" s="26">
        <f t="shared" si="6"/>
        <v>44386</v>
      </c>
      <c r="P26" s="26">
        <f t="shared" si="6"/>
        <v>44387</v>
      </c>
      <c r="Q26" s="26">
        <f t="shared" si="6"/>
        <v>44388</v>
      </c>
      <c r="R26" s="26">
        <f t="shared" si="6"/>
        <v>44389</v>
      </c>
      <c r="S26" s="26">
        <f t="shared" si="6"/>
        <v>44390</v>
      </c>
      <c r="T26" s="26">
        <f t="shared" si="6"/>
        <v>44391</v>
      </c>
      <c r="U26" s="26">
        <f t="shared" si="6"/>
        <v>44392</v>
      </c>
      <c r="V26" s="26">
        <f t="shared" si="6"/>
        <v>44393</v>
      </c>
      <c r="W26" s="26">
        <f t="shared" si="6"/>
        <v>44394</v>
      </c>
      <c r="X26" s="26">
        <f t="shared" si="6"/>
        <v>44395</v>
      </c>
      <c r="Y26" s="26">
        <f t="shared" si="6"/>
        <v>44396</v>
      </c>
      <c r="Z26" s="26">
        <f t="shared" si="6"/>
        <v>44397</v>
      </c>
      <c r="AA26" s="26">
        <f t="shared" si="6"/>
        <v>44398</v>
      </c>
      <c r="AB26" s="26">
        <f t="shared" si="6"/>
        <v>44399</v>
      </c>
      <c r="AC26" s="26">
        <f t="shared" si="6"/>
        <v>44400</v>
      </c>
      <c r="AD26" s="26">
        <f t="shared" si="6"/>
        <v>44401</v>
      </c>
      <c r="AE26" s="26">
        <f t="shared" si="6"/>
        <v>44402</v>
      </c>
      <c r="AF26" s="26">
        <f t="shared" si="6"/>
        <v>44403</v>
      </c>
      <c r="AG26" s="26">
        <f t="shared" si="6"/>
        <v>44404</v>
      </c>
      <c r="AH26" s="26">
        <f t="shared" si="6"/>
        <v>44405</v>
      </c>
      <c r="AI26" s="26">
        <f t="shared" si="6"/>
        <v>44406</v>
      </c>
      <c r="AJ26" s="26">
        <f t="shared" si="6"/>
        <v>44407</v>
      </c>
      <c r="AK26" s="26">
        <f t="shared" si="6"/>
        <v>44408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木</v>
      </c>
      <c r="H27" s="27" t="str">
        <f t="shared" si="6"/>
        <v>金</v>
      </c>
      <c r="I27" s="27" t="str">
        <f t="shared" si="6"/>
        <v>土</v>
      </c>
      <c r="J27" s="27" t="str">
        <f t="shared" si="6"/>
        <v>日</v>
      </c>
      <c r="K27" s="27" t="str">
        <f t="shared" si="6"/>
        <v>月</v>
      </c>
      <c r="L27" s="27" t="str">
        <f t="shared" si="6"/>
        <v>火</v>
      </c>
      <c r="M27" s="27" t="str">
        <f t="shared" si="6"/>
        <v>水</v>
      </c>
      <c r="N27" s="27" t="str">
        <f t="shared" si="6"/>
        <v>木</v>
      </c>
      <c r="O27" s="27" t="str">
        <f t="shared" si="6"/>
        <v>金</v>
      </c>
      <c r="P27" s="27" t="str">
        <f t="shared" si="6"/>
        <v>土</v>
      </c>
      <c r="Q27" s="27" t="str">
        <f t="shared" si="6"/>
        <v>日</v>
      </c>
      <c r="R27" s="27" t="str">
        <f t="shared" si="6"/>
        <v>月</v>
      </c>
      <c r="S27" s="27" t="str">
        <f t="shared" si="6"/>
        <v>火</v>
      </c>
      <c r="T27" s="27" t="str">
        <f t="shared" si="6"/>
        <v>水</v>
      </c>
      <c r="U27" s="27" t="str">
        <f t="shared" si="6"/>
        <v>木</v>
      </c>
      <c r="V27" s="27" t="str">
        <f t="shared" si="6"/>
        <v>金</v>
      </c>
      <c r="W27" s="27" t="str">
        <f t="shared" si="6"/>
        <v>土</v>
      </c>
      <c r="X27" s="27" t="str">
        <f t="shared" si="6"/>
        <v>日</v>
      </c>
      <c r="Y27" s="27" t="str">
        <f t="shared" si="6"/>
        <v>月</v>
      </c>
      <c r="Z27" s="27" t="str">
        <f t="shared" si="6"/>
        <v>火</v>
      </c>
      <c r="AA27" s="27" t="str">
        <f t="shared" si="6"/>
        <v>水</v>
      </c>
      <c r="AB27" s="27" t="str">
        <f t="shared" si="6"/>
        <v>木</v>
      </c>
      <c r="AC27" s="27" t="str">
        <f t="shared" si="6"/>
        <v>金</v>
      </c>
      <c r="AD27" s="27" t="str">
        <f t="shared" si="6"/>
        <v>土</v>
      </c>
      <c r="AE27" s="27" t="str">
        <f t="shared" si="6"/>
        <v>日</v>
      </c>
      <c r="AF27" s="27" t="str">
        <f t="shared" si="6"/>
        <v>月</v>
      </c>
      <c r="AG27" s="27" t="str">
        <f t="shared" si="6"/>
        <v>火</v>
      </c>
      <c r="AH27" s="27" t="str">
        <f t="shared" si="6"/>
        <v>水</v>
      </c>
      <c r="AI27" s="27" t="str">
        <f t="shared" si="6"/>
        <v>木</v>
      </c>
      <c r="AJ27" s="27" t="str">
        <f t="shared" si="6"/>
        <v>金</v>
      </c>
      <c r="AK27" s="27" t="str">
        <f t="shared" si="6"/>
        <v>土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0</v>
      </c>
      <c r="H28" s="22">
        <f t="shared" ref="H28:AK28" si="7">IFERROR(H12/H8,0)</f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 t="shared" si="7"/>
        <v>0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7"/>
        <v>0</v>
      </c>
      <c r="Z28" s="22">
        <f t="shared" si="7"/>
        <v>0</v>
      </c>
      <c r="AA28" s="22">
        <f t="shared" si="7"/>
        <v>0</v>
      </c>
      <c r="AB28" s="22">
        <f t="shared" si="7"/>
        <v>0</v>
      </c>
      <c r="AC28" s="22">
        <f t="shared" si="7"/>
        <v>0</v>
      </c>
      <c r="AD28" s="22">
        <f t="shared" si="7"/>
        <v>0</v>
      </c>
      <c r="AE28" s="22">
        <f t="shared" si="7"/>
        <v>0</v>
      </c>
      <c r="AF28" s="22">
        <f t="shared" si="7"/>
        <v>0</v>
      </c>
      <c r="AG28" s="22">
        <f t="shared" si="7"/>
        <v>0</v>
      </c>
      <c r="AH28" s="22">
        <f t="shared" si="7"/>
        <v>0</v>
      </c>
      <c r="AI28" s="22">
        <f t="shared" si="7"/>
        <v>0</v>
      </c>
      <c r="AJ28" s="22">
        <f t="shared" si="7"/>
        <v>0</v>
      </c>
      <c r="AK28" s="22">
        <f t="shared" si="7"/>
        <v>0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0</v>
      </c>
      <c r="H29" s="22">
        <f t="shared" ref="H29:AK29" si="8">IFERROR(H12/H9,0)</f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22">
        <f t="shared" si="8"/>
        <v>0</v>
      </c>
      <c r="AJ29" s="22">
        <f t="shared" si="8"/>
        <v>0</v>
      </c>
      <c r="AK29" s="22">
        <f t="shared" si="8"/>
        <v>0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ref="H30:AK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>
        <f t="shared" si="9"/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>
        <f t="shared" ref="H31:AK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>
        <f t="shared" si="10"/>
        <v>0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0</v>
      </c>
      <c r="H32" s="23">
        <f t="shared" ref="H32:AK32" si="11">IFERROR(H14*100000/1601711,0)</f>
        <v>0</v>
      </c>
      <c r="I32" s="23">
        <f t="shared" si="11"/>
        <v>0</v>
      </c>
      <c r="J32" s="23">
        <f t="shared" si="11"/>
        <v>0</v>
      </c>
      <c r="K32" s="23">
        <f t="shared" si="11"/>
        <v>0</v>
      </c>
      <c r="L32" s="23">
        <f t="shared" si="11"/>
        <v>0</v>
      </c>
      <c r="M32" s="23">
        <f t="shared" si="11"/>
        <v>0</v>
      </c>
      <c r="N32" s="23">
        <f t="shared" si="11"/>
        <v>0</v>
      </c>
      <c r="O32" s="23">
        <f t="shared" si="11"/>
        <v>0</v>
      </c>
      <c r="P32" s="23">
        <f t="shared" si="11"/>
        <v>0</v>
      </c>
      <c r="Q32" s="23">
        <f t="shared" si="11"/>
        <v>0</v>
      </c>
      <c r="R32" s="23">
        <f t="shared" si="11"/>
        <v>0</v>
      </c>
      <c r="S32" s="23">
        <f t="shared" si="11"/>
        <v>0</v>
      </c>
      <c r="T32" s="23">
        <f t="shared" si="11"/>
        <v>0</v>
      </c>
      <c r="U32" s="23">
        <f t="shared" si="11"/>
        <v>0</v>
      </c>
      <c r="V32" s="23">
        <f t="shared" si="11"/>
        <v>0</v>
      </c>
      <c r="W32" s="23">
        <f t="shared" si="11"/>
        <v>0</v>
      </c>
      <c r="X32" s="23">
        <f t="shared" si="11"/>
        <v>0</v>
      </c>
      <c r="Y32" s="23">
        <f t="shared" si="11"/>
        <v>0</v>
      </c>
      <c r="Z32" s="23">
        <f t="shared" si="11"/>
        <v>0</v>
      </c>
      <c r="AA32" s="23">
        <f t="shared" si="11"/>
        <v>0</v>
      </c>
      <c r="AB32" s="23">
        <f t="shared" si="11"/>
        <v>0</v>
      </c>
      <c r="AC32" s="23">
        <f t="shared" si="11"/>
        <v>0</v>
      </c>
      <c r="AD32" s="23">
        <f t="shared" si="11"/>
        <v>0</v>
      </c>
      <c r="AE32" s="23">
        <f t="shared" si="11"/>
        <v>0</v>
      </c>
      <c r="AF32" s="23">
        <f t="shared" si="11"/>
        <v>0</v>
      </c>
      <c r="AG32" s="23">
        <f t="shared" si="11"/>
        <v>0</v>
      </c>
      <c r="AH32" s="23">
        <f t="shared" si="11"/>
        <v>0</v>
      </c>
      <c r="AI32" s="23">
        <f t="shared" si="11"/>
        <v>0</v>
      </c>
      <c r="AJ32" s="23">
        <f t="shared" si="11"/>
        <v>0</v>
      </c>
      <c r="AK32" s="23">
        <f t="shared" si="11"/>
        <v>0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0</v>
      </c>
      <c r="H33" s="22">
        <f t="shared" ref="H33:AK33" si="12">IFERROR(H18/H16,0)</f>
        <v>0</v>
      </c>
      <c r="I33" s="22">
        <f t="shared" si="12"/>
        <v>0</v>
      </c>
      <c r="J33" s="22">
        <f t="shared" si="12"/>
        <v>0</v>
      </c>
      <c r="K33" s="22">
        <f t="shared" si="12"/>
        <v>0</v>
      </c>
      <c r="L33" s="22">
        <f t="shared" si="12"/>
        <v>0</v>
      </c>
      <c r="M33" s="22">
        <f t="shared" si="12"/>
        <v>0</v>
      </c>
      <c r="N33" s="22">
        <f t="shared" si="12"/>
        <v>0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0</v>
      </c>
      <c r="T33" s="22">
        <f t="shared" si="12"/>
        <v>0</v>
      </c>
      <c r="U33" s="22">
        <f t="shared" si="12"/>
        <v>0</v>
      </c>
      <c r="V33" s="22">
        <f t="shared" si="12"/>
        <v>0</v>
      </c>
      <c r="W33" s="22">
        <f t="shared" si="12"/>
        <v>0</v>
      </c>
      <c r="X33" s="22">
        <f t="shared" si="12"/>
        <v>0</v>
      </c>
      <c r="Y33" s="22">
        <f t="shared" si="12"/>
        <v>0</v>
      </c>
      <c r="Z33" s="22">
        <f t="shared" si="12"/>
        <v>0</v>
      </c>
      <c r="AA33" s="22">
        <f t="shared" si="12"/>
        <v>0</v>
      </c>
      <c r="AB33" s="22">
        <f t="shared" si="12"/>
        <v>0</v>
      </c>
      <c r="AC33" s="22">
        <f t="shared" si="12"/>
        <v>0</v>
      </c>
      <c r="AD33" s="22">
        <f t="shared" si="12"/>
        <v>0</v>
      </c>
      <c r="AE33" s="22">
        <f t="shared" si="12"/>
        <v>0</v>
      </c>
      <c r="AF33" s="22">
        <f t="shared" si="12"/>
        <v>0</v>
      </c>
      <c r="AG33" s="22">
        <f t="shared" si="12"/>
        <v>0</v>
      </c>
      <c r="AH33" s="22">
        <f t="shared" si="12"/>
        <v>0</v>
      </c>
      <c r="AI33" s="22">
        <f t="shared" si="12"/>
        <v>0</v>
      </c>
      <c r="AJ33" s="22">
        <f t="shared" si="12"/>
        <v>0</v>
      </c>
      <c r="AK33" s="22">
        <f t="shared" si="12"/>
        <v>0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</v>
      </c>
      <c r="H34" s="134">
        <f t="shared" ref="H34:AK34" si="13">IFERROR(H20*100000/1601711,0)</f>
        <v>0</v>
      </c>
      <c r="I34" s="134">
        <f t="shared" si="13"/>
        <v>0</v>
      </c>
      <c r="J34" s="134">
        <f t="shared" si="13"/>
        <v>0</v>
      </c>
      <c r="K34" s="134">
        <f t="shared" si="13"/>
        <v>0</v>
      </c>
      <c r="L34" s="134">
        <f t="shared" si="13"/>
        <v>0</v>
      </c>
      <c r="M34" s="134">
        <f t="shared" si="13"/>
        <v>0</v>
      </c>
      <c r="N34" s="134">
        <f t="shared" si="13"/>
        <v>0</v>
      </c>
      <c r="O34" s="134">
        <f t="shared" si="13"/>
        <v>0</v>
      </c>
      <c r="P34" s="134">
        <f t="shared" si="13"/>
        <v>0</v>
      </c>
      <c r="Q34" s="134">
        <f t="shared" si="13"/>
        <v>0</v>
      </c>
      <c r="R34" s="134">
        <f t="shared" si="13"/>
        <v>0</v>
      </c>
      <c r="S34" s="134">
        <f t="shared" si="13"/>
        <v>0</v>
      </c>
      <c r="T34" s="134">
        <f t="shared" si="13"/>
        <v>0</v>
      </c>
      <c r="U34" s="134">
        <f t="shared" si="13"/>
        <v>0</v>
      </c>
      <c r="V34" s="134">
        <f t="shared" si="13"/>
        <v>0</v>
      </c>
      <c r="W34" s="134">
        <f t="shared" si="13"/>
        <v>0</v>
      </c>
      <c r="X34" s="134">
        <f t="shared" si="13"/>
        <v>0</v>
      </c>
      <c r="Y34" s="134">
        <f t="shared" si="13"/>
        <v>0</v>
      </c>
      <c r="Z34" s="134">
        <f t="shared" si="13"/>
        <v>0</v>
      </c>
      <c r="AA34" s="134">
        <f t="shared" si="13"/>
        <v>0</v>
      </c>
      <c r="AB34" s="134">
        <f t="shared" si="13"/>
        <v>0</v>
      </c>
      <c r="AC34" s="134">
        <f t="shared" si="13"/>
        <v>0</v>
      </c>
      <c r="AD34" s="134">
        <f t="shared" si="13"/>
        <v>0</v>
      </c>
      <c r="AE34" s="134">
        <f t="shared" si="13"/>
        <v>0</v>
      </c>
      <c r="AF34" s="134">
        <f t="shared" si="13"/>
        <v>0</v>
      </c>
      <c r="AG34" s="134">
        <f t="shared" si="13"/>
        <v>0</v>
      </c>
      <c r="AH34" s="134">
        <f t="shared" si="13"/>
        <v>0</v>
      </c>
      <c r="AI34" s="134">
        <f t="shared" si="13"/>
        <v>0</v>
      </c>
      <c r="AJ34" s="134">
        <f t="shared" si="13"/>
        <v>0</v>
      </c>
      <c r="AK34" s="134">
        <f t="shared" si="13"/>
        <v>0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0</v>
      </c>
      <c r="H35" s="24">
        <f t="shared" ref="H35:AK35" si="14">H21-H22</f>
        <v>0</v>
      </c>
      <c r="I35" s="24">
        <f t="shared" si="14"/>
        <v>0</v>
      </c>
      <c r="J35" s="24">
        <f t="shared" si="14"/>
        <v>0</v>
      </c>
      <c r="K35" s="24">
        <f t="shared" si="14"/>
        <v>0</v>
      </c>
      <c r="L35" s="24">
        <f t="shared" si="14"/>
        <v>0</v>
      </c>
      <c r="M35" s="24">
        <f t="shared" si="14"/>
        <v>0</v>
      </c>
      <c r="N35" s="24">
        <f t="shared" si="14"/>
        <v>0</v>
      </c>
      <c r="O35" s="24">
        <f t="shared" si="14"/>
        <v>0</v>
      </c>
      <c r="P35" s="24">
        <f t="shared" si="14"/>
        <v>0</v>
      </c>
      <c r="Q35" s="24">
        <f t="shared" si="14"/>
        <v>0</v>
      </c>
      <c r="R35" s="24">
        <f t="shared" si="14"/>
        <v>0</v>
      </c>
      <c r="S35" s="24">
        <f t="shared" si="14"/>
        <v>0</v>
      </c>
      <c r="T35" s="24">
        <f t="shared" si="14"/>
        <v>0</v>
      </c>
      <c r="U35" s="24">
        <f t="shared" si="14"/>
        <v>0</v>
      </c>
      <c r="V35" s="24">
        <f t="shared" si="14"/>
        <v>0</v>
      </c>
      <c r="W35" s="24">
        <f t="shared" si="14"/>
        <v>0</v>
      </c>
      <c r="X35" s="24">
        <f t="shared" si="14"/>
        <v>0</v>
      </c>
      <c r="Y35" s="24">
        <f t="shared" si="14"/>
        <v>0</v>
      </c>
      <c r="Z35" s="24">
        <f t="shared" si="14"/>
        <v>0</v>
      </c>
      <c r="AA35" s="24">
        <f t="shared" si="14"/>
        <v>0</v>
      </c>
      <c r="AB35" s="24">
        <f t="shared" si="14"/>
        <v>0</v>
      </c>
      <c r="AC35" s="24">
        <f t="shared" si="14"/>
        <v>0</v>
      </c>
      <c r="AD35" s="24">
        <f t="shared" si="14"/>
        <v>0</v>
      </c>
      <c r="AE35" s="24">
        <f t="shared" si="14"/>
        <v>0</v>
      </c>
      <c r="AF35" s="24">
        <f t="shared" si="14"/>
        <v>0</v>
      </c>
      <c r="AG35" s="24">
        <f t="shared" si="14"/>
        <v>0</v>
      </c>
      <c r="AH35" s="24">
        <f t="shared" si="14"/>
        <v>0</v>
      </c>
      <c r="AI35" s="24">
        <f t="shared" si="14"/>
        <v>0</v>
      </c>
      <c r="AJ35" s="24">
        <f t="shared" si="14"/>
        <v>0</v>
      </c>
      <c r="AK35" s="24">
        <f t="shared" si="14"/>
        <v>0</v>
      </c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0</v>
      </c>
      <c r="H36" s="188">
        <f t="shared" ref="H36:AK36" si="15">IFERROR(H21/H22,0)</f>
        <v>0</v>
      </c>
      <c r="I36" s="188">
        <f t="shared" si="15"/>
        <v>0</v>
      </c>
      <c r="J36" s="188">
        <f t="shared" si="15"/>
        <v>0</v>
      </c>
      <c r="K36" s="188">
        <f t="shared" si="15"/>
        <v>0</v>
      </c>
      <c r="L36" s="188">
        <f t="shared" si="15"/>
        <v>0</v>
      </c>
      <c r="M36" s="188">
        <f t="shared" si="15"/>
        <v>0</v>
      </c>
      <c r="N36" s="188">
        <f t="shared" si="15"/>
        <v>0</v>
      </c>
      <c r="O36" s="188">
        <f t="shared" si="15"/>
        <v>0</v>
      </c>
      <c r="P36" s="188">
        <f t="shared" si="15"/>
        <v>0</v>
      </c>
      <c r="Q36" s="188">
        <f t="shared" si="15"/>
        <v>0</v>
      </c>
      <c r="R36" s="188">
        <f t="shared" si="15"/>
        <v>0</v>
      </c>
      <c r="S36" s="188">
        <f t="shared" si="15"/>
        <v>0</v>
      </c>
      <c r="T36" s="188">
        <f t="shared" si="15"/>
        <v>0</v>
      </c>
      <c r="U36" s="188">
        <f t="shared" si="15"/>
        <v>0</v>
      </c>
      <c r="V36" s="188">
        <f t="shared" si="15"/>
        <v>0</v>
      </c>
      <c r="W36" s="188">
        <f t="shared" si="15"/>
        <v>0</v>
      </c>
      <c r="X36" s="188">
        <f t="shared" si="15"/>
        <v>0</v>
      </c>
      <c r="Y36" s="188">
        <f t="shared" si="15"/>
        <v>0</v>
      </c>
      <c r="Z36" s="188">
        <f t="shared" si="15"/>
        <v>0</v>
      </c>
      <c r="AA36" s="188">
        <f t="shared" si="15"/>
        <v>0</v>
      </c>
      <c r="AB36" s="188">
        <f t="shared" si="15"/>
        <v>0</v>
      </c>
      <c r="AC36" s="188">
        <f t="shared" si="15"/>
        <v>0</v>
      </c>
      <c r="AD36" s="188">
        <f t="shared" si="15"/>
        <v>0</v>
      </c>
      <c r="AE36" s="188">
        <f t="shared" si="15"/>
        <v>0</v>
      </c>
      <c r="AF36" s="188">
        <f t="shared" si="15"/>
        <v>0</v>
      </c>
      <c r="AG36" s="188">
        <f t="shared" si="15"/>
        <v>0</v>
      </c>
      <c r="AH36" s="188">
        <f t="shared" si="15"/>
        <v>0</v>
      </c>
      <c r="AI36" s="188">
        <f t="shared" si="15"/>
        <v>0</v>
      </c>
      <c r="AJ36" s="188">
        <f t="shared" si="15"/>
        <v>0</v>
      </c>
      <c r="AK36" s="188">
        <f t="shared" si="15"/>
        <v>0</v>
      </c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</v>
      </c>
      <c r="H37" s="22">
        <f t="shared" ref="H37:AK37" si="16">IFERROR(H24/H20,0)</f>
        <v>0</v>
      </c>
      <c r="I37" s="22">
        <f t="shared" si="16"/>
        <v>0</v>
      </c>
      <c r="J37" s="22">
        <f t="shared" si="16"/>
        <v>0</v>
      </c>
      <c r="K37" s="22">
        <f t="shared" si="16"/>
        <v>0</v>
      </c>
      <c r="L37" s="22">
        <f t="shared" si="16"/>
        <v>0</v>
      </c>
      <c r="M37" s="22">
        <f t="shared" si="16"/>
        <v>0</v>
      </c>
      <c r="N37" s="22">
        <f t="shared" si="16"/>
        <v>0</v>
      </c>
      <c r="O37" s="22">
        <f t="shared" si="16"/>
        <v>0</v>
      </c>
      <c r="P37" s="22">
        <f t="shared" si="16"/>
        <v>0</v>
      </c>
      <c r="Q37" s="22">
        <f t="shared" si="16"/>
        <v>0</v>
      </c>
      <c r="R37" s="22">
        <f t="shared" si="16"/>
        <v>0</v>
      </c>
      <c r="S37" s="22">
        <f t="shared" si="16"/>
        <v>0</v>
      </c>
      <c r="T37" s="22">
        <f t="shared" si="16"/>
        <v>0</v>
      </c>
      <c r="U37" s="22">
        <f t="shared" si="16"/>
        <v>0</v>
      </c>
      <c r="V37" s="22">
        <f t="shared" si="16"/>
        <v>0</v>
      </c>
      <c r="W37" s="22">
        <f t="shared" si="16"/>
        <v>0</v>
      </c>
      <c r="X37" s="22">
        <f t="shared" si="16"/>
        <v>0</v>
      </c>
      <c r="Y37" s="22">
        <f t="shared" si="16"/>
        <v>0</v>
      </c>
      <c r="Z37" s="22">
        <f t="shared" si="16"/>
        <v>0</v>
      </c>
      <c r="AA37" s="22">
        <f t="shared" si="16"/>
        <v>0</v>
      </c>
      <c r="AB37" s="22">
        <f t="shared" si="16"/>
        <v>0</v>
      </c>
      <c r="AC37" s="22">
        <f t="shared" si="16"/>
        <v>0</v>
      </c>
      <c r="AD37" s="22">
        <f t="shared" si="16"/>
        <v>0</v>
      </c>
      <c r="AE37" s="22">
        <f t="shared" si="16"/>
        <v>0</v>
      </c>
      <c r="AF37" s="22">
        <f t="shared" si="16"/>
        <v>0</v>
      </c>
      <c r="AG37" s="22">
        <f t="shared" si="16"/>
        <v>0</v>
      </c>
      <c r="AH37" s="22">
        <f t="shared" si="16"/>
        <v>0</v>
      </c>
      <c r="AI37" s="22">
        <f t="shared" si="16"/>
        <v>0</v>
      </c>
      <c r="AJ37" s="22">
        <f t="shared" si="16"/>
        <v>0</v>
      </c>
      <c r="AK37" s="22">
        <f t="shared" si="16"/>
        <v>0</v>
      </c>
      <c r="AM37" s="38">
        <v>0.5</v>
      </c>
      <c r="AN37" s="38">
        <v>0.5</v>
      </c>
    </row>
    <row r="38" spans="2:40" ht="59.25" customHeight="1" x14ac:dyDescent="0.15">
      <c r="B38" s="78" t="s">
        <v>144</v>
      </c>
      <c r="C38" s="143"/>
      <c r="D38" s="17" t="s">
        <v>143</v>
      </c>
      <c r="E38" s="2" t="s">
        <v>17</v>
      </c>
      <c r="F38" s="1"/>
      <c r="G38" s="142">
        <f>IFERROR(G24*100000/1601711,0)</f>
        <v>0</v>
      </c>
      <c r="H38" s="142">
        <f t="shared" ref="H38:AK38" si="17">IFERROR(H24*100000/1601711,0)</f>
        <v>0</v>
      </c>
      <c r="I38" s="142">
        <f t="shared" si="17"/>
        <v>0</v>
      </c>
      <c r="J38" s="142">
        <f t="shared" si="17"/>
        <v>0</v>
      </c>
      <c r="K38" s="142">
        <f t="shared" si="17"/>
        <v>0</v>
      </c>
      <c r="L38" s="142">
        <f t="shared" si="17"/>
        <v>0</v>
      </c>
      <c r="M38" s="142">
        <f t="shared" si="17"/>
        <v>0</v>
      </c>
      <c r="N38" s="142">
        <f t="shared" si="17"/>
        <v>0</v>
      </c>
      <c r="O38" s="142">
        <f t="shared" si="17"/>
        <v>0</v>
      </c>
      <c r="P38" s="142">
        <f t="shared" si="17"/>
        <v>0</v>
      </c>
      <c r="Q38" s="142">
        <f t="shared" si="17"/>
        <v>0</v>
      </c>
      <c r="R38" s="142">
        <f t="shared" si="17"/>
        <v>0</v>
      </c>
      <c r="S38" s="142">
        <f t="shared" si="17"/>
        <v>0</v>
      </c>
      <c r="T38" s="142">
        <f t="shared" si="17"/>
        <v>0</v>
      </c>
      <c r="U38" s="142">
        <f t="shared" si="17"/>
        <v>0</v>
      </c>
      <c r="V38" s="142">
        <f t="shared" si="17"/>
        <v>0</v>
      </c>
      <c r="W38" s="142">
        <f t="shared" si="17"/>
        <v>0</v>
      </c>
      <c r="X38" s="142">
        <f t="shared" si="17"/>
        <v>0</v>
      </c>
      <c r="Y38" s="142">
        <f t="shared" si="17"/>
        <v>0</v>
      </c>
      <c r="Z38" s="142">
        <f t="shared" si="17"/>
        <v>0</v>
      </c>
      <c r="AA38" s="142">
        <f t="shared" si="17"/>
        <v>0</v>
      </c>
      <c r="AB38" s="142">
        <f t="shared" si="17"/>
        <v>0</v>
      </c>
      <c r="AC38" s="142">
        <f t="shared" si="17"/>
        <v>0</v>
      </c>
      <c r="AD38" s="142">
        <f t="shared" si="17"/>
        <v>0</v>
      </c>
      <c r="AE38" s="142">
        <f t="shared" si="17"/>
        <v>0</v>
      </c>
      <c r="AF38" s="142">
        <f t="shared" si="17"/>
        <v>0</v>
      </c>
      <c r="AG38" s="142">
        <f t="shared" si="17"/>
        <v>0</v>
      </c>
      <c r="AH38" s="142">
        <f t="shared" si="17"/>
        <v>0</v>
      </c>
      <c r="AI38" s="142">
        <f t="shared" si="17"/>
        <v>0</v>
      </c>
      <c r="AJ38" s="142">
        <f t="shared" si="17"/>
        <v>0</v>
      </c>
      <c r="AK38" s="142">
        <f t="shared" si="17"/>
        <v>0</v>
      </c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K40" si="18">IF(G35=0,"同数",IF(G35&gt;0,"増加","減少"))</f>
        <v>同数</v>
      </c>
      <c r="H40" s="124" t="str">
        <f t="shared" si="18"/>
        <v>同数</v>
      </c>
      <c r="I40" s="124" t="str">
        <f t="shared" si="18"/>
        <v>同数</v>
      </c>
      <c r="J40" s="124" t="str">
        <f t="shared" si="18"/>
        <v>同数</v>
      </c>
      <c r="K40" s="124" t="str">
        <f t="shared" si="18"/>
        <v>同数</v>
      </c>
      <c r="L40" s="124" t="str">
        <f t="shared" si="18"/>
        <v>同数</v>
      </c>
      <c r="M40" s="124" t="str">
        <f t="shared" si="18"/>
        <v>同数</v>
      </c>
      <c r="N40" s="124" t="str">
        <f t="shared" si="18"/>
        <v>同数</v>
      </c>
      <c r="O40" s="124" t="str">
        <f t="shared" si="18"/>
        <v>同数</v>
      </c>
      <c r="P40" s="124" t="str">
        <f t="shared" si="18"/>
        <v>同数</v>
      </c>
      <c r="Q40" s="124" t="str">
        <f t="shared" si="18"/>
        <v>同数</v>
      </c>
      <c r="R40" s="124" t="str">
        <f t="shared" si="18"/>
        <v>同数</v>
      </c>
      <c r="S40" s="124" t="str">
        <f t="shared" si="18"/>
        <v>同数</v>
      </c>
      <c r="T40" s="124" t="str">
        <f t="shared" si="18"/>
        <v>同数</v>
      </c>
      <c r="U40" s="124" t="str">
        <f t="shared" si="18"/>
        <v>同数</v>
      </c>
      <c r="V40" s="124" t="str">
        <f t="shared" si="18"/>
        <v>同数</v>
      </c>
      <c r="W40" s="124" t="str">
        <f t="shared" si="18"/>
        <v>同数</v>
      </c>
      <c r="X40" s="124" t="str">
        <f t="shared" si="18"/>
        <v>同数</v>
      </c>
      <c r="Y40" s="124" t="str">
        <f t="shared" si="18"/>
        <v>同数</v>
      </c>
      <c r="Z40" s="124" t="str">
        <f t="shared" si="18"/>
        <v>同数</v>
      </c>
      <c r="AA40" s="124" t="str">
        <f t="shared" si="18"/>
        <v>同数</v>
      </c>
      <c r="AB40" s="124" t="str">
        <f t="shared" si="18"/>
        <v>同数</v>
      </c>
      <c r="AC40" s="124" t="str">
        <f t="shared" si="18"/>
        <v>同数</v>
      </c>
      <c r="AD40" s="124" t="str">
        <f t="shared" si="18"/>
        <v>同数</v>
      </c>
      <c r="AE40" s="124" t="str">
        <f t="shared" si="18"/>
        <v>同数</v>
      </c>
      <c r="AF40" s="124" t="str">
        <f t="shared" si="18"/>
        <v>同数</v>
      </c>
      <c r="AG40" s="124" t="str">
        <f t="shared" si="18"/>
        <v>同数</v>
      </c>
      <c r="AH40" s="124" t="str">
        <f t="shared" si="18"/>
        <v>同数</v>
      </c>
      <c r="AI40" s="124" t="str">
        <f t="shared" si="18"/>
        <v>同数</v>
      </c>
      <c r="AJ40" s="124" t="str">
        <f t="shared" si="18"/>
        <v>同数</v>
      </c>
      <c r="AK40" s="124" t="str">
        <f t="shared" si="18"/>
        <v>同数</v>
      </c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143" priority="16" operator="greaterThanOrEqual">
      <formula>0.5</formula>
    </cfRule>
  </conditionalFormatting>
  <conditionalFormatting sqref="G34:AK34">
    <cfRule type="cellIs" dxfId="142" priority="14" operator="greaterThanOrEqual">
      <formula>25</formula>
    </cfRule>
    <cfRule type="cellIs" dxfId="141" priority="15" operator="greaterThanOrEqual">
      <formula>15</formula>
    </cfRule>
  </conditionalFormatting>
  <conditionalFormatting sqref="G33:AK33">
    <cfRule type="cellIs" dxfId="140" priority="13" operator="greaterThanOrEqual">
      <formula>0.1</formula>
    </cfRule>
  </conditionalFormatting>
  <conditionalFormatting sqref="G32:AK32">
    <cfRule type="cellIs" dxfId="139" priority="11" operator="greaterThanOrEqual">
      <formula>25</formula>
    </cfRule>
    <cfRule type="cellIs" dxfId="138" priority="12" operator="greaterThanOrEqual">
      <formula>15</formula>
    </cfRule>
  </conditionalFormatting>
  <conditionalFormatting sqref="G31:AK31">
    <cfRule type="cellIs" dxfId="137" priority="10" operator="greaterThanOrEqual">
      <formula>0.25</formula>
    </cfRule>
  </conditionalFormatting>
  <conditionalFormatting sqref="G30:AK30">
    <cfRule type="cellIs" dxfId="136" priority="8" operator="greaterThanOrEqual">
      <formula>0.5</formula>
    </cfRule>
    <cfRule type="cellIs" dxfId="135" priority="9" operator="greaterThanOrEqual">
      <formula>0.2</formula>
    </cfRule>
  </conditionalFormatting>
  <conditionalFormatting sqref="G29:AK29">
    <cfRule type="cellIs" dxfId="134" priority="7" operator="greaterThanOrEqual">
      <formula>0.25</formula>
    </cfRule>
  </conditionalFormatting>
  <conditionalFormatting sqref="G28:AK28">
    <cfRule type="cellIs" dxfId="133" priority="5" operator="greaterThanOrEqual">
      <formula>0.5</formula>
    </cfRule>
    <cfRule type="cellIs" dxfId="132" priority="6" operator="greaterThanOrEqual">
      <formula>0.2</formula>
    </cfRule>
  </conditionalFormatting>
  <conditionalFormatting sqref="G38:AK38">
    <cfRule type="cellIs" dxfId="131" priority="3" operator="greaterThanOrEqual">
      <formula>7.5</formula>
    </cfRule>
  </conditionalFormatting>
  <conditionalFormatting sqref="G38:AK38">
    <cfRule type="cellIs" dxfId="130" priority="4" operator="greaterThanOrEqual">
      <formula>12.5</formula>
    </cfRule>
  </conditionalFormatting>
  <conditionalFormatting sqref="G36:AK36">
    <cfRule type="cellIs" dxfId="129" priority="2" operator="greaterThan">
      <formula>1</formula>
    </cfRule>
  </conditionalFormatting>
  <conditionalFormatting sqref="G35:AK35">
    <cfRule type="cellIs" dxfId="128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AN40"/>
  <sheetViews>
    <sheetView view="pageBreakPreview" topLeftCell="B4" zoomScale="80" zoomScaleNormal="100" zoomScaleSheetLayoutView="80" workbookViewId="0">
      <pane xSplit="5" ySplit="4" topLeftCell="Y8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162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44409</v>
      </c>
      <c r="H6" s="26">
        <v>44410</v>
      </c>
      <c r="I6" s="26">
        <v>44411</v>
      </c>
      <c r="J6" s="26">
        <v>44412</v>
      </c>
      <c r="K6" s="26">
        <v>44413</v>
      </c>
      <c r="L6" s="26">
        <v>44414</v>
      </c>
      <c r="M6" s="26">
        <v>44415</v>
      </c>
      <c r="N6" s="26">
        <v>44416</v>
      </c>
      <c r="O6" s="26">
        <v>44417</v>
      </c>
      <c r="P6" s="26">
        <v>44418</v>
      </c>
      <c r="Q6" s="26">
        <v>44419</v>
      </c>
      <c r="R6" s="26">
        <v>44420</v>
      </c>
      <c r="S6" s="26">
        <v>44421</v>
      </c>
      <c r="T6" s="26">
        <v>44422</v>
      </c>
      <c r="U6" s="26">
        <v>44423</v>
      </c>
      <c r="V6" s="26">
        <v>44424</v>
      </c>
      <c r="W6" s="26">
        <v>44425</v>
      </c>
      <c r="X6" s="26">
        <v>44426</v>
      </c>
      <c r="Y6" s="26">
        <v>44427</v>
      </c>
      <c r="Z6" s="26">
        <v>44428</v>
      </c>
      <c r="AA6" s="26">
        <v>44429</v>
      </c>
      <c r="AB6" s="26">
        <v>44430</v>
      </c>
      <c r="AC6" s="26">
        <v>44431</v>
      </c>
      <c r="AD6" s="26">
        <v>44432</v>
      </c>
      <c r="AE6" s="26">
        <v>44433</v>
      </c>
      <c r="AF6" s="26">
        <v>44434</v>
      </c>
      <c r="AG6" s="26">
        <v>44435</v>
      </c>
      <c r="AH6" s="26">
        <v>44436</v>
      </c>
      <c r="AI6" s="26">
        <v>44437</v>
      </c>
      <c r="AJ6" s="26">
        <v>44438</v>
      </c>
      <c r="AK6" s="26">
        <v>44439</v>
      </c>
    </row>
    <row r="7" spans="4:38" ht="30" customHeight="1" x14ac:dyDescent="0.15">
      <c r="D7" s="6"/>
      <c r="E7" s="7"/>
      <c r="F7" s="8"/>
      <c r="G7" s="27" t="s">
        <v>99</v>
      </c>
      <c r="H7" s="27" t="s">
        <v>28</v>
      </c>
      <c r="I7" s="27" t="s">
        <v>29</v>
      </c>
      <c r="J7" s="27" t="s">
        <v>30</v>
      </c>
      <c r="K7" s="27" t="s">
        <v>31</v>
      </c>
      <c r="L7" s="27" t="s">
        <v>32</v>
      </c>
      <c r="M7" s="27" t="s">
        <v>25</v>
      </c>
      <c r="N7" s="27" t="s">
        <v>27</v>
      </c>
      <c r="O7" s="27" t="s">
        <v>28</v>
      </c>
      <c r="P7" s="27" t="s">
        <v>29</v>
      </c>
      <c r="Q7" s="27" t="s">
        <v>30</v>
      </c>
      <c r="R7" s="27" t="s">
        <v>31</v>
      </c>
      <c r="S7" s="27" t="s">
        <v>32</v>
      </c>
      <c r="T7" s="27" t="s">
        <v>25</v>
      </c>
      <c r="U7" s="27" t="s">
        <v>27</v>
      </c>
      <c r="V7" s="27" t="s">
        <v>28</v>
      </c>
      <c r="W7" s="27" t="s">
        <v>29</v>
      </c>
      <c r="X7" s="27" t="s">
        <v>30</v>
      </c>
      <c r="Y7" s="27" t="s">
        <v>31</v>
      </c>
      <c r="Z7" s="27" t="s">
        <v>32</v>
      </c>
      <c r="AA7" s="27" t="s">
        <v>25</v>
      </c>
      <c r="AB7" s="27" t="s">
        <v>27</v>
      </c>
      <c r="AC7" s="27" t="s">
        <v>28</v>
      </c>
      <c r="AD7" s="27" t="s">
        <v>29</v>
      </c>
      <c r="AE7" s="27" t="s">
        <v>30</v>
      </c>
      <c r="AF7" s="27" t="s">
        <v>31</v>
      </c>
      <c r="AG7" s="27" t="s">
        <v>32</v>
      </c>
      <c r="AH7" s="27" t="s">
        <v>25</v>
      </c>
      <c r="AI7" s="27" t="s">
        <v>27</v>
      </c>
      <c r="AJ7" s="27" t="s">
        <v>28</v>
      </c>
      <c r="AK7" s="27" t="s">
        <v>29</v>
      </c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>
        <v>376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>
        <v>42</v>
      </c>
    </row>
    <row r="11" spans="4:38" ht="41.25" customHeight="1" x14ac:dyDescent="0.15">
      <c r="D11" s="14" t="s">
        <v>47</v>
      </c>
      <c r="E11" s="2"/>
      <c r="F11" s="1" t="s">
        <v>49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G15+SUM('R3-07（入力用）'!AF15:AK15)</f>
        <v>0</v>
      </c>
      <c r="H16" s="19">
        <f>SUM(G15:H15)+SUM('R3-07（入力用）'!AG15:AK15)</f>
        <v>0</v>
      </c>
      <c r="I16" s="19">
        <f>SUM(G15:I15)+SUM('R3-07（入力用）'!AH15:AK15)</f>
        <v>0</v>
      </c>
      <c r="J16" s="19">
        <f>SUM(G15:J15)+SUM('R3-07（入力用）'!AI15:AK15)</f>
        <v>0</v>
      </c>
      <c r="K16" s="19">
        <f>SUM(G15:K15)+SUM('R3-07（入力用）'!AJ15:AK15)</f>
        <v>0</v>
      </c>
      <c r="L16" s="19">
        <f>SUM(G15:L15)+'R3-07（入力用）'!AK15</f>
        <v>0</v>
      </c>
      <c r="M16" s="19">
        <f>SUM(G15:M15)</f>
        <v>0</v>
      </c>
      <c r="N16" s="19">
        <f t="shared" ref="N16:AK16" si="0">SUM(H15:N15)</f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>
        <f t="shared" si="0"/>
        <v>0</v>
      </c>
      <c r="AJ16" s="19">
        <f t="shared" si="0"/>
        <v>0</v>
      </c>
      <c r="AK16" s="19">
        <f t="shared" si="0"/>
        <v>0</v>
      </c>
    </row>
    <row r="17" spans="2:40" ht="41.25" customHeight="1" x14ac:dyDescent="0.15">
      <c r="D17" s="14" t="s">
        <v>3</v>
      </c>
      <c r="E17" s="40" t="s">
        <v>16</v>
      </c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G17+SUM('R3-07（入力用）'!AF17:AK17)</f>
        <v>0</v>
      </c>
      <c r="H18" s="19">
        <f>SUM(G17:H17)+SUM('R3-07（入力用）'!AG17:AK17)</f>
        <v>0</v>
      </c>
      <c r="I18" s="19">
        <f>SUM(G17:I17)+SUM('R3-07（入力用）'!AH17:AK17)</f>
        <v>0</v>
      </c>
      <c r="J18" s="19">
        <f>SUM(G17:J17)+SUM('R3-07（入力用）'!AI17:AK17)</f>
        <v>0</v>
      </c>
      <c r="K18" s="19">
        <f>SUM(G17:K17)+SUM('R3-07（入力用）'!AJ17:AK17)</f>
        <v>0</v>
      </c>
      <c r="L18" s="19">
        <f>SUM(G17:L17)+'R3-07（入力用）'!AK17</f>
        <v>0</v>
      </c>
      <c r="M18" s="19">
        <f>SUM(G17:M17)</f>
        <v>0</v>
      </c>
      <c r="N18" s="19">
        <f t="shared" ref="N18:AK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>
        <f t="shared" si="1"/>
        <v>0</v>
      </c>
    </row>
    <row r="19" spans="2:40" ht="41.25" customHeight="1" x14ac:dyDescent="0.15">
      <c r="D19" s="15" t="s">
        <v>4</v>
      </c>
      <c r="E19" s="40" t="s">
        <v>16</v>
      </c>
      <c r="F19" s="29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G19+SUM('R3-07（入力用）'!AF19:AK19)</f>
        <v>0</v>
      </c>
      <c r="H20" s="20">
        <f>SUM(G19:H19)+SUM('R3-07（入力用）'!AG19:AK19)</f>
        <v>0</v>
      </c>
      <c r="I20" s="20">
        <f>SUM(G19:I19)+SUM('R3-07（入力用）'!AH19:AK19)</f>
        <v>0</v>
      </c>
      <c r="J20" s="20">
        <f>SUM(G19:J19)+SUM('R3-07（入力用）'!AI19:AK19)</f>
        <v>0</v>
      </c>
      <c r="K20" s="20">
        <f>SUM(G19:K19)+SUM('R3-07（入力用）'!AJ19:AK19)</f>
        <v>0</v>
      </c>
      <c r="L20" s="20">
        <f>SUM(G19:L19)+'R3-07（入力用）'!AK19</f>
        <v>0</v>
      </c>
      <c r="M20" s="20">
        <f>SUM(G19:M19)</f>
        <v>0</v>
      </c>
      <c r="N20" s="20">
        <f t="shared" ref="N20:AK20" si="2">SUM(H19:N19)</f>
        <v>0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>
        <f t="shared" si="2"/>
        <v>0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0</v>
      </c>
      <c r="H21" s="20">
        <f t="shared" ref="H21:AJ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>
        <f t="shared" ref="AK21" si="4">AK20</f>
        <v>0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'R3-07（入力用）'!AE20</f>
        <v>0</v>
      </c>
      <c r="H22" s="20">
        <f>'R3-07（入力用）'!AF20</f>
        <v>0</v>
      </c>
      <c r="I22" s="20">
        <f>'R3-07（入力用）'!AG20</f>
        <v>0</v>
      </c>
      <c r="J22" s="20">
        <f>'R3-07（入力用）'!AH20</f>
        <v>0</v>
      </c>
      <c r="K22" s="20">
        <f>'R3-07（入力用）'!AI20</f>
        <v>0</v>
      </c>
      <c r="L22" s="20">
        <f>'R3-07（入力用）'!AJ20</f>
        <v>0</v>
      </c>
      <c r="M22" s="20">
        <f>'R3-07（入力用）'!AK20</f>
        <v>0</v>
      </c>
      <c r="N22" s="20">
        <f>G21</f>
        <v>0</v>
      </c>
      <c r="O22" s="20">
        <f t="shared" ref="O22:AK22" si="5">H21</f>
        <v>0</v>
      </c>
      <c r="P22" s="20">
        <f t="shared" si="5"/>
        <v>0</v>
      </c>
      <c r="Q22" s="20">
        <f t="shared" si="5"/>
        <v>0</v>
      </c>
      <c r="R22" s="20">
        <f t="shared" si="5"/>
        <v>0</v>
      </c>
      <c r="S22" s="20">
        <f t="shared" si="5"/>
        <v>0</v>
      </c>
      <c r="T22" s="20">
        <f t="shared" si="5"/>
        <v>0</v>
      </c>
      <c r="U22" s="20">
        <f t="shared" si="5"/>
        <v>0</v>
      </c>
      <c r="V22" s="20">
        <f t="shared" si="5"/>
        <v>0</v>
      </c>
      <c r="W22" s="20">
        <f t="shared" si="5"/>
        <v>0</v>
      </c>
      <c r="X22" s="20">
        <f t="shared" si="5"/>
        <v>0</v>
      </c>
      <c r="Y22" s="20">
        <f t="shared" si="5"/>
        <v>0</v>
      </c>
      <c r="Z22" s="20">
        <f t="shared" si="5"/>
        <v>0</v>
      </c>
      <c r="AA22" s="20">
        <f t="shared" si="5"/>
        <v>0</v>
      </c>
      <c r="AB22" s="20">
        <f t="shared" si="5"/>
        <v>0</v>
      </c>
      <c r="AC22" s="20">
        <f t="shared" si="5"/>
        <v>0</v>
      </c>
      <c r="AD22" s="20">
        <f t="shared" si="5"/>
        <v>0</v>
      </c>
      <c r="AE22" s="20">
        <f t="shared" si="5"/>
        <v>0</v>
      </c>
      <c r="AF22" s="20">
        <f t="shared" si="5"/>
        <v>0</v>
      </c>
      <c r="AG22" s="20">
        <f t="shared" si="5"/>
        <v>0</v>
      </c>
      <c r="AH22" s="20">
        <f t="shared" si="5"/>
        <v>0</v>
      </c>
      <c r="AI22" s="20">
        <f t="shared" si="5"/>
        <v>0</v>
      </c>
      <c r="AJ22" s="20">
        <f t="shared" si="5"/>
        <v>0</v>
      </c>
      <c r="AK22" s="20">
        <f t="shared" si="5"/>
        <v>0</v>
      </c>
    </row>
    <row r="23" spans="2:40" ht="41.25" customHeight="1" x14ac:dyDescent="0.15">
      <c r="D23" s="14" t="s">
        <v>7</v>
      </c>
      <c r="E23" s="40" t="s">
        <v>16</v>
      </c>
      <c r="F23" s="29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G23+SUM('R3-07（入力用）'!AF23:AK23)</f>
        <v>0</v>
      </c>
      <c r="H24" s="21">
        <f>SUM(G23:H23)+SUM('R3-07（入力用）'!AG23:AK23)</f>
        <v>0</v>
      </c>
      <c r="I24" s="21">
        <f>SUM(G23:I23)+SUM('R3-07（入力用）'!AH23:AK23)</f>
        <v>0</v>
      </c>
      <c r="J24" s="21">
        <f>SUM(G23:J23)+SUM('R3-07（入力用）'!AI23:AK23)</f>
        <v>0</v>
      </c>
      <c r="K24" s="21">
        <f>SUM(G23:K23)+SUM('R3-07（入力用）'!AJ23:AK23)</f>
        <v>0</v>
      </c>
      <c r="L24" s="21">
        <f>SUM(G23:L23)+'R3-07（入力用）'!AK23</f>
        <v>0</v>
      </c>
      <c r="M24" s="21">
        <f>SUM(G23:M23)</f>
        <v>0</v>
      </c>
      <c r="N24" s="21">
        <f t="shared" ref="N24:AK24" si="6">SUM(H23:N23)</f>
        <v>0</v>
      </c>
      <c r="O24" s="21">
        <f t="shared" si="6"/>
        <v>0</v>
      </c>
      <c r="P24" s="21">
        <f t="shared" si="6"/>
        <v>0</v>
      </c>
      <c r="Q24" s="21">
        <f t="shared" si="6"/>
        <v>0</v>
      </c>
      <c r="R24" s="21">
        <f t="shared" si="6"/>
        <v>0</v>
      </c>
      <c r="S24" s="21">
        <f t="shared" si="6"/>
        <v>0</v>
      </c>
      <c r="T24" s="21">
        <f t="shared" si="6"/>
        <v>0</v>
      </c>
      <c r="U24" s="21">
        <f t="shared" si="6"/>
        <v>0</v>
      </c>
      <c r="V24" s="21">
        <f t="shared" si="6"/>
        <v>0</v>
      </c>
      <c r="W24" s="21">
        <f t="shared" si="6"/>
        <v>0</v>
      </c>
      <c r="X24" s="21">
        <f t="shared" si="6"/>
        <v>0</v>
      </c>
      <c r="Y24" s="21">
        <f t="shared" si="6"/>
        <v>0</v>
      </c>
      <c r="Z24" s="21">
        <f t="shared" si="6"/>
        <v>0</v>
      </c>
      <c r="AA24" s="21">
        <f t="shared" si="6"/>
        <v>0</v>
      </c>
      <c r="AB24" s="21">
        <f t="shared" si="6"/>
        <v>0</v>
      </c>
      <c r="AC24" s="21">
        <f t="shared" si="6"/>
        <v>0</v>
      </c>
      <c r="AD24" s="21">
        <f t="shared" si="6"/>
        <v>0</v>
      </c>
      <c r="AE24" s="21">
        <f t="shared" si="6"/>
        <v>0</v>
      </c>
      <c r="AF24" s="21">
        <f t="shared" si="6"/>
        <v>0</v>
      </c>
      <c r="AG24" s="21">
        <f t="shared" si="6"/>
        <v>0</v>
      </c>
      <c r="AH24" s="21">
        <f t="shared" si="6"/>
        <v>0</v>
      </c>
      <c r="AI24" s="21">
        <f t="shared" si="6"/>
        <v>0</v>
      </c>
      <c r="AJ24" s="21">
        <f t="shared" si="6"/>
        <v>0</v>
      </c>
      <c r="AK24" s="21">
        <f t="shared" si="6"/>
        <v>0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44409</v>
      </c>
      <c r="H26" s="26">
        <f t="shared" ref="H26:AJ27" si="7">H6</f>
        <v>44410</v>
      </c>
      <c r="I26" s="26">
        <f t="shared" si="7"/>
        <v>44411</v>
      </c>
      <c r="J26" s="26">
        <f t="shared" si="7"/>
        <v>44412</v>
      </c>
      <c r="K26" s="26">
        <f t="shared" si="7"/>
        <v>44413</v>
      </c>
      <c r="L26" s="26">
        <f t="shared" si="7"/>
        <v>44414</v>
      </c>
      <c r="M26" s="26">
        <f t="shared" si="7"/>
        <v>44415</v>
      </c>
      <c r="N26" s="26">
        <f t="shared" si="7"/>
        <v>44416</v>
      </c>
      <c r="O26" s="26">
        <f t="shared" si="7"/>
        <v>44417</v>
      </c>
      <c r="P26" s="26">
        <f t="shared" si="7"/>
        <v>44418</v>
      </c>
      <c r="Q26" s="26">
        <f t="shared" si="7"/>
        <v>44419</v>
      </c>
      <c r="R26" s="26">
        <f t="shared" si="7"/>
        <v>44420</v>
      </c>
      <c r="S26" s="26">
        <f t="shared" si="7"/>
        <v>44421</v>
      </c>
      <c r="T26" s="26">
        <f t="shared" si="7"/>
        <v>44422</v>
      </c>
      <c r="U26" s="26">
        <f t="shared" si="7"/>
        <v>44423</v>
      </c>
      <c r="V26" s="26">
        <f t="shared" si="7"/>
        <v>44424</v>
      </c>
      <c r="W26" s="26">
        <f t="shared" si="7"/>
        <v>44425</v>
      </c>
      <c r="X26" s="26">
        <f t="shared" si="7"/>
        <v>44426</v>
      </c>
      <c r="Y26" s="26">
        <f t="shared" si="7"/>
        <v>44427</v>
      </c>
      <c r="Z26" s="26">
        <f t="shared" si="7"/>
        <v>44428</v>
      </c>
      <c r="AA26" s="26">
        <f t="shared" si="7"/>
        <v>44429</v>
      </c>
      <c r="AB26" s="26">
        <f t="shared" si="7"/>
        <v>44430</v>
      </c>
      <c r="AC26" s="26">
        <f t="shared" si="7"/>
        <v>44431</v>
      </c>
      <c r="AD26" s="26">
        <f t="shared" si="7"/>
        <v>44432</v>
      </c>
      <c r="AE26" s="26">
        <f t="shared" si="7"/>
        <v>44433</v>
      </c>
      <c r="AF26" s="26">
        <f t="shared" si="7"/>
        <v>44434</v>
      </c>
      <c r="AG26" s="26">
        <f t="shared" si="7"/>
        <v>44435</v>
      </c>
      <c r="AH26" s="26">
        <f t="shared" si="7"/>
        <v>44436</v>
      </c>
      <c r="AI26" s="26">
        <f t="shared" si="7"/>
        <v>44437</v>
      </c>
      <c r="AJ26" s="26">
        <f t="shared" si="7"/>
        <v>44438</v>
      </c>
      <c r="AK26" s="26">
        <f t="shared" ref="AK26" si="8">AK6</f>
        <v>44439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日</v>
      </c>
      <c r="H27" s="27" t="str">
        <f t="shared" si="7"/>
        <v>月</v>
      </c>
      <c r="I27" s="27" t="str">
        <f t="shared" si="7"/>
        <v>火</v>
      </c>
      <c r="J27" s="27" t="str">
        <f t="shared" si="7"/>
        <v>水</v>
      </c>
      <c r="K27" s="27" t="str">
        <f t="shared" si="7"/>
        <v>木</v>
      </c>
      <c r="L27" s="27" t="str">
        <f t="shared" si="7"/>
        <v>金</v>
      </c>
      <c r="M27" s="27" t="str">
        <f t="shared" si="7"/>
        <v>土</v>
      </c>
      <c r="N27" s="27" t="str">
        <f t="shared" si="7"/>
        <v>日</v>
      </c>
      <c r="O27" s="27" t="str">
        <f t="shared" si="7"/>
        <v>月</v>
      </c>
      <c r="P27" s="27" t="str">
        <f t="shared" si="7"/>
        <v>火</v>
      </c>
      <c r="Q27" s="27" t="str">
        <f t="shared" si="7"/>
        <v>水</v>
      </c>
      <c r="R27" s="27" t="str">
        <f t="shared" si="7"/>
        <v>木</v>
      </c>
      <c r="S27" s="27" t="str">
        <f t="shared" si="7"/>
        <v>金</v>
      </c>
      <c r="T27" s="27" t="str">
        <f t="shared" si="7"/>
        <v>土</v>
      </c>
      <c r="U27" s="27" t="str">
        <f t="shared" si="7"/>
        <v>日</v>
      </c>
      <c r="V27" s="27" t="str">
        <f t="shared" si="7"/>
        <v>月</v>
      </c>
      <c r="W27" s="27" t="str">
        <f t="shared" si="7"/>
        <v>火</v>
      </c>
      <c r="X27" s="27" t="str">
        <f t="shared" si="7"/>
        <v>水</v>
      </c>
      <c r="Y27" s="27" t="str">
        <f t="shared" si="7"/>
        <v>木</v>
      </c>
      <c r="Z27" s="27" t="str">
        <f t="shared" si="7"/>
        <v>金</v>
      </c>
      <c r="AA27" s="27" t="str">
        <f t="shared" si="7"/>
        <v>土</v>
      </c>
      <c r="AB27" s="27" t="str">
        <f t="shared" si="7"/>
        <v>日</v>
      </c>
      <c r="AC27" s="27" t="str">
        <f t="shared" si="7"/>
        <v>月</v>
      </c>
      <c r="AD27" s="27" t="str">
        <f t="shared" si="7"/>
        <v>火</v>
      </c>
      <c r="AE27" s="27" t="str">
        <f t="shared" si="7"/>
        <v>水</v>
      </c>
      <c r="AF27" s="27" t="str">
        <f t="shared" si="7"/>
        <v>木</v>
      </c>
      <c r="AG27" s="27" t="str">
        <f t="shared" si="7"/>
        <v>金</v>
      </c>
      <c r="AH27" s="27" t="str">
        <f t="shared" si="7"/>
        <v>土</v>
      </c>
      <c r="AI27" s="27" t="str">
        <f t="shared" si="7"/>
        <v>日</v>
      </c>
      <c r="AJ27" s="27" t="str">
        <f t="shared" si="7"/>
        <v>月</v>
      </c>
      <c r="AK27" s="27" t="str">
        <f t="shared" ref="AK27" si="9">AK7</f>
        <v>火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0</v>
      </c>
      <c r="H28" s="22">
        <f t="shared" ref="H28:AK28" si="10">IFERROR(H12/H8,0)</f>
        <v>0</v>
      </c>
      <c r="I28" s="22">
        <f t="shared" si="10"/>
        <v>0</v>
      </c>
      <c r="J28" s="22">
        <f t="shared" si="10"/>
        <v>0</v>
      </c>
      <c r="K28" s="22">
        <f t="shared" si="10"/>
        <v>0</v>
      </c>
      <c r="L28" s="22">
        <f t="shared" si="10"/>
        <v>0</v>
      </c>
      <c r="M28" s="22">
        <f t="shared" si="10"/>
        <v>0</v>
      </c>
      <c r="N28" s="22">
        <f t="shared" si="10"/>
        <v>0</v>
      </c>
      <c r="O28" s="22">
        <f t="shared" si="10"/>
        <v>0</v>
      </c>
      <c r="P28" s="22">
        <f t="shared" si="10"/>
        <v>0</v>
      </c>
      <c r="Q28" s="22">
        <f t="shared" si="10"/>
        <v>0</v>
      </c>
      <c r="R28" s="22">
        <f t="shared" si="10"/>
        <v>0</v>
      </c>
      <c r="S28" s="22">
        <f t="shared" si="10"/>
        <v>0</v>
      </c>
      <c r="T28" s="22">
        <f t="shared" si="10"/>
        <v>0</v>
      </c>
      <c r="U28" s="22">
        <f t="shared" si="10"/>
        <v>0</v>
      </c>
      <c r="V28" s="22">
        <f t="shared" si="10"/>
        <v>0</v>
      </c>
      <c r="W28" s="22">
        <f t="shared" si="10"/>
        <v>0</v>
      </c>
      <c r="X28" s="22">
        <f t="shared" si="10"/>
        <v>0</v>
      </c>
      <c r="Y28" s="22">
        <f t="shared" si="10"/>
        <v>0</v>
      </c>
      <c r="Z28" s="22">
        <f t="shared" si="10"/>
        <v>0</v>
      </c>
      <c r="AA28" s="22">
        <f t="shared" si="10"/>
        <v>0</v>
      </c>
      <c r="AB28" s="22">
        <f t="shared" si="10"/>
        <v>0</v>
      </c>
      <c r="AC28" s="22">
        <f t="shared" si="10"/>
        <v>0</v>
      </c>
      <c r="AD28" s="22">
        <f t="shared" si="10"/>
        <v>0</v>
      </c>
      <c r="AE28" s="22">
        <f t="shared" si="10"/>
        <v>0</v>
      </c>
      <c r="AF28" s="22">
        <f t="shared" si="10"/>
        <v>0</v>
      </c>
      <c r="AG28" s="22">
        <f t="shared" si="10"/>
        <v>0</v>
      </c>
      <c r="AH28" s="22">
        <f t="shared" si="10"/>
        <v>0</v>
      </c>
      <c r="AI28" s="22">
        <f t="shared" si="10"/>
        <v>0</v>
      </c>
      <c r="AJ28" s="22">
        <f t="shared" si="10"/>
        <v>0</v>
      </c>
      <c r="AK28" s="22">
        <f t="shared" si="10"/>
        <v>0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0</v>
      </c>
      <c r="H29" s="22">
        <f t="shared" ref="H29:AK29" si="11">IFERROR(H12/H9,0)</f>
        <v>0</v>
      </c>
      <c r="I29" s="22">
        <f t="shared" si="11"/>
        <v>0</v>
      </c>
      <c r="J29" s="22">
        <f t="shared" si="11"/>
        <v>0</v>
      </c>
      <c r="K29" s="22">
        <f t="shared" si="11"/>
        <v>0</v>
      </c>
      <c r="L29" s="22">
        <f t="shared" si="11"/>
        <v>0</v>
      </c>
      <c r="M29" s="22">
        <f t="shared" si="11"/>
        <v>0</v>
      </c>
      <c r="N29" s="22">
        <f t="shared" si="11"/>
        <v>0</v>
      </c>
      <c r="O29" s="22">
        <f t="shared" si="11"/>
        <v>0</v>
      </c>
      <c r="P29" s="22">
        <f t="shared" si="11"/>
        <v>0</v>
      </c>
      <c r="Q29" s="22">
        <f t="shared" si="11"/>
        <v>0</v>
      </c>
      <c r="R29" s="22">
        <f t="shared" si="11"/>
        <v>0</v>
      </c>
      <c r="S29" s="22">
        <f t="shared" si="11"/>
        <v>0</v>
      </c>
      <c r="T29" s="22">
        <f t="shared" si="11"/>
        <v>0</v>
      </c>
      <c r="U29" s="22">
        <f t="shared" si="11"/>
        <v>0</v>
      </c>
      <c r="V29" s="22">
        <f t="shared" si="11"/>
        <v>0</v>
      </c>
      <c r="W29" s="22">
        <f t="shared" si="11"/>
        <v>0</v>
      </c>
      <c r="X29" s="22">
        <f t="shared" si="11"/>
        <v>0</v>
      </c>
      <c r="Y29" s="22">
        <f t="shared" si="11"/>
        <v>0</v>
      </c>
      <c r="Z29" s="22">
        <f t="shared" si="11"/>
        <v>0</v>
      </c>
      <c r="AA29" s="22">
        <f t="shared" si="11"/>
        <v>0</v>
      </c>
      <c r="AB29" s="22">
        <f t="shared" si="11"/>
        <v>0</v>
      </c>
      <c r="AC29" s="22">
        <f t="shared" si="11"/>
        <v>0</v>
      </c>
      <c r="AD29" s="22">
        <f t="shared" si="11"/>
        <v>0</v>
      </c>
      <c r="AE29" s="22">
        <f t="shared" si="11"/>
        <v>0</v>
      </c>
      <c r="AF29" s="22">
        <f t="shared" si="11"/>
        <v>0</v>
      </c>
      <c r="AG29" s="22">
        <f t="shared" si="11"/>
        <v>0</v>
      </c>
      <c r="AH29" s="22">
        <f t="shared" si="11"/>
        <v>0</v>
      </c>
      <c r="AI29" s="22">
        <f t="shared" si="11"/>
        <v>0</v>
      </c>
      <c r="AJ29" s="22">
        <f t="shared" si="11"/>
        <v>0</v>
      </c>
      <c r="AK29" s="22">
        <f t="shared" si="11"/>
        <v>0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ref="H30:AK30" si="12">IFERROR(H13/H10,0)</f>
        <v>0</v>
      </c>
      <c r="I30" s="22">
        <f t="shared" si="12"/>
        <v>0</v>
      </c>
      <c r="J30" s="22">
        <f t="shared" si="12"/>
        <v>0</v>
      </c>
      <c r="K30" s="22">
        <f t="shared" si="12"/>
        <v>0</v>
      </c>
      <c r="L30" s="22">
        <f t="shared" si="12"/>
        <v>0</v>
      </c>
      <c r="M30" s="22">
        <f t="shared" si="12"/>
        <v>0</v>
      </c>
      <c r="N30" s="22">
        <f t="shared" si="12"/>
        <v>0</v>
      </c>
      <c r="O30" s="22">
        <f t="shared" si="12"/>
        <v>0</v>
      </c>
      <c r="P30" s="22">
        <f t="shared" si="12"/>
        <v>0</v>
      </c>
      <c r="Q30" s="22">
        <f t="shared" si="12"/>
        <v>0</v>
      </c>
      <c r="R30" s="22">
        <f t="shared" si="12"/>
        <v>0</v>
      </c>
      <c r="S30" s="22">
        <f t="shared" si="12"/>
        <v>0</v>
      </c>
      <c r="T30" s="22">
        <f t="shared" si="12"/>
        <v>0</v>
      </c>
      <c r="U30" s="22">
        <f t="shared" si="12"/>
        <v>0</v>
      </c>
      <c r="V30" s="22">
        <f t="shared" si="12"/>
        <v>0</v>
      </c>
      <c r="W30" s="22">
        <f t="shared" si="12"/>
        <v>0</v>
      </c>
      <c r="X30" s="22">
        <f t="shared" si="12"/>
        <v>0</v>
      </c>
      <c r="Y30" s="22">
        <f t="shared" si="12"/>
        <v>0</v>
      </c>
      <c r="Z30" s="22">
        <f t="shared" si="12"/>
        <v>0</v>
      </c>
      <c r="AA30" s="22">
        <f t="shared" si="12"/>
        <v>0</v>
      </c>
      <c r="AB30" s="22">
        <f t="shared" si="12"/>
        <v>0</v>
      </c>
      <c r="AC30" s="22">
        <f t="shared" si="12"/>
        <v>0</v>
      </c>
      <c r="AD30" s="22">
        <f t="shared" si="12"/>
        <v>0</v>
      </c>
      <c r="AE30" s="22">
        <f t="shared" si="12"/>
        <v>0</v>
      </c>
      <c r="AF30" s="22">
        <f t="shared" si="12"/>
        <v>0</v>
      </c>
      <c r="AG30" s="22">
        <f t="shared" si="12"/>
        <v>0</v>
      </c>
      <c r="AH30" s="22">
        <f t="shared" si="12"/>
        <v>0</v>
      </c>
      <c r="AI30" s="22">
        <f t="shared" si="12"/>
        <v>0</v>
      </c>
      <c r="AJ30" s="22">
        <f t="shared" si="12"/>
        <v>0</v>
      </c>
      <c r="AK30" s="22">
        <f t="shared" si="12"/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>
        <f t="shared" ref="H31:AK31" si="13">IFERROR(H13/H11,0)</f>
        <v>0</v>
      </c>
      <c r="I31" s="22">
        <f t="shared" si="13"/>
        <v>0</v>
      </c>
      <c r="J31" s="22">
        <f t="shared" si="13"/>
        <v>0</v>
      </c>
      <c r="K31" s="22">
        <f t="shared" si="13"/>
        <v>0</v>
      </c>
      <c r="L31" s="22">
        <f t="shared" si="13"/>
        <v>0</v>
      </c>
      <c r="M31" s="22">
        <f t="shared" si="13"/>
        <v>0</v>
      </c>
      <c r="N31" s="22">
        <f t="shared" si="13"/>
        <v>0</v>
      </c>
      <c r="O31" s="22">
        <f t="shared" si="13"/>
        <v>0</v>
      </c>
      <c r="P31" s="22">
        <f t="shared" si="13"/>
        <v>0</v>
      </c>
      <c r="Q31" s="22">
        <f t="shared" si="13"/>
        <v>0</v>
      </c>
      <c r="R31" s="22">
        <f t="shared" si="13"/>
        <v>0</v>
      </c>
      <c r="S31" s="22">
        <f t="shared" si="13"/>
        <v>0</v>
      </c>
      <c r="T31" s="22">
        <f t="shared" si="13"/>
        <v>0</v>
      </c>
      <c r="U31" s="22">
        <f t="shared" si="13"/>
        <v>0</v>
      </c>
      <c r="V31" s="22">
        <f t="shared" si="13"/>
        <v>0</v>
      </c>
      <c r="W31" s="22">
        <f t="shared" si="13"/>
        <v>0</v>
      </c>
      <c r="X31" s="22">
        <f t="shared" si="13"/>
        <v>0</v>
      </c>
      <c r="Y31" s="22">
        <f t="shared" si="13"/>
        <v>0</v>
      </c>
      <c r="Z31" s="22">
        <f t="shared" si="13"/>
        <v>0</v>
      </c>
      <c r="AA31" s="22">
        <f t="shared" si="13"/>
        <v>0</v>
      </c>
      <c r="AB31" s="22">
        <f t="shared" si="13"/>
        <v>0</v>
      </c>
      <c r="AC31" s="22">
        <f t="shared" si="13"/>
        <v>0</v>
      </c>
      <c r="AD31" s="22">
        <f t="shared" si="13"/>
        <v>0</v>
      </c>
      <c r="AE31" s="22">
        <f t="shared" si="13"/>
        <v>0</v>
      </c>
      <c r="AF31" s="22">
        <f t="shared" si="13"/>
        <v>0</v>
      </c>
      <c r="AG31" s="22">
        <f t="shared" si="13"/>
        <v>0</v>
      </c>
      <c r="AH31" s="22">
        <f t="shared" si="13"/>
        <v>0</v>
      </c>
      <c r="AI31" s="22">
        <f t="shared" si="13"/>
        <v>0</v>
      </c>
      <c r="AJ31" s="22">
        <f t="shared" si="13"/>
        <v>0</v>
      </c>
      <c r="AK31" s="22">
        <f t="shared" si="13"/>
        <v>0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0</v>
      </c>
      <c r="H32" s="23">
        <f t="shared" ref="H32:AK32" si="14">IFERROR(H14*100000/1601711,0)</f>
        <v>0</v>
      </c>
      <c r="I32" s="23">
        <f t="shared" si="14"/>
        <v>0</v>
      </c>
      <c r="J32" s="23">
        <f t="shared" si="14"/>
        <v>0</v>
      </c>
      <c r="K32" s="23">
        <f t="shared" si="14"/>
        <v>0</v>
      </c>
      <c r="L32" s="23">
        <f t="shared" si="14"/>
        <v>0</v>
      </c>
      <c r="M32" s="23">
        <f t="shared" si="14"/>
        <v>0</v>
      </c>
      <c r="N32" s="23">
        <f t="shared" si="14"/>
        <v>0</v>
      </c>
      <c r="O32" s="23">
        <f t="shared" si="14"/>
        <v>0</v>
      </c>
      <c r="P32" s="23">
        <f t="shared" si="14"/>
        <v>0</v>
      </c>
      <c r="Q32" s="23">
        <f t="shared" si="14"/>
        <v>0</v>
      </c>
      <c r="R32" s="23">
        <f t="shared" si="14"/>
        <v>0</v>
      </c>
      <c r="S32" s="23">
        <f t="shared" si="14"/>
        <v>0</v>
      </c>
      <c r="T32" s="23">
        <f t="shared" si="14"/>
        <v>0</v>
      </c>
      <c r="U32" s="23">
        <f t="shared" si="14"/>
        <v>0</v>
      </c>
      <c r="V32" s="23">
        <f t="shared" si="14"/>
        <v>0</v>
      </c>
      <c r="W32" s="23">
        <f t="shared" si="14"/>
        <v>0</v>
      </c>
      <c r="X32" s="23">
        <f t="shared" si="14"/>
        <v>0</v>
      </c>
      <c r="Y32" s="23">
        <f t="shared" si="14"/>
        <v>0</v>
      </c>
      <c r="Z32" s="23">
        <f t="shared" si="14"/>
        <v>0</v>
      </c>
      <c r="AA32" s="23">
        <f t="shared" si="14"/>
        <v>0</v>
      </c>
      <c r="AB32" s="23">
        <f t="shared" si="14"/>
        <v>0</v>
      </c>
      <c r="AC32" s="23">
        <f t="shared" si="14"/>
        <v>0</v>
      </c>
      <c r="AD32" s="23">
        <f t="shared" si="14"/>
        <v>0</v>
      </c>
      <c r="AE32" s="23">
        <f t="shared" si="14"/>
        <v>0</v>
      </c>
      <c r="AF32" s="23">
        <f t="shared" si="14"/>
        <v>0</v>
      </c>
      <c r="AG32" s="23">
        <f t="shared" si="14"/>
        <v>0</v>
      </c>
      <c r="AH32" s="23">
        <f t="shared" si="14"/>
        <v>0</v>
      </c>
      <c r="AI32" s="23">
        <f t="shared" si="14"/>
        <v>0</v>
      </c>
      <c r="AJ32" s="23">
        <f t="shared" si="14"/>
        <v>0</v>
      </c>
      <c r="AK32" s="23">
        <f t="shared" si="14"/>
        <v>0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0</v>
      </c>
      <c r="H33" s="22">
        <f t="shared" ref="H33:AK33" si="15">IFERROR(H18/H16,0)</f>
        <v>0</v>
      </c>
      <c r="I33" s="22">
        <f t="shared" si="15"/>
        <v>0</v>
      </c>
      <c r="J33" s="22">
        <f t="shared" si="15"/>
        <v>0</v>
      </c>
      <c r="K33" s="22">
        <f t="shared" si="15"/>
        <v>0</v>
      </c>
      <c r="L33" s="22">
        <f t="shared" si="15"/>
        <v>0</v>
      </c>
      <c r="M33" s="22">
        <f t="shared" si="15"/>
        <v>0</v>
      </c>
      <c r="N33" s="22">
        <f t="shared" si="15"/>
        <v>0</v>
      </c>
      <c r="O33" s="22">
        <f t="shared" si="15"/>
        <v>0</v>
      </c>
      <c r="P33" s="22">
        <f t="shared" si="15"/>
        <v>0</v>
      </c>
      <c r="Q33" s="22">
        <f t="shared" si="15"/>
        <v>0</v>
      </c>
      <c r="R33" s="22">
        <f t="shared" si="15"/>
        <v>0</v>
      </c>
      <c r="S33" s="22">
        <f t="shared" si="15"/>
        <v>0</v>
      </c>
      <c r="T33" s="22">
        <f t="shared" si="15"/>
        <v>0</v>
      </c>
      <c r="U33" s="22">
        <f t="shared" si="15"/>
        <v>0</v>
      </c>
      <c r="V33" s="22">
        <f t="shared" si="15"/>
        <v>0</v>
      </c>
      <c r="W33" s="22">
        <f t="shared" si="15"/>
        <v>0</v>
      </c>
      <c r="X33" s="22">
        <f t="shared" si="15"/>
        <v>0</v>
      </c>
      <c r="Y33" s="22">
        <f t="shared" si="15"/>
        <v>0</v>
      </c>
      <c r="Z33" s="22">
        <f t="shared" si="15"/>
        <v>0</v>
      </c>
      <c r="AA33" s="22">
        <f t="shared" si="15"/>
        <v>0</v>
      </c>
      <c r="AB33" s="22">
        <f t="shared" si="15"/>
        <v>0</v>
      </c>
      <c r="AC33" s="22">
        <f t="shared" si="15"/>
        <v>0</v>
      </c>
      <c r="AD33" s="22">
        <f t="shared" si="15"/>
        <v>0</v>
      </c>
      <c r="AE33" s="22">
        <f t="shared" si="15"/>
        <v>0</v>
      </c>
      <c r="AF33" s="22">
        <f t="shared" si="15"/>
        <v>0</v>
      </c>
      <c r="AG33" s="22">
        <f t="shared" si="15"/>
        <v>0</v>
      </c>
      <c r="AH33" s="22">
        <f t="shared" si="15"/>
        <v>0</v>
      </c>
      <c r="AI33" s="22">
        <f t="shared" si="15"/>
        <v>0</v>
      </c>
      <c r="AJ33" s="22">
        <f t="shared" si="15"/>
        <v>0</v>
      </c>
      <c r="AK33" s="22">
        <f t="shared" si="15"/>
        <v>0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</v>
      </c>
      <c r="H34" s="134">
        <f t="shared" ref="H34:AK34" si="16">IFERROR(H20*100000/1601711,0)</f>
        <v>0</v>
      </c>
      <c r="I34" s="134">
        <f t="shared" si="16"/>
        <v>0</v>
      </c>
      <c r="J34" s="134">
        <f t="shared" si="16"/>
        <v>0</v>
      </c>
      <c r="K34" s="134">
        <f t="shared" si="16"/>
        <v>0</v>
      </c>
      <c r="L34" s="134">
        <f t="shared" si="16"/>
        <v>0</v>
      </c>
      <c r="M34" s="134">
        <f t="shared" si="16"/>
        <v>0</v>
      </c>
      <c r="N34" s="134">
        <f t="shared" si="16"/>
        <v>0</v>
      </c>
      <c r="O34" s="134">
        <f t="shared" si="16"/>
        <v>0</v>
      </c>
      <c r="P34" s="134">
        <f t="shared" si="16"/>
        <v>0</v>
      </c>
      <c r="Q34" s="134">
        <f t="shared" si="16"/>
        <v>0</v>
      </c>
      <c r="R34" s="134">
        <f t="shared" si="16"/>
        <v>0</v>
      </c>
      <c r="S34" s="134">
        <f t="shared" si="16"/>
        <v>0</v>
      </c>
      <c r="T34" s="134">
        <f t="shared" si="16"/>
        <v>0</v>
      </c>
      <c r="U34" s="134">
        <f t="shared" si="16"/>
        <v>0</v>
      </c>
      <c r="V34" s="134">
        <f t="shared" si="16"/>
        <v>0</v>
      </c>
      <c r="W34" s="134">
        <f t="shared" si="16"/>
        <v>0</v>
      </c>
      <c r="X34" s="134">
        <f t="shared" si="16"/>
        <v>0</v>
      </c>
      <c r="Y34" s="134">
        <f t="shared" si="16"/>
        <v>0</v>
      </c>
      <c r="Z34" s="134">
        <f t="shared" si="16"/>
        <v>0</v>
      </c>
      <c r="AA34" s="134">
        <f t="shared" si="16"/>
        <v>0</v>
      </c>
      <c r="AB34" s="134">
        <f t="shared" si="16"/>
        <v>0</v>
      </c>
      <c r="AC34" s="134">
        <f t="shared" si="16"/>
        <v>0</v>
      </c>
      <c r="AD34" s="134">
        <f t="shared" si="16"/>
        <v>0</v>
      </c>
      <c r="AE34" s="134">
        <f t="shared" si="16"/>
        <v>0</v>
      </c>
      <c r="AF34" s="134">
        <f t="shared" si="16"/>
        <v>0</v>
      </c>
      <c r="AG34" s="134">
        <f t="shared" si="16"/>
        <v>0</v>
      </c>
      <c r="AH34" s="134">
        <f t="shared" si="16"/>
        <v>0</v>
      </c>
      <c r="AI34" s="134">
        <f t="shared" si="16"/>
        <v>0</v>
      </c>
      <c r="AJ34" s="134">
        <f t="shared" si="16"/>
        <v>0</v>
      </c>
      <c r="AK34" s="134">
        <f t="shared" si="16"/>
        <v>0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0</v>
      </c>
      <c r="H35" s="24">
        <f t="shared" ref="H35:AK35" si="17">H21-H22</f>
        <v>0</v>
      </c>
      <c r="I35" s="24">
        <f t="shared" si="17"/>
        <v>0</v>
      </c>
      <c r="J35" s="24">
        <f t="shared" si="17"/>
        <v>0</v>
      </c>
      <c r="K35" s="24">
        <f t="shared" si="17"/>
        <v>0</v>
      </c>
      <c r="L35" s="24">
        <f t="shared" si="17"/>
        <v>0</v>
      </c>
      <c r="M35" s="24">
        <f t="shared" si="17"/>
        <v>0</v>
      </c>
      <c r="N35" s="24">
        <f t="shared" si="17"/>
        <v>0</v>
      </c>
      <c r="O35" s="24">
        <f t="shared" si="17"/>
        <v>0</v>
      </c>
      <c r="P35" s="24">
        <f t="shared" si="17"/>
        <v>0</v>
      </c>
      <c r="Q35" s="24">
        <f t="shared" si="17"/>
        <v>0</v>
      </c>
      <c r="R35" s="24">
        <f t="shared" si="17"/>
        <v>0</v>
      </c>
      <c r="S35" s="24">
        <f t="shared" si="17"/>
        <v>0</v>
      </c>
      <c r="T35" s="24">
        <f t="shared" si="17"/>
        <v>0</v>
      </c>
      <c r="U35" s="24">
        <f t="shared" si="17"/>
        <v>0</v>
      </c>
      <c r="V35" s="24">
        <f t="shared" si="17"/>
        <v>0</v>
      </c>
      <c r="W35" s="24">
        <f t="shared" si="17"/>
        <v>0</v>
      </c>
      <c r="X35" s="24">
        <f t="shared" si="17"/>
        <v>0</v>
      </c>
      <c r="Y35" s="24">
        <f t="shared" si="17"/>
        <v>0</v>
      </c>
      <c r="Z35" s="24">
        <f t="shared" si="17"/>
        <v>0</v>
      </c>
      <c r="AA35" s="24">
        <f t="shared" si="17"/>
        <v>0</v>
      </c>
      <c r="AB35" s="24">
        <f t="shared" si="17"/>
        <v>0</v>
      </c>
      <c r="AC35" s="24">
        <f t="shared" si="17"/>
        <v>0</v>
      </c>
      <c r="AD35" s="24">
        <f t="shared" si="17"/>
        <v>0</v>
      </c>
      <c r="AE35" s="24">
        <f t="shared" si="17"/>
        <v>0</v>
      </c>
      <c r="AF35" s="24">
        <f t="shared" si="17"/>
        <v>0</v>
      </c>
      <c r="AG35" s="24">
        <f t="shared" si="17"/>
        <v>0</v>
      </c>
      <c r="AH35" s="24">
        <f t="shared" si="17"/>
        <v>0</v>
      </c>
      <c r="AI35" s="24">
        <f t="shared" si="17"/>
        <v>0</v>
      </c>
      <c r="AJ35" s="24">
        <f t="shared" si="17"/>
        <v>0</v>
      </c>
      <c r="AK35" s="24">
        <f t="shared" si="17"/>
        <v>0</v>
      </c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0</v>
      </c>
      <c r="H36" s="188">
        <f t="shared" ref="H36:AK36" si="18">IFERROR(H21/H22,0)</f>
        <v>0</v>
      </c>
      <c r="I36" s="188">
        <f t="shared" si="18"/>
        <v>0</v>
      </c>
      <c r="J36" s="188">
        <f t="shared" si="18"/>
        <v>0</v>
      </c>
      <c r="K36" s="188">
        <f t="shared" si="18"/>
        <v>0</v>
      </c>
      <c r="L36" s="188">
        <f t="shared" si="18"/>
        <v>0</v>
      </c>
      <c r="M36" s="188">
        <f t="shared" si="18"/>
        <v>0</v>
      </c>
      <c r="N36" s="188">
        <f t="shared" si="18"/>
        <v>0</v>
      </c>
      <c r="O36" s="188">
        <f t="shared" si="18"/>
        <v>0</v>
      </c>
      <c r="P36" s="188">
        <f t="shared" si="18"/>
        <v>0</v>
      </c>
      <c r="Q36" s="188">
        <f t="shared" si="18"/>
        <v>0</v>
      </c>
      <c r="R36" s="188">
        <f t="shared" si="18"/>
        <v>0</v>
      </c>
      <c r="S36" s="188">
        <f t="shared" si="18"/>
        <v>0</v>
      </c>
      <c r="T36" s="188">
        <f t="shared" si="18"/>
        <v>0</v>
      </c>
      <c r="U36" s="188">
        <f t="shared" si="18"/>
        <v>0</v>
      </c>
      <c r="V36" s="188">
        <f t="shared" si="18"/>
        <v>0</v>
      </c>
      <c r="W36" s="188">
        <f t="shared" si="18"/>
        <v>0</v>
      </c>
      <c r="X36" s="188">
        <f t="shared" si="18"/>
        <v>0</v>
      </c>
      <c r="Y36" s="188">
        <f t="shared" si="18"/>
        <v>0</v>
      </c>
      <c r="Z36" s="188">
        <f t="shared" si="18"/>
        <v>0</v>
      </c>
      <c r="AA36" s="188">
        <f t="shared" si="18"/>
        <v>0</v>
      </c>
      <c r="AB36" s="188">
        <f t="shared" si="18"/>
        <v>0</v>
      </c>
      <c r="AC36" s="188">
        <f t="shared" si="18"/>
        <v>0</v>
      </c>
      <c r="AD36" s="188">
        <f t="shared" si="18"/>
        <v>0</v>
      </c>
      <c r="AE36" s="188">
        <f t="shared" si="18"/>
        <v>0</v>
      </c>
      <c r="AF36" s="188">
        <f t="shared" si="18"/>
        <v>0</v>
      </c>
      <c r="AG36" s="188">
        <f t="shared" si="18"/>
        <v>0</v>
      </c>
      <c r="AH36" s="188">
        <f t="shared" si="18"/>
        <v>0</v>
      </c>
      <c r="AI36" s="188">
        <f t="shared" si="18"/>
        <v>0</v>
      </c>
      <c r="AJ36" s="188">
        <f t="shared" si="18"/>
        <v>0</v>
      </c>
      <c r="AK36" s="188">
        <f t="shared" si="18"/>
        <v>0</v>
      </c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</v>
      </c>
      <c r="H37" s="22">
        <f t="shared" ref="H37:AK37" si="19">IFERROR(H24/H20,0)</f>
        <v>0</v>
      </c>
      <c r="I37" s="22">
        <f t="shared" si="19"/>
        <v>0</v>
      </c>
      <c r="J37" s="22">
        <f t="shared" si="19"/>
        <v>0</v>
      </c>
      <c r="K37" s="22">
        <f t="shared" si="19"/>
        <v>0</v>
      </c>
      <c r="L37" s="22">
        <f t="shared" si="19"/>
        <v>0</v>
      </c>
      <c r="M37" s="22">
        <f t="shared" si="19"/>
        <v>0</v>
      </c>
      <c r="N37" s="22">
        <f t="shared" si="19"/>
        <v>0</v>
      </c>
      <c r="O37" s="22">
        <f t="shared" si="19"/>
        <v>0</v>
      </c>
      <c r="P37" s="22">
        <f t="shared" si="19"/>
        <v>0</v>
      </c>
      <c r="Q37" s="22">
        <f t="shared" si="19"/>
        <v>0</v>
      </c>
      <c r="R37" s="22">
        <f t="shared" si="19"/>
        <v>0</v>
      </c>
      <c r="S37" s="22">
        <f t="shared" si="19"/>
        <v>0</v>
      </c>
      <c r="T37" s="22">
        <f t="shared" si="19"/>
        <v>0</v>
      </c>
      <c r="U37" s="22">
        <f t="shared" si="19"/>
        <v>0</v>
      </c>
      <c r="V37" s="22">
        <f t="shared" si="19"/>
        <v>0</v>
      </c>
      <c r="W37" s="22">
        <f t="shared" si="19"/>
        <v>0</v>
      </c>
      <c r="X37" s="22">
        <f t="shared" si="19"/>
        <v>0</v>
      </c>
      <c r="Y37" s="22">
        <f t="shared" si="19"/>
        <v>0</v>
      </c>
      <c r="Z37" s="22">
        <f t="shared" si="19"/>
        <v>0</v>
      </c>
      <c r="AA37" s="22">
        <f t="shared" si="19"/>
        <v>0</v>
      </c>
      <c r="AB37" s="22">
        <f t="shared" si="19"/>
        <v>0</v>
      </c>
      <c r="AC37" s="22">
        <f t="shared" si="19"/>
        <v>0</v>
      </c>
      <c r="AD37" s="22">
        <f t="shared" si="19"/>
        <v>0</v>
      </c>
      <c r="AE37" s="22">
        <f t="shared" si="19"/>
        <v>0</v>
      </c>
      <c r="AF37" s="22">
        <f t="shared" si="19"/>
        <v>0</v>
      </c>
      <c r="AG37" s="22">
        <f t="shared" si="19"/>
        <v>0</v>
      </c>
      <c r="AH37" s="22">
        <f t="shared" si="19"/>
        <v>0</v>
      </c>
      <c r="AI37" s="22">
        <f t="shared" si="19"/>
        <v>0</v>
      </c>
      <c r="AJ37" s="22">
        <f t="shared" si="19"/>
        <v>0</v>
      </c>
      <c r="AK37" s="22">
        <f t="shared" si="19"/>
        <v>0</v>
      </c>
      <c r="AM37" s="38">
        <v>0.5</v>
      </c>
      <c r="AN37" s="38">
        <v>0.5</v>
      </c>
    </row>
    <row r="38" spans="2:40" ht="59.25" customHeight="1" x14ac:dyDescent="0.15">
      <c r="B38" s="78" t="s">
        <v>144</v>
      </c>
      <c r="C38" s="143"/>
      <c r="D38" s="17" t="s">
        <v>143</v>
      </c>
      <c r="E38" s="2" t="s">
        <v>17</v>
      </c>
      <c r="F38" s="1"/>
      <c r="G38" s="142">
        <f>IFERROR(G24*100000/1601711,0)</f>
        <v>0</v>
      </c>
      <c r="H38" s="142">
        <f t="shared" ref="H38:AK38" si="20">IFERROR(H24*100000/1601711,0)</f>
        <v>0</v>
      </c>
      <c r="I38" s="142">
        <f t="shared" si="20"/>
        <v>0</v>
      </c>
      <c r="J38" s="142">
        <f t="shared" si="20"/>
        <v>0</v>
      </c>
      <c r="K38" s="142">
        <f t="shared" si="20"/>
        <v>0</v>
      </c>
      <c r="L38" s="142">
        <f t="shared" si="20"/>
        <v>0</v>
      </c>
      <c r="M38" s="142">
        <f t="shared" si="20"/>
        <v>0</v>
      </c>
      <c r="N38" s="142">
        <f t="shared" si="20"/>
        <v>0</v>
      </c>
      <c r="O38" s="142">
        <f t="shared" si="20"/>
        <v>0</v>
      </c>
      <c r="P38" s="142">
        <f t="shared" si="20"/>
        <v>0</v>
      </c>
      <c r="Q38" s="142">
        <f t="shared" si="20"/>
        <v>0</v>
      </c>
      <c r="R38" s="142">
        <f t="shared" si="20"/>
        <v>0</v>
      </c>
      <c r="S38" s="142">
        <f t="shared" si="20"/>
        <v>0</v>
      </c>
      <c r="T38" s="142">
        <f t="shared" si="20"/>
        <v>0</v>
      </c>
      <c r="U38" s="142">
        <f t="shared" si="20"/>
        <v>0</v>
      </c>
      <c r="V38" s="142">
        <f t="shared" si="20"/>
        <v>0</v>
      </c>
      <c r="W38" s="142">
        <f t="shared" si="20"/>
        <v>0</v>
      </c>
      <c r="X38" s="142">
        <f t="shared" si="20"/>
        <v>0</v>
      </c>
      <c r="Y38" s="142">
        <f t="shared" si="20"/>
        <v>0</v>
      </c>
      <c r="Z38" s="142">
        <f t="shared" si="20"/>
        <v>0</v>
      </c>
      <c r="AA38" s="142">
        <f t="shared" si="20"/>
        <v>0</v>
      </c>
      <c r="AB38" s="142">
        <f t="shared" si="20"/>
        <v>0</v>
      </c>
      <c r="AC38" s="142">
        <f t="shared" si="20"/>
        <v>0</v>
      </c>
      <c r="AD38" s="142">
        <f t="shared" si="20"/>
        <v>0</v>
      </c>
      <c r="AE38" s="142">
        <f t="shared" si="20"/>
        <v>0</v>
      </c>
      <c r="AF38" s="142">
        <f t="shared" si="20"/>
        <v>0</v>
      </c>
      <c r="AG38" s="142">
        <f t="shared" si="20"/>
        <v>0</v>
      </c>
      <c r="AH38" s="142">
        <f t="shared" si="20"/>
        <v>0</v>
      </c>
      <c r="AI38" s="142">
        <f t="shared" si="20"/>
        <v>0</v>
      </c>
      <c r="AJ38" s="142">
        <f t="shared" si="20"/>
        <v>0</v>
      </c>
      <c r="AK38" s="142">
        <f t="shared" si="20"/>
        <v>0</v>
      </c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K40" si="21">IF(G35=0,"同数",IF(G35&gt;0,"増加","減少"))</f>
        <v>同数</v>
      </c>
      <c r="H40" s="124" t="str">
        <f t="shared" si="21"/>
        <v>同数</v>
      </c>
      <c r="I40" s="124" t="str">
        <f t="shared" si="21"/>
        <v>同数</v>
      </c>
      <c r="J40" s="124" t="str">
        <f t="shared" si="21"/>
        <v>同数</v>
      </c>
      <c r="K40" s="124" t="str">
        <f t="shared" si="21"/>
        <v>同数</v>
      </c>
      <c r="L40" s="124" t="str">
        <f t="shared" si="21"/>
        <v>同数</v>
      </c>
      <c r="M40" s="124" t="str">
        <f t="shared" si="21"/>
        <v>同数</v>
      </c>
      <c r="N40" s="124" t="str">
        <f t="shared" si="21"/>
        <v>同数</v>
      </c>
      <c r="O40" s="124" t="str">
        <f t="shared" si="21"/>
        <v>同数</v>
      </c>
      <c r="P40" s="124" t="str">
        <f t="shared" si="21"/>
        <v>同数</v>
      </c>
      <c r="Q40" s="124" t="str">
        <f t="shared" si="21"/>
        <v>同数</v>
      </c>
      <c r="R40" s="124" t="str">
        <f t="shared" si="21"/>
        <v>同数</v>
      </c>
      <c r="S40" s="124" t="str">
        <f t="shared" si="21"/>
        <v>同数</v>
      </c>
      <c r="T40" s="124" t="str">
        <f t="shared" si="21"/>
        <v>同数</v>
      </c>
      <c r="U40" s="124" t="str">
        <f t="shared" si="21"/>
        <v>同数</v>
      </c>
      <c r="V40" s="124" t="str">
        <f t="shared" si="21"/>
        <v>同数</v>
      </c>
      <c r="W40" s="124" t="str">
        <f t="shared" si="21"/>
        <v>同数</v>
      </c>
      <c r="X40" s="124" t="str">
        <f t="shared" si="21"/>
        <v>同数</v>
      </c>
      <c r="Y40" s="124" t="str">
        <f t="shared" si="21"/>
        <v>同数</v>
      </c>
      <c r="Z40" s="124" t="str">
        <f t="shared" si="21"/>
        <v>同数</v>
      </c>
      <c r="AA40" s="124" t="str">
        <f t="shared" si="21"/>
        <v>同数</v>
      </c>
      <c r="AB40" s="124" t="str">
        <f t="shared" si="21"/>
        <v>同数</v>
      </c>
      <c r="AC40" s="124" t="str">
        <f t="shared" si="21"/>
        <v>同数</v>
      </c>
      <c r="AD40" s="124" t="str">
        <f t="shared" si="21"/>
        <v>同数</v>
      </c>
      <c r="AE40" s="124" t="str">
        <f t="shared" si="21"/>
        <v>同数</v>
      </c>
      <c r="AF40" s="124" t="str">
        <f t="shared" si="21"/>
        <v>同数</v>
      </c>
      <c r="AG40" s="124" t="str">
        <f t="shared" si="21"/>
        <v>同数</v>
      </c>
      <c r="AH40" s="124" t="str">
        <f t="shared" si="21"/>
        <v>同数</v>
      </c>
      <c r="AI40" s="124" t="str">
        <f t="shared" si="21"/>
        <v>同数</v>
      </c>
      <c r="AJ40" s="124" t="str">
        <f t="shared" si="21"/>
        <v>同数</v>
      </c>
      <c r="AK40" s="124" t="str">
        <f t="shared" si="21"/>
        <v>同数</v>
      </c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127" priority="16" operator="greaterThanOrEqual">
      <formula>0.5</formula>
    </cfRule>
  </conditionalFormatting>
  <conditionalFormatting sqref="G34:AK34">
    <cfRule type="cellIs" dxfId="126" priority="14" operator="greaterThanOrEqual">
      <formula>25</formula>
    </cfRule>
    <cfRule type="cellIs" dxfId="125" priority="15" operator="greaterThanOrEqual">
      <formula>15</formula>
    </cfRule>
  </conditionalFormatting>
  <conditionalFormatting sqref="G33:AK33">
    <cfRule type="cellIs" dxfId="124" priority="13" operator="greaterThanOrEqual">
      <formula>0.1</formula>
    </cfRule>
  </conditionalFormatting>
  <conditionalFormatting sqref="G32:AK32">
    <cfRule type="cellIs" dxfId="123" priority="11" operator="greaterThanOrEqual">
      <formula>25</formula>
    </cfRule>
    <cfRule type="cellIs" dxfId="122" priority="12" operator="greaterThanOrEqual">
      <formula>15</formula>
    </cfRule>
  </conditionalFormatting>
  <conditionalFormatting sqref="G31:AK31">
    <cfRule type="cellIs" dxfId="121" priority="10" operator="greaterThanOrEqual">
      <formula>0.25</formula>
    </cfRule>
  </conditionalFormatting>
  <conditionalFormatting sqref="G30:AK30">
    <cfRule type="cellIs" dxfId="120" priority="8" operator="greaterThanOrEqual">
      <formula>0.5</formula>
    </cfRule>
    <cfRule type="cellIs" dxfId="119" priority="9" operator="greaterThanOrEqual">
      <formula>0.2</formula>
    </cfRule>
  </conditionalFormatting>
  <conditionalFormatting sqref="G29:AK29">
    <cfRule type="cellIs" dxfId="118" priority="7" operator="greaterThanOrEqual">
      <formula>0.25</formula>
    </cfRule>
  </conditionalFormatting>
  <conditionalFormatting sqref="G28:AK28">
    <cfRule type="cellIs" dxfId="117" priority="5" operator="greaterThanOrEqual">
      <formula>0.5</formula>
    </cfRule>
    <cfRule type="cellIs" dxfId="116" priority="6" operator="greaterThanOrEqual">
      <formula>0.2</formula>
    </cfRule>
  </conditionalFormatting>
  <conditionalFormatting sqref="G38:AK38">
    <cfRule type="cellIs" dxfId="115" priority="3" operator="greaterThanOrEqual">
      <formula>7.5</formula>
    </cfRule>
  </conditionalFormatting>
  <conditionalFormatting sqref="G38:AK38">
    <cfRule type="cellIs" dxfId="114" priority="4" operator="greaterThanOrEqual">
      <formula>12.5</formula>
    </cfRule>
  </conditionalFormatting>
  <conditionalFormatting sqref="G36:AK36">
    <cfRule type="cellIs" dxfId="113" priority="2" operator="greaterThan">
      <formula>1</formula>
    </cfRule>
  </conditionalFormatting>
  <conditionalFormatting sqref="G35:AK35">
    <cfRule type="cellIs" dxfId="112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4:AN40"/>
  <sheetViews>
    <sheetView view="pageBreakPreview" topLeftCell="B4" zoomScale="80" zoomScaleNormal="100" zoomScaleSheetLayoutView="80" workbookViewId="0">
      <pane xSplit="5" ySplit="4" topLeftCell="X8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163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44440</v>
      </c>
      <c r="H6" s="26">
        <v>44441</v>
      </c>
      <c r="I6" s="26">
        <v>44442</v>
      </c>
      <c r="J6" s="26">
        <v>44443</v>
      </c>
      <c r="K6" s="26">
        <v>44444</v>
      </c>
      <c r="L6" s="26">
        <v>44445</v>
      </c>
      <c r="M6" s="26">
        <v>44446</v>
      </c>
      <c r="N6" s="26">
        <v>44447</v>
      </c>
      <c r="O6" s="26">
        <v>44448</v>
      </c>
      <c r="P6" s="26">
        <v>44449</v>
      </c>
      <c r="Q6" s="26">
        <v>44450</v>
      </c>
      <c r="R6" s="26">
        <v>44451</v>
      </c>
      <c r="S6" s="26">
        <v>44452</v>
      </c>
      <c r="T6" s="26">
        <v>44453</v>
      </c>
      <c r="U6" s="26">
        <v>44454</v>
      </c>
      <c r="V6" s="26">
        <v>44455</v>
      </c>
      <c r="W6" s="26">
        <v>44456</v>
      </c>
      <c r="X6" s="26">
        <v>44457</v>
      </c>
      <c r="Y6" s="26">
        <v>44458</v>
      </c>
      <c r="Z6" s="26">
        <v>44459</v>
      </c>
      <c r="AA6" s="26">
        <v>44460</v>
      </c>
      <c r="AB6" s="26">
        <v>44461</v>
      </c>
      <c r="AC6" s="26">
        <v>44462</v>
      </c>
      <c r="AD6" s="26">
        <v>44463</v>
      </c>
      <c r="AE6" s="26">
        <v>44464</v>
      </c>
      <c r="AF6" s="26">
        <v>44465</v>
      </c>
      <c r="AG6" s="26">
        <v>44466</v>
      </c>
      <c r="AH6" s="26">
        <v>44467</v>
      </c>
      <c r="AI6" s="26">
        <v>44468</v>
      </c>
      <c r="AJ6" s="26">
        <v>44469</v>
      </c>
      <c r="AK6" s="26"/>
    </row>
    <row r="7" spans="4:38" ht="30" customHeight="1" x14ac:dyDescent="0.15">
      <c r="D7" s="6"/>
      <c r="E7" s="7"/>
      <c r="F7" s="8"/>
      <c r="G7" s="27" t="s">
        <v>164</v>
      </c>
      <c r="H7" s="27" t="s">
        <v>31</v>
      </c>
      <c r="I7" s="27" t="s">
        <v>32</v>
      </c>
      <c r="J7" s="27" t="s">
        <v>25</v>
      </c>
      <c r="K7" s="27" t="s">
        <v>27</v>
      </c>
      <c r="L7" s="27" t="s">
        <v>28</v>
      </c>
      <c r="M7" s="27" t="s">
        <v>29</v>
      </c>
      <c r="N7" s="27" t="s">
        <v>30</v>
      </c>
      <c r="O7" s="27" t="s">
        <v>31</v>
      </c>
      <c r="P7" s="27" t="s">
        <v>32</v>
      </c>
      <c r="Q7" s="27" t="s">
        <v>25</v>
      </c>
      <c r="R7" s="27" t="s">
        <v>27</v>
      </c>
      <c r="S7" s="27" t="s">
        <v>28</v>
      </c>
      <c r="T7" s="27" t="s">
        <v>29</v>
      </c>
      <c r="U7" s="27" t="s">
        <v>30</v>
      </c>
      <c r="V7" s="27" t="s">
        <v>31</v>
      </c>
      <c r="W7" s="27" t="s">
        <v>32</v>
      </c>
      <c r="X7" s="27" t="s">
        <v>25</v>
      </c>
      <c r="Y7" s="27" t="s">
        <v>27</v>
      </c>
      <c r="Z7" s="27" t="s">
        <v>28</v>
      </c>
      <c r="AA7" s="27" t="s">
        <v>29</v>
      </c>
      <c r="AB7" s="27" t="s">
        <v>30</v>
      </c>
      <c r="AC7" s="27" t="s">
        <v>31</v>
      </c>
      <c r="AD7" s="27" t="s">
        <v>32</v>
      </c>
      <c r="AE7" s="27" t="s">
        <v>25</v>
      </c>
      <c r="AF7" s="27" t="s">
        <v>27</v>
      </c>
      <c r="AG7" s="27" t="s">
        <v>28</v>
      </c>
      <c r="AH7" s="27" t="s">
        <v>29</v>
      </c>
      <c r="AI7" s="27" t="s">
        <v>30</v>
      </c>
      <c r="AJ7" s="27" t="s">
        <v>31</v>
      </c>
      <c r="AK7" s="27"/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/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/>
    </row>
    <row r="11" spans="4:38" ht="41.25" customHeight="1" x14ac:dyDescent="0.15">
      <c r="D11" s="14" t="s">
        <v>47</v>
      </c>
      <c r="E11" s="2"/>
      <c r="F11" s="1" t="s">
        <v>49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G15+SUM('R3-08（入力用）'!AF15:AK15)</f>
        <v>0</v>
      </c>
      <c r="H16" s="19">
        <f>SUM(G15:H15)+SUM('R3-08（入力用）'!AG15:AK15)</f>
        <v>0</v>
      </c>
      <c r="I16" s="19">
        <f>SUM(G15:I15)+SUM('R3-08（入力用）'!AH15:AK15)</f>
        <v>0</v>
      </c>
      <c r="J16" s="19">
        <f>SUM(G15:J15)+SUM('R3-08（入力用）'!AI15:AK15)</f>
        <v>0</v>
      </c>
      <c r="K16" s="19">
        <f>SUM(G15:K15)+SUM('R3-08（入力用）'!AJ15:AK15)</f>
        <v>0</v>
      </c>
      <c r="L16" s="19">
        <f>SUM(G15:L15)+'R3-08（入力用）'!AK15</f>
        <v>0</v>
      </c>
      <c r="M16" s="19">
        <f>SUM(G15:M15)</f>
        <v>0</v>
      </c>
      <c r="N16" s="19">
        <f t="shared" ref="N16:AJ16" si="0">SUM(H15:N15)</f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>
        <f t="shared" si="0"/>
        <v>0</v>
      </c>
      <c r="AJ16" s="19">
        <f t="shared" si="0"/>
        <v>0</v>
      </c>
      <c r="AK16" s="19"/>
    </row>
    <row r="17" spans="2:40" ht="41.25" customHeight="1" x14ac:dyDescent="0.15">
      <c r="D17" s="14" t="s">
        <v>3</v>
      </c>
      <c r="E17" s="40" t="s">
        <v>16</v>
      </c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G17+SUM('R3-08（入力用）'!AF17:AK17)</f>
        <v>0</v>
      </c>
      <c r="H18" s="19">
        <f>SUM(G17:H17)+SUM('R3-08（入力用）'!AG17:AK17)</f>
        <v>0</v>
      </c>
      <c r="I18" s="19">
        <f>SUM(G17:I17)+SUM('R3-08（入力用）'!AH17:AK17)</f>
        <v>0</v>
      </c>
      <c r="J18" s="19">
        <f>SUM(G17:J17)+SUM('R3-08（入力用）'!AI17:AK17)</f>
        <v>0</v>
      </c>
      <c r="K18" s="19">
        <f>SUM(G17:K17)+SUM('R3-08（入力用）'!AJ17:AK17)</f>
        <v>0</v>
      </c>
      <c r="L18" s="19">
        <f>SUM(G17:L17)+'R3-08（入力用）'!AK17</f>
        <v>0</v>
      </c>
      <c r="M18" s="19">
        <f>SUM(G17:M17)</f>
        <v>0</v>
      </c>
      <c r="N18" s="19">
        <f t="shared" ref="N18:AJ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/>
    </row>
    <row r="19" spans="2:40" ht="41.25" customHeight="1" x14ac:dyDescent="0.15">
      <c r="D19" s="15" t="s">
        <v>4</v>
      </c>
      <c r="E19" s="40" t="s">
        <v>16</v>
      </c>
      <c r="F19" s="29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G19+SUM('R3-08（入力用）'!AF19:AK19)</f>
        <v>0</v>
      </c>
      <c r="H20" s="20">
        <f>SUM(G19:H19)+SUM('R3-08（入力用）'!AG19:AK19)</f>
        <v>0</v>
      </c>
      <c r="I20" s="20">
        <f>SUM(G19:I19)+SUM('R3-08（入力用）'!AH19:AK19)</f>
        <v>0</v>
      </c>
      <c r="J20" s="20">
        <f>SUM(G19:J19)+SUM('R3-08（入力用）'!AI19:AK19)</f>
        <v>0</v>
      </c>
      <c r="K20" s="20">
        <f>SUM(G19:K19)+SUM('R3-08（入力用）'!AJ19:AK19)</f>
        <v>0</v>
      </c>
      <c r="L20" s="20">
        <f>SUM(G19:L19)+'R3-08（入力用）'!AK19</f>
        <v>0</v>
      </c>
      <c r="M20" s="20">
        <f>SUM(G19:M19)</f>
        <v>0</v>
      </c>
      <c r="N20" s="20">
        <f t="shared" ref="N20:AJ20" si="2">SUM(H19:N19)</f>
        <v>0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/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0</v>
      </c>
      <c r="H21" s="20">
        <f t="shared" ref="H21:AJ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/>
    </row>
    <row r="22" spans="2:40" ht="41.25" customHeight="1" x14ac:dyDescent="0.15">
      <c r="D22" s="14" t="s">
        <v>6</v>
      </c>
      <c r="E22" s="2"/>
      <c r="F22" s="1" t="s">
        <v>50</v>
      </c>
      <c r="G22" s="20">
        <f>'R3-08（入力用）'!AE20</f>
        <v>0</v>
      </c>
      <c r="H22" s="20">
        <f>'R3-08（入力用）'!AF20</f>
        <v>0</v>
      </c>
      <c r="I22" s="20">
        <f>'R3-08（入力用）'!AG20</f>
        <v>0</v>
      </c>
      <c r="J22" s="20">
        <f>'R3-08（入力用）'!AH20</f>
        <v>0</v>
      </c>
      <c r="K22" s="20">
        <f>'R3-08（入力用）'!AI20</f>
        <v>0</v>
      </c>
      <c r="L22" s="20">
        <f>'R3-08（入力用）'!AJ20</f>
        <v>0</v>
      </c>
      <c r="M22" s="20">
        <f>'R3-08（入力用）'!AK20</f>
        <v>0</v>
      </c>
      <c r="N22" s="20">
        <f>G21</f>
        <v>0</v>
      </c>
      <c r="O22" s="20">
        <f t="shared" ref="O22:AJ22" si="4">H21</f>
        <v>0</v>
      </c>
      <c r="P22" s="20">
        <f t="shared" si="4"/>
        <v>0</v>
      </c>
      <c r="Q22" s="20">
        <f t="shared" si="4"/>
        <v>0</v>
      </c>
      <c r="R22" s="20">
        <f t="shared" si="4"/>
        <v>0</v>
      </c>
      <c r="S22" s="20">
        <f t="shared" si="4"/>
        <v>0</v>
      </c>
      <c r="T22" s="20">
        <f t="shared" si="4"/>
        <v>0</v>
      </c>
      <c r="U22" s="20">
        <f t="shared" si="4"/>
        <v>0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0</v>
      </c>
      <c r="AD22" s="20">
        <f t="shared" si="4"/>
        <v>0</v>
      </c>
      <c r="AE22" s="20">
        <f t="shared" si="4"/>
        <v>0</v>
      </c>
      <c r="AF22" s="20">
        <f t="shared" si="4"/>
        <v>0</v>
      </c>
      <c r="AG22" s="20">
        <f t="shared" si="4"/>
        <v>0</v>
      </c>
      <c r="AH22" s="20">
        <f t="shared" si="4"/>
        <v>0</v>
      </c>
      <c r="AI22" s="20">
        <f t="shared" si="4"/>
        <v>0</v>
      </c>
      <c r="AJ22" s="20">
        <f t="shared" si="4"/>
        <v>0</v>
      </c>
      <c r="AK22" s="20"/>
    </row>
    <row r="23" spans="2:40" ht="41.25" customHeight="1" x14ac:dyDescent="0.15">
      <c r="D23" s="14" t="s">
        <v>7</v>
      </c>
      <c r="E23" s="40" t="s">
        <v>16</v>
      </c>
      <c r="F23" s="29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G23+SUM('R3-08（入力用）'!AF23:AK23)</f>
        <v>0</v>
      </c>
      <c r="H24" s="21">
        <f>SUM(G23:H23)+SUM('R3-08（入力用）'!AG23:AK23)</f>
        <v>0</v>
      </c>
      <c r="I24" s="21">
        <f>SUM(G23:I23)+SUM('R3-08（入力用）'!AH23:AK23)</f>
        <v>0</v>
      </c>
      <c r="J24" s="21">
        <f>SUM(G23:J23)+SUM('R3-08（入力用）'!AI23:AK23)</f>
        <v>0</v>
      </c>
      <c r="K24" s="21">
        <f>SUM(G23:K23)+SUM('R3-08（入力用）'!AJ23:AK23)</f>
        <v>0</v>
      </c>
      <c r="L24" s="21">
        <f>SUM(G23:L23)+'R3-08（入力用）'!AK23</f>
        <v>0</v>
      </c>
      <c r="M24" s="21">
        <f>SUM(G23:M23)</f>
        <v>0</v>
      </c>
      <c r="N24" s="21">
        <f t="shared" ref="N24:AJ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21">
        <f t="shared" si="5"/>
        <v>0</v>
      </c>
      <c r="Y24" s="21">
        <f t="shared" si="5"/>
        <v>0</v>
      </c>
      <c r="Z24" s="21">
        <f t="shared" si="5"/>
        <v>0</v>
      </c>
      <c r="AA24" s="21">
        <f t="shared" si="5"/>
        <v>0</v>
      </c>
      <c r="AB24" s="21">
        <f t="shared" si="5"/>
        <v>0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/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44440</v>
      </c>
      <c r="H26" s="26">
        <f t="shared" ref="H26:AJ27" si="6">H6</f>
        <v>44441</v>
      </c>
      <c r="I26" s="26">
        <f t="shared" si="6"/>
        <v>44442</v>
      </c>
      <c r="J26" s="26">
        <f t="shared" si="6"/>
        <v>44443</v>
      </c>
      <c r="K26" s="26">
        <f t="shared" si="6"/>
        <v>44444</v>
      </c>
      <c r="L26" s="26">
        <f t="shared" si="6"/>
        <v>44445</v>
      </c>
      <c r="M26" s="26">
        <f t="shared" si="6"/>
        <v>44446</v>
      </c>
      <c r="N26" s="26">
        <f t="shared" si="6"/>
        <v>44447</v>
      </c>
      <c r="O26" s="26">
        <f t="shared" si="6"/>
        <v>44448</v>
      </c>
      <c r="P26" s="26">
        <f t="shared" si="6"/>
        <v>44449</v>
      </c>
      <c r="Q26" s="26">
        <f t="shared" si="6"/>
        <v>44450</v>
      </c>
      <c r="R26" s="26">
        <f t="shared" si="6"/>
        <v>44451</v>
      </c>
      <c r="S26" s="26">
        <f t="shared" si="6"/>
        <v>44452</v>
      </c>
      <c r="T26" s="26">
        <f t="shared" si="6"/>
        <v>44453</v>
      </c>
      <c r="U26" s="26">
        <f t="shared" si="6"/>
        <v>44454</v>
      </c>
      <c r="V26" s="26">
        <f t="shared" si="6"/>
        <v>44455</v>
      </c>
      <c r="W26" s="26">
        <f t="shared" si="6"/>
        <v>44456</v>
      </c>
      <c r="X26" s="26">
        <f t="shared" si="6"/>
        <v>44457</v>
      </c>
      <c r="Y26" s="26">
        <f t="shared" si="6"/>
        <v>44458</v>
      </c>
      <c r="Z26" s="26">
        <f t="shared" si="6"/>
        <v>44459</v>
      </c>
      <c r="AA26" s="26">
        <f t="shared" si="6"/>
        <v>44460</v>
      </c>
      <c r="AB26" s="26">
        <f t="shared" si="6"/>
        <v>44461</v>
      </c>
      <c r="AC26" s="26">
        <f t="shared" si="6"/>
        <v>44462</v>
      </c>
      <c r="AD26" s="26">
        <f t="shared" si="6"/>
        <v>44463</v>
      </c>
      <c r="AE26" s="26">
        <f t="shared" si="6"/>
        <v>44464</v>
      </c>
      <c r="AF26" s="26">
        <f t="shared" si="6"/>
        <v>44465</v>
      </c>
      <c r="AG26" s="26">
        <f t="shared" si="6"/>
        <v>44466</v>
      </c>
      <c r="AH26" s="26">
        <f t="shared" si="6"/>
        <v>44467</v>
      </c>
      <c r="AI26" s="26">
        <f t="shared" si="6"/>
        <v>44468</v>
      </c>
      <c r="AJ26" s="26">
        <f t="shared" si="6"/>
        <v>44469</v>
      </c>
      <c r="AK26" s="26"/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水</v>
      </c>
      <c r="H27" s="27" t="str">
        <f t="shared" si="6"/>
        <v>木</v>
      </c>
      <c r="I27" s="27" t="str">
        <f t="shared" si="6"/>
        <v>金</v>
      </c>
      <c r="J27" s="27" t="str">
        <f t="shared" si="6"/>
        <v>土</v>
      </c>
      <c r="K27" s="27" t="str">
        <f t="shared" si="6"/>
        <v>日</v>
      </c>
      <c r="L27" s="27" t="str">
        <f t="shared" si="6"/>
        <v>月</v>
      </c>
      <c r="M27" s="27" t="str">
        <f t="shared" si="6"/>
        <v>火</v>
      </c>
      <c r="N27" s="27" t="str">
        <f t="shared" si="6"/>
        <v>水</v>
      </c>
      <c r="O27" s="27" t="str">
        <f t="shared" si="6"/>
        <v>木</v>
      </c>
      <c r="P27" s="27" t="str">
        <f t="shared" si="6"/>
        <v>金</v>
      </c>
      <c r="Q27" s="27" t="str">
        <f t="shared" si="6"/>
        <v>土</v>
      </c>
      <c r="R27" s="27" t="str">
        <f t="shared" si="6"/>
        <v>日</v>
      </c>
      <c r="S27" s="27" t="str">
        <f t="shared" si="6"/>
        <v>月</v>
      </c>
      <c r="T27" s="27" t="str">
        <f t="shared" si="6"/>
        <v>火</v>
      </c>
      <c r="U27" s="27" t="str">
        <f t="shared" si="6"/>
        <v>水</v>
      </c>
      <c r="V27" s="27" t="str">
        <f t="shared" si="6"/>
        <v>木</v>
      </c>
      <c r="W27" s="27" t="str">
        <f t="shared" si="6"/>
        <v>金</v>
      </c>
      <c r="X27" s="27" t="str">
        <f t="shared" si="6"/>
        <v>土</v>
      </c>
      <c r="Y27" s="27" t="str">
        <f t="shared" si="6"/>
        <v>日</v>
      </c>
      <c r="Z27" s="27" t="str">
        <f t="shared" si="6"/>
        <v>月</v>
      </c>
      <c r="AA27" s="27" t="str">
        <f t="shared" si="6"/>
        <v>火</v>
      </c>
      <c r="AB27" s="27" t="str">
        <f t="shared" si="6"/>
        <v>水</v>
      </c>
      <c r="AC27" s="27" t="str">
        <f t="shared" si="6"/>
        <v>木</v>
      </c>
      <c r="AD27" s="27" t="str">
        <f t="shared" si="6"/>
        <v>金</v>
      </c>
      <c r="AE27" s="27" t="str">
        <f t="shared" si="6"/>
        <v>土</v>
      </c>
      <c r="AF27" s="27" t="str">
        <f t="shared" si="6"/>
        <v>日</v>
      </c>
      <c r="AG27" s="27" t="str">
        <f t="shared" si="6"/>
        <v>月</v>
      </c>
      <c r="AH27" s="27" t="str">
        <f t="shared" si="6"/>
        <v>火</v>
      </c>
      <c r="AI27" s="27" t="str">
        <f t="shared" si="6"/>
        <v>水</v>
      </c>
      <c r="AJ27" s="27" t="str">
        <f t="shared" si="6"/>
        <v>木</v>
      </c>
      <c r="AK27" s="27"/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0</v>
      </c>
      <c r="H28" s="22">
        <f t="shared" ref="H28:AJ28" si="7">IFERROR(H12/H8,0)</f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 t="shared" si="7"/>
        <v>0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7"/>
        <v>0</v>
      </c>
      <c r="Z28" s="22">
        <f t="shared" si="7"/>
        <v>0</v>
      </c>
      <c r="AA28" s="22">
        <f t="shared" si="7"/>
        <v>0</v>
      </c>
      <c r="AB28" s="22">
        <f t="shared" si="7"/>
        <v>0</v>
      </c>
      <c r="AC28" s="22">
        <f t="shared" si="7"/>
        <v>0</v>
      </c>
      <c r="AD28" s="22">
        <f t="shared" si="7"/>
        <v>0</v>
      </c>
      <c r="AE28" s="22">
        <f t="shared" si="7"/>
        <v>0</v>
      </c>
      <c r="AF28" s="22">
        <f t="shared" si="7"/>
        <v>0</v>
      </c>
      <c r="AG28" s="22">
        <f t="shared" si="7"/>
        <v>0</v>
      </c>
      <c r="AH28" s="22">
        <f t="shared" si="7"/>
        <v>0</v>
      </c>
      <c r="AI28" s="22">
        <f t="shared" si="7"/>
        <v>0</v>
      </c>
      <c r="AJ28" s="22">
        <f t="shared" si="7"/>
        <v>0</v>
      </c>
      <c r="AK28" s="22"/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0</v>
      </c>
      <c r="H29" s="22">
        <f t="shared" ref="H29:AJ29" si="8">IFERROR(H12/H9,0)</f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22">
        <f t="shared" si="8"/>
        <v>0</v>
      </c>
      <c r="AJ29" s="22">
        <f t="shared" si="8"/>
        <v>0</v>
      </c>
      <c r="AK29" s="22"/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ref="H30:AJ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/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>
        <f t="shared" ref="H31:AJ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/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0</v>
      </c>
      <c r="H32" s="23">
        <f t="shared" ref="H32:AJ32" si="11">IFERROR(H14*100000/1601711,0)</f>
        <v>0</v>
      </c>
      <c r="I32" s="23">
        <f t="shared" si="11"/>
        <v>0</v>
      </c>
      <c r="J32" s="23">
        <f t="shared" si="11"/>
        <v>0</v>
      </c>
      <c r="K32" s="23">
        <f t="shared" si="11"/>
        <v>0</v>
      </c>
      <c r="L32" s="23">
        <f t="shared" si="11"/>
        <v>0</v>
      </c>
      <c r="M32" s="23">
        <f t="shared" si="11"/>
        <v>0</v>
      </c>
      <c r="N32" s="23">
        <f t="shared" si="11"/>
        <v>0</v>
      </c>
      <c r="O32" s="23">
        <f t="shared" si="11"/>
        <v>0</v>
      </c>
      <c r="P32" s="23">
        <f t="shared" si="11"/>
        <v>0</v>
      </c>
      <c r="Q32" s="23">
        <f t="shared" si="11"/>
        <v>0</v>
      </c>
      <c r="R32" s="23">
        <f t="shared" si="11"/>
        <v>0</v>
      </c>
      <c r="S32" s="23">
        <f t="shared" si="11"/>
        <v>0</v>
      </c>
      <c r="T32" s="23">
        <f t="shared" si="11"/>
        <v>0</v>
      </c>
      <c r="U32" s="23">
        <f t="shared" si="11"/>
        <v>0</v>
      </c>
      <c r="V32" s="23">
        <f t="shared" si="11"/>
        <v>0</v>
      </c>
      <c r="W32" s="23">
        <f t="shared" si="11"/>
        <v>0</v>
      </c>
      <c r="X32" s="23">
        <f t="shared" si="11"/>
        <v>0</v>
      </c>
      <c r="Y32" s="23">
        <f t="shared" si="11"/>
        <v>0</v>
      </c>
      <c r="Z32" s="23">
        <f t="shared" si="11"/>
        <v>0</v>
      </c>
      <c r="AA32" s="23">
        <f t="shared" si="11"/>
        <v>0</v>
      </c>
      <c r="AB32" s="23">
        <f t="shared" si="11"/>
        <v>0</v>
      </c>
      <c r="AC32" s="23">
        <f t="shared" si="11"/>
        <v>0</v>
      </c>
      <c r="AD32" s="23">
        <f t="shared" si="11"/>
        <v>0</v>
      </c>
      <c r="AE32" s="23">
        <f t="shared" si="11"/>
        <v>0</v>
      </c>
      <c r="AF32" s="23">
        <f t="shared" si="11"/>
        <v>0</v>
      </c>
      <c r="AG32" s="23">
        <f t="shared" si="11"/>
        <v>0</v>
      </c>
      <c r="AH32" s="23">
        <f t="shared" si="11"/>
        <v>0</v>
      </c>
      <c r="AI32" s="23">
        <f t="shared" si="11"/>
        <v>0</v>
      </c>
      <c r="AJ32" s="23">
        <f t="shared" si="11"/>
        <v>0</v>
      </c>
      <c r="AK32" s="23"/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0</v>
      </c>
      <c r="H33" s="22">
        <f t="shared" ref="H33:AJ33" si="12">IFERROR(H18/H16,0)</f>
        <v>0</v>
      </c>
      <c r="I33" s="22">
        <f t="shared" si="12"/>
        <v>0</v>
      </c>
      <c r="J33" s="22">
        <f t="shared" si="12"/>
        <v>0</v>
      </c>
      <c r="K33" s="22">
        <f t="shared" si="12"/>
        <v>0</v>
      </c>
      <c r="L33" s="22">
        <f t="shared" si="12"/>
        <v>0</v>
      </c>
      <c r="M33" s="22">
        <f t="shared" si="12"/>
        <v>0</v>
      </c>
      <c r="N33" s="22">
        <f t="shared" si="12"/>
        <v>0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0</v>
      </c>
      <c r="T33" s="22">
        <f t="shared" si="12"/>
        <v>0</v>
      </c>
      <c r="U33" s="22">
        <f t="shared" si="12"/>
        <v>0</v>
      </c>
      <c r="V33" s="22">
        <f t="shared" si="12"/>
        <v>0</v>
      </c>
      <c r="W33" s="22">
        <f t="shared" si="12"/>
        <v>0</v>
      </c>
      <c r="X33" s="22">
        <f t="shared" si="12"/>
        <v>0</v>
      </c>
      <c r="Y33" s="22">
        <f t="shared" si="12"/>
        <v>0</v>
      </c>
      <c r="Z33" s="22">
        <f t="shared" si="12"/>
        <v>0</v>
      </c>
      <c r="AA33" s="22">
        <f t="shared" si="12"/>
        <v>0</v>
      </c>
      <c r="AB33" s="22">
        <f t="shared" si="12"/>
        <v>0</v>
      </c>
      <c r="AC33" s="22">
        <f t="shared" si="12"/>
        <v>0</v>
      </c>
      <c r="AD33" s="22">
        <f t="shared" si="12"/>
        <v>0</v>
      </c>
      <c r="AE33" s="22">
        <f t="shared" si="12"/>
        <v>0</v>
      </c>
      <c r="AF33" s="22">
        <f t="shared" si="12"/>
        <v>0</v>
      </c>
      <c r="AG33" s="22">
        <f t="shared" si="12"/>
        <v>0</v>
      </c>
      <c r="AH33" s="22">
        <f t="shared" si="12"/>
        <v>0</v>
      </c>
      <c r="AI33" s="22">
        <f t="shared" si="12"/>
        <v>0</v>
      </c>
      <c r="AJ33" s="22">
        <f t="shared" si="12"/>
        <v>0</v>
      </c>
      <c r="AK33" s="22"/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</v>
      </c>
      <c r="H34" s="134">
        <f t="shared" ref="H34:AJ34" si="13">IFERROR(H20*100000/1601711,0)</f>
        <v>0</v>
      </c>
      <c r="I34" s="134">
        <f t="shared" si="13"/>
        <v>0</v>
      </c>
      <c r="J34" s="134">
        <f t="shared" si="13"/>
        <v>0</v>
      </c>
      <c r="K34" s="134">
        <f t="shared" si="13"/>
        <v>0</v>
      </c>
      <c r="L34" s="134">
        <f t="shared" si="13"/>
        <v>0</v>
      </c>
      <c r="M34" s="134">
        <f t="shared" si="13"/>
        <v>0</v>
      </c>
      <c r="N34" s="134">
        <f t="shared" si="13"/>
        <v>0</v>
      </c>
      <c r="O34" s="134">
        <f t="shared" si="13"/>
        <v>0</v>
      </c>
      <c r="P34" s="134">
        <f t="shared" si="13"/>
        <v>0</v>
      </c>
      <c r="Q34" s="134">
        <f t="shared" si="13"/>
        <v>0</v>
      </c>
      <c r="R34" s="134">
        <f t="shared" si="13"/>
        <v>0</v>
      </c>
      <c r="S34" s="134">
        <f t="shared" si="13"/>
        <v>0</v>
      </c>
      <c r="T34" s="134">
        <f t="shared" si="13"/>
        <v>0</v>
      </c>
      <c r="U34" s="134">
        <f t="shared" si="13"/>
        <v>0</v>
      </c>
      <c r="V34" s="134">
        <f t="shared" si="13"/>
        <v>0</v>
      </c>
      <c r="W34" s="134">
        <f t="shared" si="13"/>
        <v>0</v>
      </c>
      <c r="X34" s="134">
        <f t="shared" si="13"/>
        <v>0</v>
      </c>
      <c r="Y34" s="134">
        <f t="shared" si="13"/>
        <v>0</v>
      </c>
      <c r="Z34" s="134">
        <f t="shared" si="13"/>
        <v>0</v>
      </c>
      <c r="AA34" s="134">
        <f t="shared" si="13"/>
        <v>0</v>
      </c>
      <c r="AB34" s="134">
        <f t="shared" si="13"/>
        <v>0</v>
      </c>
      <c r="AC34" s="134">
        <f t="shared" si="13"/>
        <v>0</v>
      </c>
      <c r="AD34" s="134">
        <f t="shared" si="13"/>
        <v>0</v>
      </c>
      <c r="AE34" s="134">
        <f t="shared" si="13"/>
        <v>0</v>
      </c>
      <c r="AF34" s="134">
        <f t="shared" si="13"/>
        <v>0</v>
      </c>
      <c r="AG34" s="134">
        <f t="shared" si="13"/>
        <v>0</v>
      </c>
      <c r="AH34" s="134">
        <f t="shared" si="13"/>
        <v>0</v>
      </c>
      <c r="AI34" s="134">
        <f t="shared" si="13"/>
        <v>0</v>
      </c>
      <c r="AJ34" s="134">
        <f t="shared" si="13"/>
        <v>0</v>
      </c>
      <c r="AK34" s="134"/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0</v>
      </c>
      <c r="H35" s="24">
        <f t="shared" ref="H35:AJ35" si="14">H21-H22</f>
        <v>0</v>
      </c>
      <c r="I35" s="24">
        <f t="shared" si="14"/>
        <v>0</v>
      </c>
      <c r="J35" s="24">
        <f t="shared" si="14"/>
        <v>0</v>
      </c>
      <c r="K35" s="24">
        <f t="shared" si="14"/>
        <v>0</v>
      </c>
      <c r="L35" s="24">
        <f t="shared" si="14"/>
        <v>0</v>
      </c>
      <c r="M35" s="24">
        <f t="shared" si="14"/>
        <v>0</v>
      </c>
      <c r="N35" s="24">
        <f t="shared" si="14"/>
        <v>0</v>
      </c>
      <c r="O35" s="24">
        <f t="shared" si="14"/>
        <v>0</v>
      </c>
      <c r="P35" s="24">
        <f t="shared" si="14"/>
        <v>0</v>
      </c>
      <c r="Q35" s="24">
        <f t="shared" si="14"/>
        <v>0</v>
      </c>
      <c r="R35" s="24">
        <f t="shared" si="14"/>
        <v>0</v>
      </c>
      <c r="S35" s="24">
        <f t="shared" si="14"/>
        <v>0</v>
      </c>
      <c r="T35" s="24">
        <f t="shared" si="14"/>
        <v>0</v>
      </c>
      <c r="U35" s="24">
        <f t="shared" si="14"/>
        <v>0</v>
      </c>
      <c r="V35" s="24">
        <f t="shared" si="14"/>
        <v>0</v>
      </c>
      <c r="W35" s="24">
        <f t="shared" si="14"/>
        <v>0</v>
      </c>
      <c r="X35" s="24">
        <f t="shared" si="14"/>
        <v>0</v>
      </c>
      <c r="Y35" s="24">
        <f t="shared" si="14"/>
        <v>0</v>
      </c>
      <c r="Z35" s="24">
        <f t="shared" si="14"/>
        <v>0</v>
      </c>
      <c r="AA35" s="24">
        <f t="shared" si="14"/>
        <v>0</v>
      </c>
      <c r="AB35" s="24">
        <f t="shared" si="14"/>
        <v>0</v>
      </c>
      <c r="AC35" s="24">
        <f t="shared" si="14"/>
        <v>0</v>
      </c>
      <c r="AD35" s="24">
        <f t="shared" si="14"/>
        <v>0</v>
      </c>
      <c r="AE35" s="24">
        <f t="shared" si="14"/>
        <v>0</v>
      </c>
      <c r="AF35" s="24">
        <f t="shared" si="14"/>
        <v>0</v>
      </c>
      <c r="AG35" s="24">
        <f t="shared" si="14"/>
        <v>0</v>
      </c>
      <c r="AH35" s="24">
        <f t="shared" si="14"/>
        <v>0</v>
      </c>
      <c r="AI35" s="24">
        <f t="shared" si="14"/>
        <v>0</v>
      </c>
      <c r="AJ35" s="24">
        <f t="shared" si="14"/>
        <v>0</v>
      </c>
      <c r="AK35" s="24"/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0</v>
      </c>
      <c r="H36" s="188">
        <f t="shared" ref="H36:AJ36" si="15">IFERROR(H21/H22,0)</f>
        <v>0</v>
      </c>
      <c r="I36" s="188">
        <f t="shared" si="15"/>
        <v>0</v>
      </c>
      <c r="J36" s="188">
        <f t="shared" si="15"/>
        <v>0</v>
      </c>
      <c r="K36" s="188">
        <f t="shared" si="15"/>
        <v>0</v>
      </c>
      <c r="L36" s="188">
        <f t="shared" si="15"/>
        <v>0</v>
      </c>
      <c r="M36" s="188">
        <f t="shared" si="15"/>
        <v>0</v>
      </c>
      <c r="N36" s="188">
        <f t="shared" si="15"/>
        <v>0</v>
      </c>
      <c r="O36" s="188">
        <f t="shared" si="15"/>
        <v>0</v>
      </c>
      <c r="P36" s="188">
        <f t="shared" si="15"/>
        <v>0</v>
      </c>
      <c r="Q36" s="188">
        <f t="shared" si="15"/>
        <v>0</v>
      </c>
      <c r="R36" s="188">
        <f t="shared" si="15"/>
        <v>0</v>
      </c>
      <c r="S36" s="188">
        <f t="shared" si="15"/>
        <v>0</v>
      </c>
      <c r="T36" s="188">
        <f t="shared" si="15"/>
        <v>0</v>
      </c>
      <c r="U36" s="188">
        <f t="shared" si="15"/>
        <v>0</v>
      </c>
      <c r="V36" s="188">
        <f t="shared" si="15"/>
        <v>0</v>
      </c>
      <c r="W36" s="188">
        <f t="shared" si="15"/>
        <v>0</v>
      </c>
      <c r="X36" s="188">
        <f t="shared" si="15"/>
        <v>0</v>
      </c>
      <c r="Y36" s="188">
        <f t="shared" si="15"/>
        <v>0</v>
      </c>
      <c r="Z36" s="188">
        <f t="shared" si="15"/>
        <v>0</v>
      </c>
      <c r="AA36" s="188">
        <f t="shared" si="15"/>
        <v>0</v>
      </c>
      <c r="AB36" s="188">
        <f t="shared" si="15"/>
        <v>0</v>
      </c>
      <c r="AC36" s="188">
        <f t="shared" si="15"/>
        <v>0</v>
      </c>
      <c r="AD36" s="188">
        <f t="shared" si="15"/>
        <v>0</v>
      </c>
      <c r="AE36" s="188">
        <f t="shared" si="15"/>
        <v>0</v>
      </c>
      <c r="AF36" s="188">
        <f t="shared" si="15"/>
        <v>0</v>
      </c>
      <c r="AG36" s="188">
        <f t="shared" si="15"/>
        <v>0</v>
      </c>
      <c r="AH36" s="188">
        <f t="shared" si="15"/>
        <v>0</v>
      </c>
      <c r="AI36" s="188">
        <f t="shared" si="15"/>
        <v>0</v>
      </c>
      <c r="AJ36" s="188">
        <f t="shared" si="15"/>
        <v>0</v>
      </c>
      <c r="AK36" s="188"/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</v>
      </c>
      <c r="H37" s="22">
        <f t="shared" ref="H37:AJ37" si="16">IFERROR(H24/H20,0)</f>
        <v>0</v>
      </c>
      <c r="I37" s="22">
        <f t="shared" si="16"/>
        <v>0</v>
      </c>
      <c r="J37" s="22">
        <f t="shared" si="16"/>
        <v>0</v>
      </c>
      <c r="K37" s="22">
        <f t="shared" si="16"/>
        <v>0</v>
      </c>
      <c r="L37" s="22">
        <f t="shared" si="16"/>
        <v>0</v>
      </c>
      <c r="M37" s="22">
        <f t="shared" si="16"/>
        <v>0</v>
      </c>
      <c r="N37" s="22">
        <f t="shared" si="16"/>
        <v>0</v>
      </c>
      <c r="O37" s="22">
        <f t="shared" si="16"/>
        <v>0</v>
      </c>
      <c r="P37" s="22">
        <f t="shared" si="16"/>
        <v>0</v>
      </c>
      <c r="Q37" s="22">
        <f t="shared" si="16"/>
        <v>0</v>
      </c>
      <c r="R37" s="22">
        <f t="shared" si="16"/>
        <v>0</v>
      </c>
      <c r="S37" s="22">
        <f t="shared" si="16"/>
        <v>0</v>
      </c>
      <c r="T37" s="22">
        <f t="shared" si="16"/>
        <v>0</v>
      </c>
      <c r="U37" s="22">
        <f t="shared" si="16"/>
        <v>0</v>
      </c>
      <c r="V37" s="22">
        <f t="shared" si="16"/>
        <v>0</v>
      </c>
      <c r="W37" s="22">
        <f t="shared" si="16"/>
        <v>0</v>
      </c>
      <c r="X37" s="22">
        <f t="shared" si="16"/>
        <v>0</v>
      </c>
      <c r="Y37" s="22">
        <f t="shared" si="16"/>
        <v>0</v>
      </c>
      <c r="Z37" s="22">
        <f t="shared" si="16"/>
        <v>0</v>
      </c>
      <c r="AA37" s="22">
        <f t="shared" si="16"/>
        <v>0</v>
      </c>
      <c r="AB37" s="22">
        <f t="shared" si="16"/>
        <v>0</v>
      </c>
      <c r="AC37" s="22">
        <f t="shared" si="16"/>
        <v>0</v>
      </c>
      <c r="AD37" s="22">
        <f t="shared" si="16"/>
        <v>0</v>
      </c>
      <c r="AE37" s="22">
        <f t="shared" si="16"/>
        <v>0</v>
      </c>
      <c r="AF37" s="22">
        <f t="shared" si="16"/>
        <v>0</v>
      </c>
      <c r="AG37" s="22">
        <f t="shared" si="16"/>
        <v>0</v>
      </c>
      <c r="AH37" s="22">
        <f t="shared" si="16"/>
        <v>0</v>
      </c>
      <c r="AI37" s="22">
        <f t="shared" si="16"/>
        <v>0</v>
      </c>
      <c r="AJ37" s="22">
        <f t="shared" si="16"/>
        <v>0</v>
      </c>
      <c r="AK37" s="22"/>
      <c r="AM37" s="38">
        <v>0.5</v>
      </c>
      <c r="AN37" s="38">
        <v>0.5</v>
      </c>
    </row>
    <row r="38" spans="2:40" ht="59.25" customHeight="1" x14ac:dyDescent="0.15">
      <c r="B38" s="78" t="s">
        <v>144</v>
      </c>
      <c r="C38" s="143"/>
      <c r="D38" s="17" t="s">
        <v>143</v>
      </c>
      <c r="E38" s="2" t="s">
        <v>17</v>
      </c>
      <c r="F38" s="1"/>
      <c r="G38" s="142">
        <f>IFERROR(G24*100000/1601711,0)</f>
        <v>0</v>
      </c>
      <c r="H38" s="142">
        <f t="shared" ref="H38:AJ38" si="17">IFERROR(H24*100000/1601711,0)</f>
        <v>0</v>
      </c>
      <c r="I38" s="142">
        <f t="shared" si="17"/>
        <v>0</v>
      </c>
      <c r="J38" s="142">
        <f t="shared" si="17"/>
        <v>0</v>
      </c>
      <c r="K38" s="142">
        <f t="shared" si="17"/>
        <v>0</v>
      </c>
      <c r="L38" s="142">
        <f t="shared" si="17"/>
        <v>0</v>
      </c>
      <c r="M38" s="142">
        <f t="shared" si="17"/>
        <v>0</v>
      </c>
      <c r="N38" s="142">
        <f t="shared" si="17"/>
        <v>0</v>
      </c>
      <c r="O38" s="142">
        <f t="shared" si="17"/>
        <v>0</v>
      </c>
      <c r="P38" s="142">
        <f t="shared" si="17"/>
        <v>0</v>
      </c>
      <c r="Q38" s="142">
        <f t="shared" si="17"/>
        <v>0</v>
      </c>
      <c r="R38" s="142">
        <f t="shared" si="17"/>
        <v>0</v>
      </c>
      <c r="S38" s="142">
        <f t="shared" si="17"/>
        <v>0</v>
      </c>
      <c r="T38" s="142">
        <f t="shared" si="17"/>
        <v>0</v>
      </c>
      <c r="U38" s="142">
        <f t="shared" si="17"/>
        <v>0</v>
      </c>
      <c r="V38" s="142">
        <f t="shared" si="17"/>
        <v>0</v>
      </c>
      <c r="W38" s="142">
        <f t="shared" si="17"/>
        <v>0</v>
      </c>
      <c r="X38" s="142">
        <f t="shared" si="17"/>
        <v>0</v>
      </c>
      <c r="Y38" s="142">
        <f t="shared" si="17"/>
        <v>0</v>
      </c>
      <c r="Z38" s="142">
        <f t="shared" si="17"/>
        <v>0</v>
      </c>
      <c r="AA38" s="142">
        <f t="shared" si="17"/>
        <v>0</v>
      </c>
      <c r="AB38" s="142">
        <f t="shared" si="17"/>
        <v>0</v>
      </c>
      <c r="AC38" s="142">
        <f t="shared" si="17"/>
        <v>0</v>
      </c>
      <c r="AD38" s="142">
        <f t="shared" si="17"/>
        <v>0</v>
      </c>
      <c r="AE38" s="142">
        <f t="shared" si="17"/>
        <v>0</v>
      </c>
      <c r="AF38" s="142">
        <f t="shared" si="17"/>
        <v>0</v>
      </c>
      <c r="AG38" s="142">
        <f t="shared" si="17"/>
        <v>0</v>
      </c>
      <c r="AH38" s="142">
        <f t="shared" si="17"/>
        <v>0</v>
      </c>
      <c r="AI38" s="142">
        <f t="shared" si="17"/>
        <v>0</v>
      </c>
      <c r="AJ38" s="142">
        <f t="shared" si="17"/>
        <v>0</v>
      </c>
      <c r="AK38" s="142"/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K40" si="18">IF(G35=0,"同数",IF(G35&gt;0,"増加","減少"))</f>
        <v>同数</v>
      </c>
      <c r="H40" s="124" t="str">
        <f t="shared" si="18"/>
        <v>同数</v>
      </c>
      <c r="I40" s="124" t="str">
        <f t="shared" si="18"/>
        <v>同数</v>
      </c>
      <c r="J40" s="124" t="str">
        <f t="shared" si="18"/>
        <v>同数</v>
      </c>
      <c r="K40" s="124" t="str">
        <f t="shared" si="18"/>
        <v>同数</v>
      </c>
      <c r="L40" s="124" t="str">
        <f t="shared" si="18"/>
        <v>同数</v>
      </c>
      <c r="M40" s="124" t="str">
        <f t="shared" si="18"/>
        <v>同数</v>
      </c>
      <c r="N40" s="124" t="str">
        <f t="shared" si="18"/>
        <v>同数</v>
      </c>
      <c r="O40" s="124" t="str">
        <f t="shared" si="18"/>
        <v>同数</v>
      </c>
      <c r="P40" s="124" t="str">
        <f t="shared" si="18"/>
        <v>同数</v>
      </c>
      <c r="Q40" s="124" t="str">
        <f t="shared" si="18"/>
        <v>同数</v>
      </c>
      <c r="R40" s="124" t="str">
        <f t="shared" si="18"/>
        <v>同数</v>
      </c>
      <c r="S40" s="124" t="str">
        <f t="shared" si="18"/>
        <v>同数</v>
      </c>
      <c r="T40" s="124" t="str">
        <f t="shared" si="18"/>
        <v>同数</v>
      </c>
      <c r="U40" s="124" t="str">
        <f t="shared" si="18"/>
        <v>同数</v>
      </c>
      <c r="V40" s="124" t="str">
        <f t="shared" si="18"/>
        <v>同数</v>
      </c>
      <c r="W40" s="124" t="str">
        <f t="shared" si="18"/>
        <v>同数</v>
      </c>
      <c r="X40" s="124" t="str">
        <f t="shared" si="18"/>
        <v>同数</v>
      </c>
      <c r="Y40" s="124" t="str">
        <f t="shared" si="18"/>
        <v>同数</v>
      </c>
      <c r="Z40" s="124" t="str">
        <f t="shared" si="18"/>
        <v>同数</v>
      </c>
      <c r="AA40" s="124" t="str">
        <f t="shared" si="18"/>
        <v>同数</v>
      </c>
      <c r="AB40" s="124" t="str">
        <f t="shared" si="18"/>
        <v>同数</v>
      </c>
      <c r="AC40" s="124" t="str">
        <f t="shared" si="18"/>
        <v>同数</v>
      </c>
      <c r="AD40" s="124" t="str">
        <f t="shared" si="18"/>
        <v>同数</v>
      </c>
      <c r="AE40" s="124" t="str">
        <f t="shared" si="18"/>
        <v>同数</v>
      </c>
      <c r="AF40" s="124" t="str">
        <f t="shared" si="18"/>
        <v>同数</v>
      </c>
      <c r="AG40" s="124" t="str">
        <f t="shared" si="18"/>
        <v>同数</v>
      </c>
      <c r="AH40" s="124" t="str">
        <f t="shared" si="18"/>
        <v>同数</v>
      </c>
      <c r="AI40" s="124" t="str">
        <f t="shared" si="18"/>
        <v>同数</v>
      </c>
      <c r="AJ40" s="124" t="str">
        <f t="shared" si="18"/>
        <v>同数</v>
      </c>
      <c r="AK40" s="124" t="str">
        <f t="shared" si="18"/>
        <v>同数</v>
      </c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111" priority="16" operator="greaterThanOrEqual">
      <formula>0.5</formula>
    </cfRule>
  </conditionalFormatting>
  <conditionalFormatting sqref="G34:AK34">
    <cfRule type="cellIs" dxfId="110" priority="14" operator="greaterThanOrEqual">
      <formula>25</formula>
    </cfRule>
    <cfRule type="cellIs" dxfId="109" priority="15" operator="greaterThanOrEqual">
      <formula>15</formula>
    </cfRule>
  </conditionalFormatting>
  <conditionalFormatting sqref="G33:AK33">
    <cfRule type="cellIs" dxfId="108" priority="13" operator="greaterThanOrEqual">
      <formula>0.1</formula>
    </cfRule>
  </conditionalFormatting>
  <conditionalFormatting sqref="G32:AK32">
    <cfRule type="cellIs" dxfId="107" priority="11" operator="greaterThanOrEqual">
      <formula>25</formula>
    </cfRule>
    <cfRule type="cellIs" dxfId="106" priority="12" operator="greaterThanOrEqual">
      <formula>15</formula>
    </cfRule>
  </conditionalFormatting>
  <conditionalFormatting sqref="G31:AK31">
    <cfRule type="cellIs" dxfId="105" priority="10" operator="greaterThanOrEqual">
      <formula>0.25</formula>
    </cfRule>
  </conditionalFormatting>
  <conditionalFormatting sqref="G30:AK30">
    <cfRule type="cellIs" dxfId="104" priority="8" operator="greaterThanOrEqual">
      <formula>0.5</formula>
    </cfRule>
    <cfRule type="cellIs" dxfId="103" priority="9" operator="greaterThanOrEqual">
      <formula>0.2</formula>
    </cfRule>
  </conditionalFormatting>
  <conditionalFormatting sqref="G29:AK29">
    <cfRule type="cellIs" dxfId="102" priority="7" operator="greaterThanOrEqual">
      <formula>0.25</formula>
    </cfRule>
  </conditionalFormatting>
  <conditionalFormatting sqref="G28:AK28">
    <cfRule type="cellIs" dxfId="101" priority="5" operator="greaterThanOrEqual">
      <formula>0.5</formula>
    </cfRule>
    <cfRule type="cellIs" dxfId="100" priority="6" operator="greaterThanOrEqual">
      <formula>0.2</formula>
    </cfRule>
  </conditionalFormatting>
  <conditionalFormatting sqref="G38:AK38">
    <cfRule type="cellIs" dxfId="99" priority="3" operator="greaterThanOrEqual">
      <formula>7.5</formula>
    </cfRule>
  </conditionalFormatting>
  <conditionalFormatting sqref="G38:AK38">
    <cfRule type="cellIs" dxfId="98" priority="4" operator="greaterThanOrEqual">
      <formula>12.5</formula>
    </cfRule>
  </conditionalFormatting>
  <conditionalFormatting sqref="G36:AK36">
    <cfRule type="cellIs" dxfId="97" priority="2" operator="greaterThan">
      <formula>1</formula>
    </cfRule>
  </conditionalFormatting>
  <conditionalFormatting sqref="G35:AK35">
    <cfRule type="cellIs" dxfId="96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4:AN40"/>
  <sheetViews>
    <sheetView view="pageBreakPreview" topLeftCell="B4" zoomScale="80" zoomScaleNormal="100" zoomScaleSheetLayoutView="80" workbookViewId="0">
      <pane xSplit="5" ySplit="4" topLeftCell="Y8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165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44470</v>
      </c>
      <c r="H6" s="26">
        <v>44471</v>
      </c>
      <c r="I6" s="26">
        <v>44472</v>
      </c>
      <c r="J6" s="26">
        <v>44473</v>
      </c>
      <c r="K6" s="26">
        <v>44474</v>
      </c>
      <c r="L6" s="26">
        <v>44475</v>
      </c>
      <c r="M6" s="26">
        <v>44476</v>
      </c>
      <c r="N6" s="26">
        <v>44477</v>
      </c>
      <c r="O6" s="26">
        <v>44478</v>
      </c>
      <c r="P6" s="26">
        <v>44479</v>
      </c>
      <c r="Q6" s="26">
        <v>44480</v>
      </c>
      <c r="R6" s="26">
        <v>44481</v>
      </c>
      <c r="S6" s="26">
        <v>44482</v>
      </c>
      <c r="T6" s="26">
        <v>44483</v>
      </c>
      <c r="U6" s="26">
        <v>44484</v>
      </c>
      <c r="V6" s="26">
        <v>44485</v>
      </c>
      <c r="W6" s="26">
        <v>44486</v>
      </c>
      <c r="X6" s="26">
        <v>44487</v>
      </c>
      <c r="Y6" s="26">
        <v>44488</v>
      </c>
      <c r="Z6" s="26">
        <v>44489</v>
      </c>
      <c r="AA6" s="26">
        <v>44490</v>
      </c>
      <c r="AB6" s="26">
        <v>44491</v>
      </c>
      <c r="AC6" s="26">
        <v>44492</v>
      </c>
      <c r="AD6" s="26">
        <v>44493</v>
      </c>
      <c r="AE6" s="26">
        <v>44494</v>
      </c>
      <c r="AF6" s="26">
        <v>44495</v>
      </c>
      <c r="AG6" s="26">
        <v>44496</v>
      </c>
      <c r="AH6" s="26">
        <v>44497</v>
      </c>
      <c r="AI6" s="26">
        <v>44498</v>
      </c>
      <c r="AJ6" s="26">
        <v>44499</v>
      </c>
      <c r="AK6" s="26">
        <v>44500</v>
      </c>
    </row>
    <row r="7" spans="4:38" ht="30" customHeight="1" x14ac:dyDescent="0.15">
      <c r="D7" s="6"/>
      <c r="E7" s="7"/>
      <c r="F7" s="8"/>
      <c r="G7" s="27" t="s">
        <v>102</v>
      </c>
      <c r="H7" s="27" t="s">
        <v>25</v>
      </c>
      <c r="I7" s="27" t="s">
        <v>27</v>
      </c>
      <c r="J7" s="27" t="s">
        <v>28</v>
      </c>
      <c r="K7" s="27" t="s">
        <v>29</v>
      </c>
      <c r="L7" s="27" t="s">
        <v>30</v>
      </c>
      <c r="M7" s="27" t="s">
        <v>31</v>
      </c>
      <c r="N7" s="27" t="s">
        <v>32</v>
      </c>
      <c r="O7" s="27" t="s">
        <v>25</v>
      </c>
      <c r="P7" s="27" t="s">
        <v>27</v>
      </c>
      <c r="Q7" s="27" t="s">
        <v>28</v>
      </c>
      <c r="R7" s="27" t="s">
        <v>29</v>
      </c>
      <c r="S7" s="27" t="s">
        <v>30</v>
      </c>
      <c r="T7" s="27" t="s">
        <v>31</v>
      </c>
      <c r="U7" s="27" t="s">
        <v>32</v>
      </c>
      <c r="V7" s="27" t="s">
        <v>25</v>
      </c>
      <c r="W7" s="27" t="s">
        <v>27</v>
      </c>
      <c r="X7" s="27" t="s">
        <v>28</v>
      </c>
      <c r="Y7" s="27" t="s">
        <v>29</v>
      </c>
      <c r="Z7" s="27" t="s">
        <v>30</v>
      </c>
      <c r="AA7" s="27" t="s">
        <v>31</v>
      </c>
      <c r="AB7" s="27" t="s">
        <v>32</v>
      </c>
      <c r="AC7" s="27" t="s">
        <v>25</v>
      </c>
      <c r="AD7" s="27" t="s">
        <v>27</v>
      </c>
      <c r="AE7" s="27" t="s">
        <v>28</v>
      </c>
      <c r="AF7" s="27" t="s">
        <v>29</v>
      </c>
      <c r="AG7" s="27" t="s">
        <v>30</v>
      </c>
      <c r="AH7" s="27" t="s">
        <v>31</v>
      </c>
      <c r="AI7" s="27" t="s">
        <v>32</v>
      </c>
      <c r="AJ7" s="27" t="s">
        <v>25</v>
      </c>
      <c r="AK7" s="27" t="s">
        <v>27</v>
      </c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>
        <v>376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>
        <v>42</v>
      </c>
    </row>
    <row r="11" spans="4:38" ht="41.25" customHeight="1" x14ac:dyDescent="0.15">
      <c r="D11" s="14" t="s">
        <v>47</v>
      </c>
      <c r="E11" s="2"/>
      <c r="F11" s="1" t="s">
        <v>49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G15+SUM('R3-09（入力用）'!AE15:AJ15)</f>
        <v>0</v>
      </c>
      <c r="H16" s="19">
        <f>SUM(G15:H15)+SUM('R3-09（入力用）'!AF15:AJ15)</f>
        <v>0</v>
      </c>
      <c r="I16" s="19">
        <f>SUM(G15:I15)+SUM('R3-09（入力用）'!AG15:AJ15)</f>
        <v>0</v>
      </c>
      <c r="J16" s="19">
        <f>SUM(G15:J15)+SUM('R3-09（入力用）'!AH15:AJ15)</f>
        <v>0</v>
      </c>
      <c r="K16" s="19">
        <f>SUM(G15:K15)+SUM('R3-09（入力用）'!AI15:AJ15)</f>
        <v>0</v>
      </c>
      <c r="L16" s="19">
        <f>SUM(G15:L15)+'R3-09（入力用）'!AJ15</f>
        <v>0</v>
      </c>
      <c r="M16" s="19">
        <f>SUM(G15:M15)</f>
        <v>0</v>
      </c>
      <c r="N16" s="19">
        <f t="shared" ref="N16:AK16" si="0">SUM(H15:N15)</f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>
        <f t="shared" si="0"/>
        <v>0</v>
      </c>
      <c r="AJ16" s="19">
        <f t="shared" si="0"/>
        <v>0</v>
      </c>
      <c r="AK16" s="19">
        <f t="shared" si="0"/>
        <v>0</v>
      </c>
    </row>
    <row r="17" spans="2:40" ht="41.25" customHeight="1" x14ac:dyDescent="0.15">
      <c r="D17" s="14" t="s">
        <v>3</v>
      </c>
      <c r="E17" s="40" t="s">
        <v>16</v>
      </c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G17+SUM('R3-09（入力用）'!AE17:AJ17)</f>
        <v>0</v>
      </c>
      <c r="H18" s="19">
        <f>SUM(G17:H17)+SUM('R3-09（入力用）'!AF17:AJ17)</f>
        <v>0</v>
      </c>
      <c r="I18" s="19">
        <f>SUM(G17:I17)+SUM('R3-09（入力用）'!AG17:AJ17)</f>
        <v>0</v>
      </c>
      <c r="J18" s="19">
        <f>SUM(G17:J17)+SUM('R3-09（入力用）'!AH17:AJ17)</f>
        <v>0</v>
      </c>
      <c r="K18" s="19">
        <f>SUM(G17:K17)+SUM('R3-09（入力用）'!AI17:AJ17)</f>
        <v>0</v>
      </c>
      <c r="L18" s="19">
        <f>SUM(G17:L17)+'R3-09（入力用）'!AJ17</f>
        <v>0</v>
      </c>
      <c r="M18" s="19">
        <f>SUM(G17:M17)</f>
        <v>0</v>
      </c>
      <c r="N18" s="19">
        <f t="shared" ref="N18:AK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>
        <f t="shared" si="1"/>
        <v>0</v>
      </c>
    </row>
    <row r="19" spans="2:40" ht="41.25" customHeight="1" x14ac:dyDescent="0.15">
      <c r="D19" s="15" t="s">
        <v>4</v>
      </c>
      <c r="E19" s="40" t="s">
        <v>16</v>
      </c>
      <c r="F19" s="29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G19+SUM('R3-09（入力用）'!AE19:AJ19)</f>
        <v>0</v>
      </c>
      <c r="H20" s="20">
        <f>SUM(G19:H19)+SUM('R3-09（入力用）'!AF19:AJ19)</f>
        <v>0</v>
      </c>
      <c r="I20" s="20">
        <f>SUM(G19:I19)+SUM('R3-09（入力用）'!AG19:AJ19)</f>
        <v>0</v>
      </c>
      <c r="J20" s="20">
        <f>SUM(G19:J19)+SUM('R3-09（入力用）'!AH19:AJ19)</f>
        <v>0</v>
      </c>
      <c r="K20" s="20">
        <f>SUM(G19:K19)+SUM('R3-09（入力用）'!AI19:AJ19)</f>
        <v>0</v>
      </c>
      <c r="L20" s="20">
        <f>SUM(G19:L19)+'R3-09（入力用）'!AJ19</f>
        <v>0</v>
      </c>
      <c r="M20" s="20">
        <f>SUM(G19:M19)</f>
        <v>0</v>
      </c>
      <c r="N20" s="20">
        <f t="shared" ref="N20:AK20" si="2">SUM(H19:N19)</f>
        <v>0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>
        <f t="shared" si="2"/>
        <v>0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0</v>
      </c>
      <c r="H21" s="20">
        <f t="shared" ref="H21:AK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>
        <f t="shared" si="3"/>
        <v>0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'R3-09（入力用）'!AD20</f>
        <v>0</v>
      </c>
      <c r="H22" s="20">
        <f>'R3-09（入力用）'!AE20</f>
        <v>0</v>
      </c>
      <c r="I22" s="20">
        <f>'R3-09（入力用）'!AF20</f>
        <v>0</v>
      </c>
      <c r="J22" s="20">
        <f>'R3-09（入力用）'!AG20</f>
        <v>0</v>
      </c>
      <c r="K22" s="20">
        <f>'R3-09（入力用）'!AH20</f>
        <v>0</v>
      </c>
      <c r="L22" s="20">
        <f>'R3-09（入力用）'!AI20</f>
        <v>0</v>
      </c>
      <c r="M22" s="20">
        <f>'R3-09（入力用）'!AJ20</f>
        <v>0</v>
      </c>
      <c r="N22" s="20">
        <f>G21</f>
        <v>0</v>
      </c>
      <c r="O22" s="20">
        <f t="shared" ref="O22:AK22" si="4">H21</f>
        <v>0</v>
      </c>
      <c r="P22" s="20">
        <f t="shared" si="4"/>
        <v>0</v>
      </c>
      <c r="Q22" s="20">
        <f t="shared" si="4"/>
        <v>0</v>
      </c>
      <c r="R22" s="20">
        <f t="shared" si="4"/>
        <v>0</v>
      </c>
      <c r="S22" s="20">
        <f t="shared" si="4"/>
        <v>0</v>
      </c>
      <c r="T22" s="20">
        <f t="shared" si="4"/>
        <v>0</v>
      </c>
      <c r="U22" s="20">
        <f t="shared" si="4"/>
        <v>0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0</v>
      </c>
      <c r="AD22" s="20">
        <f t="shared" si="4"/>
        <v>0</v>
      </c>
      <c r="AE22" s="20">
        <f t="shared" si="4"/>
        <v>0</v>
      </c>
      <c r="AF22" s="20">
        <f t="shared" si="4"/>
        <v>0</v>
      </c>
      <c r="AG22" s="20">
        <f t="shared" si="4"/>
        <v>0</v>
      </c>
      <c r="AH22" s="20">
        <f t="shared" si="4"/>
        <v>0</v>
      </c>
      <c r="AI22" s="20">
        <f t="shared" si="4"/>
        <v>0</v>
      </c>
      <c r="AJ22" s="20">
        <f t="shared" si="4"/>
        <v>0</v>
      </c>
      <c r="AK22" s="20">
        <f t="shared" si="4"/>
        <v>0</v>
      </c>
    </row>
    <row r="23" spans="2:40" ht="41.25" customHeight="1" x14ac:dyDescent="0.15">
      <c r="D23" s="14" t="s">
        <v>7</v>
      </c>
      <c r="E23" s="40" t="s">
        <v>16</v>
      </c>
      <c r="F23" s="29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G23+SUM('R3-09（入力用）'!AE23:AJ23)</f>
        <v>0</v>
      </c>
      <c r="H24" s="21">
        <f>SUM(G23:H23)+SUM('R3-09（入力用）'!AF23:AJ23)</f>
        <v>0</v>
      </c>
      <c r="I24" s="21">
        <f>SUM(G23:I23)+SUM('R3-09（入力用）'!AG23:AJ23)</f>
        <v>0</v>
      </c>
      <c r="J24" s="21">
        <f>SUM(G23:J23)+SUM('R3-09（入力用）'!AH23:AJ23)</f>
        <v>0</v>
      </c>
      <c r="K24" s="21">
        <f>SUM(G23:K23)+SUM('R3-09（入力用）'!AI23:AJ23)</f>
        <v>0</v>
      </c>
      <c r="L24" s="21">
        <f>SUM(G23:L23)+'R3-09（入力用）'!AJ23</f>
        <v>0</v>
      </c>
      <c r="M24" s="21">
        <f>SUM(G23:M23)</f>
        <v>0</v>
      </c>
      <c r="N24" s="21">
        <f t="shared" ref="N24:AK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21">
        <f t="shared" si="5"/>
        <v>0</v>
      </c>
      <c r="Y24" s="21">
        <f t="shared" si="5"/>
        <v>0</v>
      </c>
      <c r="Z24" s="21">
        <f t="shared" si="5"/>
        <v>0</v>
      </c>
      <c r="AA24" s="21">
        <f t="shared" si="5"/>
        <v>0</v>
      </c>
      <c r="AB24" s="21">
        <f t="shared" si="5"/>
        <v>0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>
        <f t="shared" si="5"/>
        <v>0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44470</v>
      </c>
      <c r="H26" s="26">
        <f t="shared" ref="H26:AK27" si="6">H6</f>
        <v>44471</v>
      </c>
      <c r="I26" s="26">
        <f t="shared" si="6"/>
        <v>44472</v>
      </c>
      <c r="J26" s="26">
        <f t="shared" si="6"/>
        <v>44473</v>
      </c>
      <c r="K26" s="26">
        <f t="shared" si="6"/>
        <v>44474</v>
      </c>
      <c r="L26" s="26">
        <f t="shared" si="6"/>
        <v>44475</v>
      </c>
      <c r="M26" s="26">
        <f t="shared" si="6"/>
        <v>44476</v>
      </c>
      <c r="N26" s="26">
        <f t="shared" si="6"/>
        <v>44477</v>
      </c>
      <c r="O26" s="26">
        <f t="shared" si="6"/>
        <v>44478</v>
      </c>
      <c r="P26" s="26">
        <f t="shared" si="6"/>
        <v>44479</v>
      </c>
      <c r="Q26" s="26">
        <f t="shared" si="6"/>
        <v>44480</v>
      </c>
      <c r="R26" s="26">
        <f t="shared" si="6"/>
        <v>44481</v>
      </c>
      <c r="S26" s="26">
        <f t="shared" si="6"/>
        <v>44482</v>
      </c>
      <c r="T26" s="26">
        <f t="shared" si="6"/>
        <v>44483</v>
      </c>
      <c r="U26" s="26">
        <f t="shared" si="6"/>
        <v>44484</v>
      </c>
      <c r="V26" s="26">
        <f t="shared" si="6"/>
        <v>44485</v>
      </c>
      <c r="W26" s="26">
        <f t="shared" si="6"/>
        <v>44486</v>
      </c>
      <c r="X26" s="26">
        <f t="shared" si="6"/>
        <v>44487</v>
      </c>
      <c r="Y26" s="26">
        <f t="shared" si="6"/>
        <v>44488</v>
      </c>
      <c r="Z26" s="26">
        <f t="shared" si="6"/>
        <v>44489</v>
      </c>
      <c r="AA26" s="26">
        <f t="shared" si="6"/>
        <v>44490</v>
      </c>
      <c r="AB26" s="26">
        <f t="shared" si="6"/>
        <v>44491</v>
      </c>
      <c r="AC26" s="26">
        <f t="shared" si="6"/>
        <v>44492</v>
      </c>
      <c r="AD26" s="26">
        <f t="shared" si="6"/>
        <v>44493</v>
      </c>
      <c r="AE26" s="26">
        <f t="shared" si="6"/>
        <v>44494</v>
      </c>
      <c r="AF26" s="26">
        <f t="shared" si="6"/>
        <v>44495</v>
      </c>
      <c r="AG26" s="26">
        <f t="shared" si="6"/>
        <v>44496</v>
      </c>
      <c r="AH26" s="26">
        <f t="shared" si="6"/>
        <v>44497</v>
      </c>
      <c r="AI26" s="26">
        <f t="shared" si="6"/>
        <v>44498</v>
      </c>
      <c r="AJ26" s="26">
        <f t="shared" si="6"/>
        <v>44499</v>
      </c>
      <c r="AK26" s="26">
        <f t="shared" si="6"/>
        <v>44500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金</v>
      </c>
      <c r="H27" s="27" t="str">
        <f t="shared" si="6"/>
        <v>土</v>
      </c>
      <c r="I27" s="27" t="str">
        <f t="shared" si="6"/>
        <v>日</v>
      </c>
      <c r="J27" s="27" t="str">
        <f t="shared" si="6"/>
        <v>月</v>
      </c>
      <c r="K27" s="27" t="str">
        <f t="shared" si="6"/>
        <v>火</v>
      </c>
      <c r="L27" s="27" t="str">
        <f t="shared" si="6"/>
        <v>水</v>
      </c>
      <c r="M27" s="27" t="str">
        <f t="shared" si="6"/>
        <v>木</v>
      </c>
      <c r="N27" s="27" t="str">
        <f t="shared" si="6"/>
        <v>金</v>
      </c>
      <c r="O27" s="27" t="str">
        <f t="shared" si="6"/>
        <v>土</v>
      </c>
      <c r="P27" s="27" t="str">
        <f t="shared" si="6"/>
        <v>日</v>
      </c>
      <c r="Q27" s="27" t="str">
        <f t="shared" si="6"/>
        <v>月</v>
      </c>
      <c r="R27" s="27" t="str">
        <f t="shared" si="6"/>
        <v>火</v>
      </c>
      <c r="S27" s="27" t="str">
        <f t="shared" si="6"/>
        <v>水</v>
      </c>
      <c r="T27" s="27" t="str">
        <f t="shared" si="6"/>
        <v>木</v>
      </c>
      <c r="U27" s="27" t="str">
        <f t="shared" si="6"/>
        <v>金</v>
      </c>
      <c r="V27" s="27" t="str">
        <f t="shared" si="6"/>
        <v>土</v>
      </c>
      <c r="W27" s="27" t="str">
        <f t="shared" si="6"/>
        <v>日</v>
      </c>
      <c r="X27" s="27" t="str">
        <f t="shared" si="6"/>
        <v>月</v>
      </c>
      <c r="Y27" s="27" t="str">
        <f t="shared" si="6"/>
        <v>火</v>
      </c>
      <c r="Z27" s="27" t="str">
        <f t="shared" si="6"/>
        <v>水</v>
      </c>
      <c r="AA27" s="27" t="str">
        <f t="shared" si="6"/>
        <v>木</v>
      </c>
      <c r="AB27" s="27" t="str">
        <f t="shared" si="6"/>
        <v>金</v>
      </c>
      <c r="AC27" s="27" t="str">
        <f t="shared" si="6"/>
        <v>土</v>
      </c>
      <c r="AD27" s="27" t="str">
        <f t="shared" si="6"/>
        <v>日</v>
      </c>
      <c r="AE27" s="27" t="str">
        <f t="shared" si="6"/>
        <v>月</v>
      </c>
      <c r="AF27" s="27" t="str">
        <f t="shared" si="6"/>
        <v>火</v>
      </c>
      <c r="AG27" s="27" t="str">
        <f t="shared" si="6"/>
        <v>水</v>
      </c>
      <c r="AH27" s="27" t="str">
        <f t="shared" si="6"/>
        <v>木</v>
      </c>
      <c r="AI27" s="27" t="str">
        <f t="shared" si="6"/>
        <v>金</v>
      </c>
      <c r="AJ27" s="27" t="str">
        <f t="shared" si="6"/>
        <v>土</v>
      </c>
      <c r="AK27" s="27" t="str">
        <f t="shared" si="6"/>
        <v>日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0</v>
      </c>
      <c r="H28" s="22">
        <f t="shared" ref="H28:AK28" si="7">IFERROR(H12/H8,0)</f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 t="shared" si="7"/>
        <v>0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7"/>
        <v>0</v>
      </c>
      <c r="Z28" s="22">
        <f t="shared" si="7"/>
        <v>0</v>
      </c>
      <c r="AA28" s="22">
        <f t="shared" si="7"/>
        <v>0</v>
      </c>
      <c r="AB28" s="22">
        <f t="shared" si="7"/>
        <v>0</v>
      </c>
      <c r="AC28" s="22">
        <f t="shared" si="7"/>
        <v>0</v>
      </c>
      <c r="AD28" s="22">
        <f t="shared" si="7"/>
        <v>0</v>
      </c>
      <c r="AE28" s="22">
        <f t="shared" si="7"/>
        <v>0</v>
      </c>
      <c r="AF28" s="22">
        <f t="shared" si="7"/>
        <v>0</v>
      </c>
      <c r="AG28" s="22">
        <f t="shared" si="7"/>
        <v>0</v>
      </c>
      <c r="AH28" s="22">
        <f t="shared" si="7"/>
        <v>0</v>
      </c>
      <c r="AI28" s="22">
        <f t="shared" si="7"/>
        <v>0</v>
      </c>
      <c r="AJ28" s="22">
        <f t="shared" si="7"/>
        <v>0</v>
      </c>
      <c r="AK28" s="22">
        <f t="shared" si="7"/>
        <v>0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0</v>
      </c>
      <c r="H29" s="22">
        <f t="shared" ref="H29:AK29" si="8">IFERROR(H12/H9,0)</f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22">
        <f t="shared" si="8"/>
        <v>0</v>
      </c>
      <c r="AJ29" s="22">
        <f t="shared" si="8"/>
        <v>0</v>
      </c>
      <c r="AK29" s="22">
        <f t="shared" si="8"/>
        <v>0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ref="H30:AK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>
        <f t="shared" si="9"/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>
        <f t="shared" ref="H31:AK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>
        <f t="shared" si="10"/>
        <v>0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0</v>
      </c>
      <c r="H32" s="23">
        <f t="shared" ref="H32:AK32" si="11">IFERROR(H14*100000/1601711,0)</f>
        <v>0</v>
      </c>
      <c r="I32" s="23">
        <f t="shared" si="11"/>
        <v>0</v>
      </c>
      <c r="J32" s="23">
        <f t="shared" si="11"/>
        <v>0</v>
      </c>
      <c r="K32" s="23">
        <f t="shared" si="11"/>
        <v>0</v>
      </c>
      <c r="L32" s="23">
        <f t="shared" si="11"/>
        <v>0</v>
      </c>
      <c r="M32" s="23">
        <f t="shared" si="11"/>
        <v>0</v>
      </c>
      <c r="N32" s="23">
        <f t="shared" si="11"/>
        <v>0</v>
      </c>
      <c r="O32" s="23">
        <f t="shared" si="11"/>
        <v>0</v>
      </c>
      <c r="P32" s="23">
        <f t="shared" si="11"/>
        <v>0</v>
      </c>
      <c r="Q32" s="23">
        <f t="shared" si="11"/>
        <v>0</v>
      </c>
      <c r="R32" s="23">
        <f t="shared" si="11"/>
        <v>0</v>
      </c>
      <c r="S32" s="23">
        <f t="shared" si="11"/>
        <v>0</v>
      </c>
      <c r="T32" s="23">
        <f t="shared" si="11"/>
        <v>0</v>
      </c>
      <c r="U32" s="23">
        <f t="shared" si="11"/>
        <v>0</v>
      </c>
      <c r="V32" s="23">
        <f t="shared" si="11"/>
        <v>0</v>
      </c>
      <c r="W32" s="23">
        <f t="shared" si="11"/>
        <v>0</v>
      </c>
      <c r="X32" s="23">
        <f t="shared" si="11"/>
        <v>0</v>
      </c>
      <c r="Y32" s="23">
        <f t="shared" si="11"/>
        <v>0</v>
      </c>
      <c r="Z32" s="23">
        <f t="shared" si="11"/>
        <v>0</v>
      </c>
      <c r="AA32" s="23">
        <f t="shared" si="11"/>
        <v>0</v>
      </c>
      <c r="AB32" s="23">
        <f t="shared" si="11"/>
        <v>0</v>
      </c>
      <c r="AC32" s="23">
        <f t="shared" si="11"/>
        <v>0</v>
      </c>
      <c r="AD32" s="23">
        <f t="shared" si="11"/>
        <v>0</v>
      </c>
      <c r="AE32" s="23">
        <f t="shared" si="11"/>
        <v>0</v>
      </c>
      <c r="AF32" s="23">
        <f t="shared" si="11"/>
        <v>0</v>
      </c>
      <c r="AG32" s="23">
        <f t="shared" si="11"/>
        <v>0</v>
      </c>
      <c r="AH32" s="23">
        <f t="shared" si="11"/>
        <v>0</v>
      </c>
      <c r="AI32" s="23">
        <f t="shared" si="11"/>
        <v>0</v>
      </c>
      <c r="AJ32" s="23">
        <f t="shared" si="11"/>
        <v>0</v>
      </c>
      <c r="AK32" s="23">
        <f t="shared" si="11"/>
        <v>0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0</v>
      </c>
      <c r="H33" s="22">
        <f t="shared" ref="H33:AK33" si="12">IFERROR(H18/H16,0)</f>
        <v>0</v>
      </c>
      <c r="I33" s="22">
        <f t="shared" si="12"/>
        <v>0</v>
      </c>
      <c r="J33" s="22">
        <f t="shared" si="12"/>
        <v>0</v>
      </c>
      <c r="K33" s="22">
        <f t="shared" si="12"/>
        <v>0</v>
      </c>
      <c r="L33" s="22">
        <f t="shared" si="12"/>
        <v>0</v>
      </c>
      <c r="M33" s="22">
        <f t="shared" si="12"/>
        <v>0</v>
      </c>
      <c r="N33" s="22">
        <f t="shared" si="12"/>
        <v>0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0</v>
      </c>
      <c r="T33" s="22">
        <f t="shared" si="12"/>
        <v>0</v>
      </c>
      <c r="U33" s="22">
        <f t="shared" si="12"/>
        <v>0</v>
      </c>
      <c r="V33" s="22">
        <f t="shared" si="12"/>
        <v>0</v>
      </c>
      <c r="W33" s="22">
        <f t="shared" si="12"/>
        <v>0</v>
      </c>
      <c r="X33" s="22">
        <f t="shared" si="12"/>
        <v>0</v>
      </c>
      <c r="Y33" s="22">
        <f t="shared" si="12"/>
        <v>0</v>
      </c>
      <c r="Z33" s="22">
        <f t="shared" si="12"/>
        <v>0</v>
      </c>
      <c r="AA33" s="22">
        <f t="shared" si="12"/>
        <v>0</v>
      </c>
      <c r="AB33" s="22">
        <f t="shared" si="12"/>
        <v>0</v>
      </c>
      <c r="AC33" s="22">
        <f t="shared" si="12"/>
        <v>0</v>
      </c>
      <c r="AD33" s="22">
        <f t="shared" si="12"/>
        <v>0</v>
      </c>
      <c r="AE33" s="22">
        <f t="shared" si="12"/>
        <v>0</v>
      </c>
      <c r="AF33" s="22">
        <f t="shared" si="12"/>
        <v>0</v>
      </c>
      <c r="AG33" s="22">
        <f t="shared" si="12"/>
        <v>0</v>
      </c>
      <c r="AH33" s="22">
        <f t="shared" si="12"/>
        <v>0</v>
      </c>
      <c r="AI33" s="22">
        <f t="shared" si="12"/>
        <v>0</v>
      </c>
      <c r="AJ33" s="22">
        <f t="shared" si="12"/>
        <v>0</v>
      </c>
      <c r="AK33" s="22">
        <f t="shared" si="12"/>
        <v>0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</v>
      </c>
      <c r="H34" s="134">
        <f t="shared" ref="H34:AK34" si="13">IFERROR(H20*100000/1601711,0)</f>
        <v>0</v>
      </c>
      <c r="I34" s="134">
        <f t="shared" si="13"/>
        <v>0</v>
      </c>
      <c r="J34" s="134">
        <f t="shared" si="13"/>
        <v>0</v>
      </c>
      <c r="K34" s="134">
        <f t="shared" si="13"/>
        <v>0</v>
      </c>
      <c r="L34" s="134">
        <f t="shared" si="13"/>
        <v>0</v>
      </c>
      <c r="M34" s="134">
        <f t="shared" si="13"/>
        <v>0</v>
      </c>
      <c r="N34" s="134">
        <f t="shared" si="13"/>
        <v>0</v>
      </c>
      <c r="O34" s="134">
        <f t="shared" si="13"/>
        <v>0</v>
      </c>
      <c r="P34" s="134">
        <f t="shared" si="13"/>
        <v>0</v>
      </c>
      <c r="Q34" s="134">
        <f t="shared" si="13"/>
        <v>0</v>
      </c>
      <c r="R34" s="134">
        <f t="shared" si="13"/>
        <v>0</v>
      </c>
      <c r="S34" s="134">
        <f t="shared" si="13"/>
        <v>0</v>
      </c>
      <c r="T34" s="134">
        <f t="shared" si="13"/>
        <v>0</v>
      </c>
      <c r="U34" s="134">
        <f t="shared" si="13"/>
        <v>0</v>
      </c>
      <c r="V34" s="134">
        <f t="shared" si="13"/>
        <v>0</v>
      </c>
      <c r="W34" s="134">
        <f t="shared" si="13"/>
        <v>0</v>
      </c>
      <c r="X34" s="134">
        <f t="shared" si="13"/>
        <v>0</v>
      </c>
      <c r="Y34" s="134">
        <f t="shared" si="13"/>
        <v>0</v>
      </c>
      <c r="Z34" s="134">
        <f t="shared" si="13"/>
        <v>0</v>
      </c>
      <c r="AA34" s="134">
        <f t="shared" si="13"/>
        <v>0</v>
      </c>
      <c r="AB34" s="134">
        <f t="shared" si="13"/>
        <v>0</v>
      </c>
      <c r="AC34" s="134">
        <f t="shared" si="13"/>
        <v>0</v>
      </c>
      <c r="AD34" s="134">
        <f t="shared" si="13"/>
        <v>0</v>
      </c>
      <c r="AE34" s="134">
        <f t="shared" si="13"/>
        <v>0</v>
      </c>
      <c r="AF34" s="134">
        <f t="shared" si="13"/>
        <v>0</v>
      </c>
      <c r="AG34" s="134">
        <f t="shared" si="13"/>
        <v>0</v>
      </c>
      <c r="AH34" s="134">
        <f t="shared" si="13"/>
        <v>0</v>
      </c>
      <c r="AI34" s="134">
        <f t="shared" si="13"/>
        <v>0</v>
      </c>
      <c r="AJ34" s="134">
        <f t="shared" si="13"/>
        <v>0</v>
      </c>
      <c r="AK34" s="134">
        <f t="shared" si="13"/>
        <v>0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0</v>
      </c>
      <c r="H35" s="24">
        <f t="shared" ref="H35:AK35" si="14">H21-H22</f>
        <v>0</v>
      </c>
      <c r="I35" s="24">
        <f t="shared" si="14"/>
        <v>0</v>
      </c>
      <c r="J35" s="24">
        <f t="shared" si="14"/>
        <v>0</v>
      </c>
      <c r="K35" s="24">
        <f t="shared" si="14"/>
        <v>0</v>
      </c>
      <c r="L35" s="24">
        <f t="shared" si="14"/>
        <v>0</v>
      </c>
      <c r="M35" s="24">
        <f t="shared" si="14"/>
        <v>0</v>
      </c>
      <c r="N35" s="24">
        <f t="shared" si="14"/>
        <v>0</v>
      </c>
      <c r="O35" s="24">
        <f t="shared" si="14"/>
        <v>0</v>
      </c>
      <c r="P35" s="24">
        <f t="shared" si="14"/>
        <v>0</v>
      </c>
      <c r="Q35" s="24">
        <f t="shared" si="14"/>
        <v>0</v>
      </c>
      <c r="R35" s="24">
        <f t="shared" si="14"/>
        <v>0</v>
      </c>
      <c r="S35" s="24">
        <f t="shared" si="14"/>
        <v>0</v>
      </c>
      <c r="T35" s="24">
        <f t="shared" si="14"/>
        <v>0</v>
      </c>
      <c r="U35" s="24">
        <f t="shared" si="14"/>
        <v>0</v>
      </c>
      <c r="V35" s="24">
        <f t="shared" si="14"/>
        <v>0</v>
      </c>
      <c r="W35" s="24">
        <f t="shared" si="14"/>
        <v>0</v>
      </c>
      <c r="X35" s="24">
        <f t="shared" si="14"/>
        <v>0</v>
      </c>
      <c r="Y35" s="24">
        <f t="shared" si="14"/>
        <v>0</v>
      </c>
      <c r="Z35" s="24">
        <f t="shared" si="14"/>
        <v>0</v>
      </c>
      <c r="AA35" s="24">
        <f t="shared" si="14"/>
        <v>0</v>
      </c>
      <c r="AB35" s="24">
        <f t="shared" si="14"/>
        <v>0</v>
      </c>
      <c r="AC35" s="24">
        <f t="shared" si="14"/>
        <v>0</v>
      </c>
      <c r="AD35" s="24">
        <f t="shared" si="14"/>
        <v>0</v>
      </c>
      <c r="AE35" s="24">
        <f t="shared" si="14"/>
        <v>0</v>
      </c>
      <c r="AF35" s="24">
        <f t="shared" si="14"/>
        <v>0</v>
      </c>
      <c r="AG35" s="24">
        <f t="shared" si="14"/>
        <v>0</v>
      </c>
      <c r="AH35" s="24">
        <f t="shared" si="14"/>
        <v>0</v>
      </c>
      <c r="AI35" s="24">
        <f t="shared" si="14"/>
        <v>0</v>
      </c>
      <c r="AJ35" s="24">
        <f t="shared" si="14"/>
        <v>0</v>
      </c>
      <c r="AK35" s="24">
        <f t="shared" si="14"/>
        <v>0</v>
      </c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0</v>
      </c>
      <c r="H36" s="188">
        <f t="shared" ref="H36:AK36" si="15">IFERROR(H21/H22,0)</f>
        <v>0</v>
      </c>
      <c r="I36" s="188">
        <f t="shared" si="15"/>
        <v>0</v>
      </c>
      <c r="J36" s="188">
        <f t="shared" si="15"/>
        <v>0</v>
      </c>
      <c r="K36" s="188">
        <f t="shared" si="15"/>
        <v>0</v>
      </c>
      <c r="L36" s="188">
        <f t="shared" si="15"/>
        <v>0</v>
      </c>
      <c r="M36" s="188">
        <f t="shared" si="15"/>
        <v>0</v>
      </c>
      <c r="N36" s="188">
        <f t="shared" si="15"/>
        <v>0</v>
      </c>
      <c r="O36" s="188">
        <f t="shared" si="15"/>
        <v>0</v>
      </c>
      <c r="P36" s="188">
        <f t="shared" si="15"/>
        <v>0</v>
      </c>
      <c r="Q36" s="188">
        <f t="shared" si="15"/>
        <v>0</v>
      </c>
      <c r="R36" s="188">
        <f t="shared" si="15"/>
        <v>0</v>
      </c>
      <c r="S36" s="188">
        <f t="shared" si="15"/>
        <v>0</v>
      </c>
      <c r="T36" s="188">
        <f t="shared" si="15"/>
        <v>0</v>
      </c>
      <c r="U36" s="188">
        <f t="shared" si="15"/>
        <v>0</v>
      </c>
      <c r="V36" s="188">
        <f t="shared" si="15"/>
        <v>0</v>
      </c>
      <c r="W36" s="188">
        <f t="shared" si="15"/>
        <v>0</v>
      </c>
      <c r="X36" s="188">
        <f t="shared" si="15"/>
        <v>0</v>
      </c>
      <c r="Y36" s="188">
        <f t="shared" si="15"/>
        <v>0</v>
      </c>
      <c r="Z36" s="188">
        <f t="shared" si="15"/>
        <v>0</v>
      </c>
      <c r="AA36" s="188">
        <f t="shared" si="15"/>
        <v>0</v>
      </c>
      <c r="AB36" s="188">
        <f t="shared" si="15"/>
        <v>0</v>
      </c>
      <c r="AC36" s="188">
        <f t="shared" si="15"/>
        <v>0</v>
      </c>
      <c r="AD36" s="188">
        <f t="shared" si="15"/>
        <v>0</v>
      </c>
      <c r="AE36" s="188">
        <f t="shared" si="15"/>
        <v>0</v>
      </c>
      <c r="AF36" s="188">
        <f t="shared" si="15"/>
        <v>0</v>
      </c>
      <c r="AG36" s="188">
        <f t="shared" si="15"/>
        <v>0</v>
      </c>
      <c r="AH36" s="188">
        <f t="shared" si="15"/>
        <v>0</v>
      </c>
      <c r="AI36" s="188">
        <f t="shared" si="15"/>
        <v>0</v>
      </c>
      <c r="AJ36" s="188">
        <f t="shared" si="15"/>
        <v>0</v>
      </c>
      <c r="AK36" s="188">
        <f t="shared" si="15"/>
        <v>0</v>
      </c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</v>
      </c>
      <c r="H37" s="22">
        <f t="shared" ref="H37:AK37" si="16">IFERROR(H24/H20,0)</f>
        <v>0</v>
      </c>
      <c r="I37" s="22">
        <f t="shared" si="16"/>
        <v>0</v>
      </c>
      <c r="J37" s="22">
        <f t="shared" si="16"/>
        <v>0</v>
      </c>
      <c r="K37" s="22">
        <f t="shared" si="16"/>
        <v>0</v>
      </c>
      <c r="L37" s="22">
        <f t="shared" si="16"/>
        <v>0</v>
      </c>
      <c r="M37" s="22">
        <f t="shared" si="16"/>
        <v>0</v>
      </c>
      <c r="N37" s="22">
        <f t="shared" si="16"/>
        <v>0</v>
      </c>
      <c r="O37" s="22">
        <f t="shared" si="16"/>
        <v>0</v>
      </c>
      <c r="P37" s="22">
        <f t="shared" si="16"/>
        <v>0</v>
      </c>
      <c r="Q37" s="22">
        <f t="shared" si="16"/>
        <v>0</v>
      </c>
      <c r="R37" s="22">
        <f t="shared" si="16"/>
        <v>0</v>
      </c>
      <c r="S37" s="22">
        <f t="shared" si="16"/>
        <v>0</v>
      </c>
      <c r="T37" s="22">
        <f t="shared" si="16"/>
        <v>0</v>
      </c>
      <c r="U37" s="22">
        <f t="shared" si="16"/>
        <v>0</v>
      </c>
      <c r="V37" s="22">
        <f t="shared" si="16"/>
        <v>0</v>
      </c>
      <c r="W37" s="22">
        <f t="shared" si="16"/>
        <v>0</v>
      </c>
      <c r="X37" s="22">
        <f t="shared" si="16"/>
        <v>0</v>
      </c>
      <c r="Y37" s="22">
        <f t="shared" si="16"/>
        <v>0</v>
      </c>
      <c r="Z37" s="22">
        <f t="shared" si="16"/>
        <v>0</v>
      </c>
      <c r="AA37" s="22">
        <f t="shared" si="16"/>
        <v>0</v>
      </c>
      <c r="AB37" s="22">
        <f t="shared" si="16"/>
        <v>0</v>
      </c>
      <c r="AC37" s="22">
        <f t="shared" si="16"/>
        <v>0</v>
      </c>
      <c r="AD37" s="22">
        <f t="shared" si="16"/>
        <v>0</v>
      </c>
      <c r="AE37" s="22">
        <f t="shared" si="16"/>
        <v>0</v>
      </c>
      <c r="AF37" s="22">
        <f t="shared" si="16"/>
        <v>0</v>
      </c>
      <c r="AG37" s="22">
        <f t="shared" si="16"/>
        <v>0</v>
      </c>
      <c r="AH37" s="22">
        <f t="shared" si="16"/>
        <v>0</v>
      </c>
      <c r="AI37" s="22">
        <f t="shared" si="16"/>
        <v>0</v>
      </c>
      <c r="AJ37" s="22">
        <f t="shared" si="16"/>
        <v>0</v>
      </c>
      <c r="AK37" s="22">
        <f t="shared" si="16"/>
        <v>0</v>
      </c>
      <c r="AM37" s="38">
        <v>0.5</v>
      </c>
      <c r="AN37" s="38">
        <v>0.5</v>
      </c>
    </row>
    <row r="38" spans="2:40" ht="59.25" customHeight="1" x14ac:dyDescent="0.15">
      <c r="B38" s="78" t="s">
        <v>144</v>
      </c>
      <c r="C38" s="143"/>
      <c r="D38" s="17" t="s">
        <v>143</v>
      </c>
      <c r="E38" s="2" t="s">
        <v>17</v>
      </c>
      <c r="F38" s="1"/>
      <c r="G38" s="142">
        <f>IFERROR(G24*100000/1601711,0)</f>
        <v>0</v>
      </c>
      <c r="H38" s="142">
        <f t="shared" ref="H38:AK38" si="17">IFERROR(H24*100000/1601711,0)</f>
        <v>0</v>
      </c>
      <c r="I38" s="142">
        <f t="shared" si="17"/>
        <v>0</v>
      </c>
      <c r="J38" s="142">
        <f t="shared" si="17"/>
        <v>0</v>
      </c>
      <c r="K38" s="142">
        <f t="shared" si="17"/>
        <v>0</v>
      </c>
      <c r="L38" s="142">
        <f t="shared" si="17"/>
        <v>0</v>
      </c>
      <c r="M38" s="142">
        <f t="shared" si="17"/>
        <v>0</v>
      </c>
      <c r="N38" s="142">
        <f t="shared" si="17"/>
        <v>0</v>
      </c>
      <c r="O38" s="142">
        <f t="shared" si="17"/>
        <v>0</v>
      </c>
      <c r="P38" s="142">
        <f t="shared" si="17"/>
        <v>0</v>
      </c>
      <c r="Q38" s="142">
        <f t="shared" si="17"/>
        <v>0</v>
      </c>
      <c r="R38" s="142">
        <f t="shared" si="17"/>
        <v>0</v>
      </c>
      <c r="S38" s="142">
        <f t="shared" si="17"/>
        <v>0</v>
      </c>
      <c r="T38" s="142">
        <f t="shared" si="17"/>
        <v>0</v>
      </c>
      <c r="U38" s="142">
        <f t="shared" si="17"/>
        <v>0</v>
      </c>
      <c r="V38" s="142">
        <f t="shared" si="17"/>
        <v>0</v>
      </c>
      <c r="W38" s="142">
        <f t="shared" si="17"/>
        <v>0</v>
      </c>
      <c r="X38" s="142">
        <f t="shared" si="17"/>
        <v>0</v>
      </c>
      <c r="Y38" s="142">
        <f t="shared" si="17"/>
        <v>0</v>
      </c>
      <c r="Z38" s="142">
        <f t="shared" si="17"/>
        <v>0</v>
      </c>
      <c r="AA38" s="142">
        <f t="shared" si="17"/>
        <v>0</v>
      </c>
      <c r="AB38" s="142">
        <f t="shared" si="17"/>
        <v>0</v>
      </c>
      <c r="AC38" s="142">
        <f t="shared" si="17"/>
        <v>0</v>
      </c>
      <c r="AD38" s="142">
        <f t="shared" si="17"/>
        <v>0</v>
      </c>
      <c r="AE38" s="142">
        <f t="shared" si="17"/>
        <v>0</v>
      </c>
      <c r="AF38" s="142">
        <f t="shared" si="17"/>
        <v>0</v>
      </c>
      <c r="AG38" s="142">
        <f t="shared" si="17"/>
        <v>0</v>
      </c>
      <c r="AH38" s="142">
        <f t="shared" si="17"/>
        <v>0</v>
      </c>
      <c r="AI38" s="142">
        <f t="shared" si="17"/>
        <v>0</v>
      </c>
      <c r="AJ38" s="142">
        <f t="shared" si="17"/>
        <v>0</v>
      </c>
      <c r="AK38" s="142">
        <f t="shared" si="17"/>
        <v>0</v>
      </c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K40" si="18">IF(G35=0,"同数",IF(G35&gt;0,"増加","減少"))</f>
        <v>同数</v>
      </c>
      <c r="H40" s="124" t="str">
        <f t="shared" si="18"/>
        <v>同数</v>
      </c>
      <c r="I40" s="124" t="str">
        <f t="shared" si="18"/>
        <v>同数</v>
      </c>
      <c r="J40" s="124" t="str">
        <f t="shared" si="18"/>
        <v>同数</v>
      </c>
      <c r="K40" s="124" t="str">
        <f t="shared" si="18"/>
        <v>同数</v>
      </c>
      <c r="L40" s="124" t="str">
        <f t="shared" si="18"/>
        <v>同数</v>
      </c>
      <c r="M40" s="124" t="str">
        <f t="shared" si="18"/>
        <v>同数</v>
      </c>
      <c r="N40" s="124" t="str">
        <f t="shared" si="18"/>
        <v>同数</v>
      </c>
      <c r="O40" s="124" t="str">
        <f t="shared" si="18"/>
        <v>同数</v>
      </c>
      <c r="P40" s="124" t="str">
        <f t="shared" si="18"/>
        <v>同数</v>
      </c>
      <c r="Q40" s="124" t="str">
        <f t="shared" si="18"/>
        <v>同数</v>
      </c>
      <c r="R40" s="124" t="str">
        <f t="shared" si="18"/>
        <v>同数</v>
      </c>
      <c r="S40" s="124" t="str">
        <f t="shared" si="18"/>
        <v>同数</v>
      </c>
      <c r="T40" s="124" t="str">
        <f t="shared" si="18"/>
        <v>同数</v>
      </c>
      <c r="U40" s="124" t="str">
        <f t="shared" si="18"/>
        <v>同数</v>
      </c>
      <c r="V40" s="124" t="str">
        <f t="shared" si="18"/>
        <v>同数</v>
      </c>
      <c r="W40" s="124" t="str">
        <f t="shared" si="18"/>
        <v>同数</v>
      </c>
      <c r="X40" s="124" t="str">
        <f t="shared" si="18"/>
        <v>同数</v>
      </c>
      <c r="Y40" s="124" t="str">
        <f t="shared" si="18"/>
        <v>同数</v>
      </c>
      <c r="Z40" s="124" t="str">
        <f t="shared" si="18"/>
        <v>同数</v>
      </c>
      <c r="AA40" s="124" t="str">
        <f t="shared" si="18"/>
        <v>同数</v>
      </c>
      <c r="AB40" s="124" t="str">
        <f t="shared" si="18"/>
        <v>同数</v>
      </c>
      <c r="AC40" s="124" t="str">
        <f t="shared" si="18"/>
        <v>同数</v>
      </c>
      <c r="AD40" s="124" t="str">
        <f t="shared" si="18"/>
        <v>同数</v>
      </c>
      <c r="AE40" s="124" t="str">
        <f t="shared" si="18"/>
        <v>同数</v>
      </c>
      <c r="AF40" s="124" t="str">
        <f t="shared" si="18"/>
        <v>同数</v>
      </c>
      <c r="AG40" s="124" t="str">
        <f t="shared" si="18"/>
        <v>同数</v>
      </c>
      <c r="AH40" s="124" t="str">
        <f t="shared" si="18"/>
        <v>同数</v>
      </c>
      <c r="AI40" s="124" t="str">
        <f t="shared" si="18"/>
        <v>同数</v>
      </c>
      <c r="AJ40" s="124" t="str">
        <f t="shared" si="18"/>
        <v>同数</v>
      </c>
      <c r="AK40" s="124" t="str">
        <f t="shared" si="18"/>
        <v>同数</v>
      </c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95" priority="16" operator="greaterThanOrEqual">
      <formula>0.5</formula>
    </cfRule>
  </conditionalFormatting>
  <conditionalFormatting sqref="G34:AK34">
    <cfRule type="cellIs" dxfId="94" priority="14" operator="greaterThanOrEqual">
      <formula>25</formula>
    </cfRule>
    <cfRule type="cellIs" dxfId="93" priority="15" operator="greaterThanOrEqual">
      <formula>15</formula>
    </cfRule>
  </conditionalFormatting>
  <conditionalFormatting sqref="G33:AK33">
    <cfRule type="cellIs" dxfId="92" priority="13" operator="greaterThanOrEqual">
      <formula>0.1</formula>
    </cfRule>
  </conditionalFormatting>
  <conditionalFormatting sqref="G32:AK32">
    <cfRule type="cellIs" dxfId="91" priority="11" operator="greaterThanOrEqual">
      <formula>25</formula>
    </cfRule>
    <cfRule type="cellIs" dxfId="90" priority="12" operator="greaterThanOrEqual">
      <formula>15</formula>
    </cfRule>
  </conditionalFormatting>
  <conditionalFormatting sqref="G31:AK31">
    <cfRule type="cellIs" dxfId="89" priority="10" operator="greaterThanOrEqual">
      <formula>0.25</formula>
    </cfRule>
  </conditionalFormatting>
  <conditionalFormatting sqref="G30:AK30">
    <cfRule type="cellIs" dxfId="88" priority="8" operator="greaterThanOrEqual">
      <formula>0.5</formula>
    </cfRule>
    <cfRule type="cellIs" dxfId="87" priority="9" operator="greaterThanOrEqual">
      <formula>0.2</formula>
    </cfRule>
  </conditionalFormatting>
  <conditionalFormatting sqref="G29:AK29">
    <cfRule type="cellIs" dxfId="86" priority="7" operator="greaterThanOrEqual">
      <formula>0.25</formula>
    </cfRule>
  </conditionalFormatting>
  <conditionalFormatting sqref="G28:AK28">
    <cfRule type="cellIs" dxfId="85" priority="5" operator="greaterThanOrEqual">
      <formula>0.5</formula>
    </cfRule>
    <cfRule type="cellIs" dxfId="84" priority="6" operator="greaterThanOrEqual">
      <formula>0.2</formula>
    </cfRule>
  </conditionalFormatting>
  <conditionalFormatting sqref="G38:AK38">
    <cfRule type="cellIs" dxfId="83" priority="3" operator="greaterThanOrEqual">
      <formula>7.5</formula>
    </cfRule>
  </conditionalFormatting>
  <conditionalFormatting sqref="G38:AK38">
    <cfRule type="cellIs" dxfId="82" priority="4" operator="greaterThanOrEqual">
      <formula>12.5</formula>
    </cfRule>
  </conditionalFormatting>
  <conditionalFormatting sqref="G36:AK36">
    <cfRule type="cellIs" dxfId="81" priority="2" operator="greaterThan">
      <formula>1</formula>
    </cfRule>
  </conditionalFormatting>
  <conditionalFormatting sqref="G35:AK35">
    <cfRule type="cellIs" dxfId="80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4:AN40"/>
  <sheetViews>
    <sheetView view="pageBreakPreview" topLeftCell="B4" zoomScale="80" zoomScaleNormal="100" zoomScaleSheetLayoutView="80" workbookViewId="0">
      <pane xSplit="5" ySplit="4" topLeftCell="X8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166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44501</v>
      </c>
      <c r="H6" s="26">
        <v>44502</v>
      </c>
      <c r="I6" s="26">
        <v>44503</v>
      </c>
      <c r="J6" s="26">
        <v>44504</v>
      </c>
      <c r="K6" s="26">
        <v>44505</v>
      </c>
      <c r="L6" s="26">
        <v>44506</v>
      </c>
      <c r="M6" s="26">
        <v>44507</v>
      </c>
      <c r="N6" s="26">
        <v>44508</v>
      </c>
      <c r="O6" s="26">
        <v>44509</v>
      </c>
      <c r="P6" s="26">
        <v>44510</v>
      </c>
      <c r="Q6" s="26">
        <v>44511</v>
      </c>
      <c r="R6" s="26">
        <v>44512</v>
      </c>
      <c r="S6" s="26">
        <v>44513</v>
      </c>
      <c r="T6" s="26">
        <v>44514</v>
      </c>
      <c r="U6" s="26">
        <v>44515</v>
      </c>
      <c r="V6" s="26">
        <v>44516</v>
      </c>
      <c r="W6" s="26">
        <v>44517</v>
      </c>
      <c r="X6" s="26">
        <v>44518</v>
      </c>
      <c r="Y6" s="26">
        <v>44519</v>
      </c>
      <c r="Z6" s="26">
        <v>44520</v>
      </c>
      <c r="AA6" s="26">
        <v>44521</v>
      </c>
      <c r="AB6" s="26">
        <v>44522</v>
      </c>
      <c r="AC6" s="26">
        <v>44523</v>
      </c>
      <c r="AD6" s="26">
        <v>44524</v>
      </c>
      <c r="AE6" s="26">
        <v>44525</v>
      </c>
      <c r="AF6" s="26">
        <v>44526</v>
      </c>
      <c r="AG6" s="26">
        <v>44527</v>
      </c>
      <c r="AH6" s="26">
        <v>44528</v>
      </c>
      <c r="AI6" s="26">
        <v>44529</v>
      </c>
      <c r="AJ6" s="26">
        <v>44530</v>
      </c>
      <c r="AK6" s="26"/>
    </row>
    <row r="7" spans="4:38" ht="30" customHeight="1" x14ac:dyDescent="0.15">
      <c r="D7" s="6"/>
      <c r="E7" s="7"/>
      <c r="F7" s="8"/>
      <c r="G7" s="27" t="s">
        <v>104</v>
      </c>
      <c r="H7" s="27" t="s">
        <v>29</v>
      </c>
      <c r="I7" s="27" t="s">
        <v>30</v>
      </c>
      <c r="J7" s="27" t="s">
        <v>31</v>
      </c>
      <c r="K7" s="27" t="s">
        <v>32</v>
      </c>
      <c r="L7" s="27" t="s">
        <v>25</v>
      </c>
      <c r="M7" s="27" t="s">
        <v>27</v>
      </c>
      <c r="N7" s="27" t="s">
        <v>28</v>
      </c>
      <c r="O7" s="27" t="s">
        <v>29</v>
      </c>
      <c r="P7" s="27" t="s">
        <v>30</v>
      </c>
      <c r="Q7" s="27" t="s">
        <v>31</v>
      </c>
      <c r="R7" s="27" t="s">
        <v>32</v>
      </c>
      <c r="S7" s="27" t="s">
        <v>25</v>
      </c>
      <c r="T7" s="27" t="s">
        <v>27</v>
      </c>
      <c r="U7" s="27" t="s">
        <v>28</v>
      </c>
      <c r="V7" s="27" t="s">
        <v>29</v>
      </c>
      <c r="W7" s="27" t="s">
        <v>30</v>
      </c>
      <c r="X7" s="27" t="s">
        <v>31</v>
      </c>
      <c r="Y7" s="27" t="s">
        <v>32</v>
      </c>
      <c r="Z7" s="27" t="s">
        <v>25</v>
      </c>
      <c r="AA7" s="27" t="s">
        <v>27</v>
      </c>
      <c r="AB7" s="27" t="s">
        <v>28</v>
      </c>
      <c r="AC7" s="27" t="s">
        <v>29</v>
      </c>
      <c r="AD7" s="27" t="s">
        <v>30</v>
      </c>
      <c r="AE7" s="27" t="s">
        <v>31</v>
      </c>
      <c r="AF7" s="27" t="s">
        <v>32</v>
      </c>
      <c r="AG7" s="27" t="s">
        <v>25</v>
      </c>
      <c r="AH7" s="27" t="s">
        <v>27</v>
      </c>
      <c r="AI7" s="27" t="s">
        <v>28</v>
      </c>
      <c r="AJ7" s="27" t="s">
        <v>29</v>
      </c>
      <c r="AK7" s="27"/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/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/>
    </row>
    <row r="11" spans="4:38" ht="41.25" customHeight="1" x14ac:dyDescent="0.15">
      <c r="D11" s="14" t="s">
        <v>47</v>
      </c>
      <c r="E11" s="2"/>
      <c r="F11" s="1" t="s">
        <v>49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G15+SUM('R3-10（入力用）'!AF15:AK15)</f>
        <v>0</v>
      </c>
      <c r="H16" s="19">
        <f>SUM(G15:H15)+SUM('R3-10（入力用）'!AG15:AK15)</f>
        <v>0</v>
      </c>
      <c r="I16" s="19">
        <f>SUM(G15:I15)+SUM('R3-10（入力用）'!AH15:AK15)</f>
        <v>0</v>
      </c>
      <c r="J16" s="19">
        <f>SUM(G15:J15)+SUM('R3-10（入力用）'!AI15:AK15)</f>
        <v>0</v>
      </c>
      <c r="K16" s="19">
        <f>SUM(G15:K15)+SUM('R3-10（入力用）'!AJ15:AK15)</f>
        <v>0</v>
      </c>
      <c r="L16" s="19">
        <f>SUM(G15:L15)+'R3-10（入力用）'!AK15</f>
        <v>0</v>
      </c>
      <c r="M16" s="19">
        <f>SUM(G15:M15)</f>
        <v>0</v>
      </c>
      <c r="N16" s="19">
        <f t="shared" ref="N16:AJ16" si="0">SUM(H15:N15)</f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>
        <f t="shared" si="0"/>
        <v>0</v>
      </c>
      <c r="AJ16" s="19">
        <f t="shared" si="0"/>
        <v>0</v>
      </c>
      <c r="AK16" s="19"/>
    </row>
    <row r="17" spans="2:40" ht="41.25" customHeight="1" x14ac:dyDescent="0.15">
      <c r="D17" s="14" t="s">
        <v>3</v>
      </c>
      <c r="E17" s="40" t="s">
        <v>16</v>
      </c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G17+SUM('R3-10（入力用）'!AF17:AK17)</f>
        <v>0</v>
      </c>
      <c r="H18" s="19">
        <f>SUM(G17:H17)+SUM('R3-10（入力用）'!AG17:AK17)</f>
        <v>0</v>
      </c>
      <c r="I18" s="19">
        <f>SUM(G17:I17)+SUM('R3-10（入力用）'!AH17:AK17)</f>
        <v>0</v>
      </c>
      <c r="J18" s="19">
        <f>SUM(G17:J17)+SUM('R3-10（入力用）'!AI17:AK17)</f>
        <v>0</v>
      </c>
      <c r="K18" s="19">
        <f>SUM(G17:K17)+SUM('R3-10（入力用）'!AJ17:AK17)</f>
        <v>0</v>
      </c>
      <c r="L18" s="19">
        <f>SUM(G17:L17)+'R3-10（入力用）'!AK17</f>
        <v>0</v>
      </c>
      <c r="M18" s="19">
        <f>SUM(G17:M17)</f>
        <v>0</v>
      </c>
      <c r="N18" s="19">
        <f t="shared" ref="N18:AJ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/>
    </row>
    <row r="19" spans="2:40" ht="41.25" customHeight="1" x14ac:dyDescent="0.15">
      <c r="D19" s="15" t="s">
        <v>4</v>
      </c>
      <c r="E19" s="40" t="s">
        <v>16</v>
      </c>
      <c r="F19" s="29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G19+SUM('R3-10（入力用）'!AF19:AK19)</f>
        <v>0</v>
      </c>
      <c r="H20" s="20">
        <f>SUM(G19:H19)+SUM('R3-10（入力用）'!AG19:AK19)</f>
        <v>0</v>
      </c>
      <c r="I20" s="20">
        <f>SUM(G19:I19)+SUM('R3-10（入力用）'!AH19:AK19)</f>
        <v>0</v>
      </c>
      <c r="J20" s="20">
        <f>SUM(G19:J19)+SUM('R3-10（入力用）'!AI19:AK19)</f>
        <v>0</v>
      </c>
      <c r="K20" s="20">
        <f>SUM(G19:K19)+SUM('R3-10（入力用）'!AJ19:AK19)</f>
        <v>0</v>
      </c>
      <c r="L20" s="20">
        <f>SUM(G19:L19)+'R3-10（入力用）'!AK19</f>
        <v>0</v>
      </c>
      <c r="M20" s="20">
        <f>SUM(G19:M19)</f>
        <v>0</v>
      </c>
      <c r="N20" s="20">
        <f t="shared" ref="N20:AJ20" si="2">SUM(H19:N19)</f>
        <v>0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/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0</v>
      </c>
      <c r="H21" s="20">
        <f t="shared" ref="H21:AJ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/>
    </row>
    <row r="22" spans="2:40" ht="41.25" customHeight="1" x14ac:dyDescent="0.15">
      <c r="D22" s="14" t="s">
        <v>6</v>
      </c>
      <c r="E22" s="2"/>
      <c r="F22" s="1" t="s">
        <v>50</v>
      </c>
      <c r="G22" s="20">
        <f>'R3-10（入力用）'!AE20</f>
        <v>0</v>
      </c>
      <c r="H22" s="20">
        <f>'R3-10（入力用）'!AF20</f>
        <v>0</v>
      </c>
      <c r="I22" s="20">
        <f>'R3-10（入力用）'!AG20</f>
        <v>0</v>
      </c>
      <c r="J22" s="20">
        <f>'R3-10（入力用）'!AH20</f>
        <v>0</v>
      </c>
      <c r="K22" s="20">
        <f>'R3-10（入力用）'!AI20</f>
        <v>0</v>
      </c>
      <c r="L22" s="20">
        <f>'R3-10（入力用）'!AJ20</f>
        <v>0</v>
      </c>
      <c r="M22" s="20">
        <f>'R3-10（入力用）'!AK20</f>
        <v>0</v>
      </c>
      <c r="N22" s="20">
        <f>G21</f>
        <v>0</v>
      </c>
      <c r="O22" s="20">
        <f t="shared" ref="O22:AJ22" si="4">H21</f>
        <v>0</v>
      </c>
      <c r="P22" s="20">
        <f t="shared" si="4"/>
        <v>0</v>
      </c>
      <c r="Q22" s="20">
        <f t="shared" si="4"/>
        <v>0</v>
      </c>
      <c r="R22" s="20">
        <f t="shared" si="4"/>
        <v>0</v>
      </c>
      <c r="S22" s="20">
        <f t="shared" si="4"/>
        <v>0</v>
      </c>
      <c r="T22" s="20">
        <f t="shared" si="4"/>
        <v>0</v>
      </c>
      <c r="U22" s="20">
        <f t="shared" si="4"/>
        <v>0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0</v>
      </c>
      <c r="AD22" s="20">
        <f t="shared" si="4"/>
        <v>0</v>
      </c>
      <c r="AE22" s="20">
        <f t="shared" si="4"/>
        <v>0</v>
      </c>
      <c r="AF22" s="20">
        <f t="shared" si="4"/>
        <v>0</v>
      </c>
      <c r="AG22" s="20">
        <f t="shared" si="4"/>
        <v>0</v>
      </c>
      <c r="AH22" s="20">
        <f t="shared" si="4"/>
        <v>0</v>
      </c>
      <c r="AI22" s="20">
        <f t="shared" si="4"/>
        <v>0</v>
      </c>
      <c r="AJ22" s="20">
        <f t="shared" si="4"/>
        <v>0</v>
      </c>
      <c r="AK22" s="20"/>
    </row>
    <row r="23" spans="2:40" ht="41.25" customHeight="1" x14ac:dyDescent="0.15">
      <c r="D23" s="14" t="s">
        <v>7</v>
      </c>
      <c r="E23" s="40" t="s">
        <v>16</v>
      </c>
      <c r="F23" s="29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G23+SUM('R3-10（入力用）'!AF23:AK23)</f>
        <v>0</v>
      </c>
      <c r="H24" s="21">
        <f>SUM(G23:H23)+SUM('R3-10（入力用）'!AG23:AK23)</f>
        <v>0</v>
      </c>
      <c r="I24" s="21">
        <f>SUM(G23:I23)+SUM('R3-10（入力用）'!AH23:AK23)</f>
        <v>0</v>
      </c>
      <c r="J24" s="21">
        <f>SUM(G23:J23)+SUM('R3-10（入力用）'!AI23:AK23)</f>
        <v>0</v>
      </c>
      <c r="K24" s="21">
        <f>SUM(G23:K23)+SUM('R3-10（入力用）'!AJ23:AK23)</f>
        <v>0</v>
      </c>
      <c r="L24" s="21">
        <f>SUM(G23:L23)+'R3-10（入力用）'!AK23</f>
        <v>0</v>
      </c>
      <c r="M24" s="21">
        <f>SUM(G23:M23)</f>
        <v>0</v>
      </c>
      <c r="N24" s="21">
        <f t="shared" ref="N24:AJ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21">
        <f t="shared" si="5"/>
        <v>0</v>
      </c>
      <c r="Y24" s="21">
        <f t="shared" si="5"/>
        <v>0</v>
      </c>
      <c r="Z24" s="21">
        <f t="shared" si="5"/>
        <v>0</v>
      </c>
      <c r="AA24" s="21">
        <f t="shared" si="5"/>
        <v>0</v>
      </c>
      <c r="AB24" s="21">
        <f t="shared" si="5"/>
        <v>0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/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44501</v>
      </c>
      <c r="H26" s="26">
        <f t="shared" ref="H26:AJ27" si="6">H6</f>
        <v>44502</v>
      </c>
      <c r="I26" s="26">
        <f t="shared" si="6"/>
        <v>44503</v>
      </c>
      <c r="J26" s="26">
        <f t="shared" si="6"/>
        <v>44504</v>
      </c>
      <c r="K26" s="26">
        <f t="shared" si="6"/>
        <v>44505</v>
      </c>
      <c r="L26" s="26">
        <f t="shared" si="6"/>
        <v>44506</v>
      </c>
      <c r="M26" s="26">
        <f t="shared" si="6"/>
        <v>44507</v>
      </c>
      <c r="N26" s="26">
        <f t="shared" si="6"/>
        <v>44508</v>
      </c>
      <c r="O26" s="26">
        <f t="shared" si="6"/>
        <v>44509</v>
      </c>
      <c r="P26" s="26">
        <f t="shared" si="6"/>
        <v>44510</v>
      </c>
      <c r="Q26" s="26">
        <f t="shared" si="6"/>
        <v>44511</v>
      </c>
      <c r="R26" s="26">
        <f t="shared" si="6"/>
        <v>44512</v>
      </c>
      <c r="S26" s="26">
        <f t="shared" si="6"/>
        <v>44513</v>
      </c>
      <c r="T26" s="26">
        <f t="shared" si="6"/>
        <v>44514</v>
      </c>
      <c r="U26" s="26">
        <f t="shared" si="6"/>
        <v>44515</v>
      </c>
      <c r="V26" s="26">
        <f t="shared" si="6"/>
        <v>44516</v>
      </c>
      <c r="W26" s="26">
        <f t="shared" si="6"/>
        <v>44517</v>
      </c>
      <c r="X26" s="26">
        <f t="shared" si="6"/>
        <v>44518</v>
      </c>
      <c r="Y26" s="26">
        <f t="shared" si="6"/>
        <v>44519</v>
      </c>
      <c r="Z26" s="26">
        <f t="shared" si="6"/>
        <v>44520</v>
      </c>
      <c r="AA26" s="26">
        <f t="shared" si="6"/>
        <v>44521</v>
      </c>
      <c r="AB26" s="26">
        <f t="shared" si="6"/>
        <v>44522</v>
      </c>
      <c r="AC26" s="26">
        <f t="shared" si="6"/>
        <v>44523</v>
      </c>
      <c r="AD26" s="26">
        <f t="shared" si="6"/>
        <v>44524</v>
      </c>
      <c r="AE26" s="26">
        <f t="shared" si="6"/>
        <v>44525</v>
      </c>
      <c r="AF26" s="26">
        <f t="shared" si="6"/>
        <v>44526</v>
      </c>
      <c r="AG26" s="26">
        <f t="shared" si="6"/>
        <v>44527</v>
      </c>
      <c r="AH26" s="26">
        <f t="shared" si="6"/>
        <v>44528</v>
      </c>
      <c r="AI26" s="26">
        <f t="shared" si="6"/>
        <v>44529</v>
      </c>
      <c r="AJ26" s="26">
        <f t="shared" si="6"/>
        <v>44530</v>
      </c>
      <c r="AK26" s="26"/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月</v>
      </c>
      <c r="H27" s="27" t="str">
        <f t="shared" si="6"/>
        <v>火</v>
      </c>
      <c r="I27" s="27" t="str">
        <f t="shared" si="6"/>
        <v>水</v>
      </c>
      <c r="J27" s="27" t="str">
        <f t="shared" si="6"/>
        <v>木</v>
      </c>
      <c r="K27" s="27" t="str">
        <f t="shared" si="6"/>
        <v>金</v>
      </c>
      <c r="L27" s="27" t="str">
        <f t="shared" si="6"/>
        <v>土</v>
      </c>
      <c r="M27" s="27" t="str">
        <f t="shared" si="6"/>
        <v>日</v>
      </c>
      <c r="N27" s="27" t="str">
        <f t="shared" si="6"/>
        <v>月</v>
      </c>
      <c r="O27" s="27" t="str">
        <f t="shared" si="6"/>
        <v>火</v>
      </c>
      <c r="P27" s="27" t="str">
        <f t="shared" si="6"/>
        <v>水</v>
      </c>
      <c r="Q27" s="27" t="str">
        <f t="shared" si="6"/>
        <v>木</v>
      </c>
      <c r="R27" s="27" t="str">
        <f t="shared" si="6"/>
        <v>金</v>
      </c>
      <c r="S27" s="27" t="str">
        <f t="shared" si="6"/>
        <v>土</v>
      </c>
      <c r="T27" s="27" t="str">
        <f t="shared" si="6"/>
        <v>日</v>
      </c>
      <c r="U27" s="27" t="str">
        <f t="shared" si="6"/>
        <v>月</v>
      </c>
      <c r="V27" s="27" t="str">
        <f t="shared" si="6"/>
        <v>火</v>
      </c>
      <c r="W27" s="27" t="str">
        <f t="shared" si="6"/>
        <v>水</v>
      </c>
      <c r="X27" s="27" t="str">
        <f t="shared" si="6"/>
        <v>木</v>
      </c>
      <c r="Y27" s="27" t="str">
        <f t="shared" si="6"/>
        <v>金</v>
      </c>
      <c r="Z27" s="27" t="str">
        <f t="shared" si="6"/>
        <v>土</v>
      </c>
      <c r="AA27" s="27" t="str">
        <f t="shared" si="6"/>
        <v>日</v>
      </c>
      <c r="AB27" s="27" t="str">
        <f t="shared" si="6"/>
        <v>月</v>
      </c>
      <c r="AC27" s="27" t="str">
        <f t="shared" si="6"/>
        <v>火</v>
      </c>
      <c r="AD27" s="27" t="str">
        <f t="shared" si="6"/>
        <v>水</v>
      </c>
      <c r="AE27" s="27" t="str">
        <f t="shared" si="6"/>
        <v>木</v>
      </c>
      <c r="AF27" s="27" t="str">
        <f t="shared" si="6"/>
        <v>金</v>
      </c>
      <c r="AG27" s="27" t="str">
        <f t="shared" si="6"/>
        <v>土</v>
      </c>
      <c r="AH27" s="27" t="str">
        <f t="shared" si="6"/>
        <v>日</v>
      </c>
      <c r="AI27" s="27" t="str">
        <f t="shared" si="6"/>
        <v>月</v>
      </c>
      <c r="AJ27" s="27" t="str">
        <f t="shared" si="6"/>
        <v>火</v>
      </c>
      <c r="AK27" s="27"/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0</v>
      </c>
      <c r="H28" s="22">
        <f t="shared" ref="H28:AJ28" si="7">IFERROR(H12/H8,0)</f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 t="shared" si="7"/>
        <v>0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7"/>
        <v>0</v>
      </c>
      <c r="Z28" s="22">
        <f t="shared" si="7"/>
        <v>0</v>
      </c>
      <c r="AA28" s="22">
        <f t="shared" si="7"/>
        <v>0</v>
      </c>
      <c r="AB28" s="22">
        <f t="shared" si="7"/>
        <v>0</v>
      </c>
      <c r="AC28" s="22">
        <f t="shared" si="7"/>
        <v>0</v>
      </c>
      <c r="AD28" s="22">
        <f t="shared" si="7"/>
        <v>0</v>
      </c>
      <c r="AE28" s="22">
        <f t="shared" si="7"/>
        <v>0</v>
      </c>
      <c r="AF28" s="22">
        <f t="shared" si="7"/>
        <v>0</v>
      </c>
      <c r="AG28" s="22">
        <f t="shared" si="7"/>
        <v>0</v>
      </c>
      <c r="AH28" s="22">
        <f t="shared" si="7"/>
        <v>0</v>
      </c>
      <c r="AI28" s="22">
        <f t="shared" si="7"/>
        <v>0</v>
      </c>
      <c r="AJ28" s="22">
        <f t="shared" si="7"/>
        <v>0</v>
      </c>
      <c r="AK28" s="22"/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0</v>
      </c>
      <c r="H29" s="22">
        <f t="shared" ref="H29:AJ29" si="8">IFERROR(H12/H9,0)</f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22">
        <f t="shared" si="8"/>
        <v>0</v>
      </c>
      <c r="AJ29" s="22">
        <f t="shared" si="8"/>
        <v>0</v>
      </c>
      <c r="AK29" s="22"/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ref="H30:AJ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/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>
        <f t="shared" ref="H31:AJ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/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0</v>
      </c>
      <c r="H32" s="23">
        <f t="shared" ref="H32:AJ32" si="11">IFERROR(H14*100000/1601711,0)</f>
        <v>0</v>
      </c>
      <c r="I32" s="23">
        <f t="shared" si="11"/>
        <v>0</v>
      </c>
      <c r="J32" s="23">
        <f t="shared" si="11"/>
        <v>0</v>
      </c>
      <c r="K32" s="23">
        <f t="shared" si="11"/>
        <v>0</v>
      </c>
      <c r="L32" s="23">
        <f t="shared" si="11"/>
        <v>0</v>
      </c>
      <c r="M32" s="23">
        <f t="shared" si="11"/>
        <v>0</v>
      </c>
      <c r="N32" s="23">
        <f t="shared" si="11"/>
        <v>0</v>
      </c>
      <c r="O32" s="23">
        <f t="shared" si="11"/>
        <v>0</v>
      </c>
      <c r="P32" s="23">
        <f t="shared" si="11"/>
        <v>0</v>
      </c>
      <c r="Q32" s="23">
        <f t="shared" si="11"/>
        <v>0</v>
      </c>
      <c r="R32" s="23">
        <f t="shared" si="11"/>
        <v>0</v>
      </c>
      <c r="S32" s="23">
        <f t="shared" si="11"/>
        <v>0</v>
      </c>
      <c r="T32" s="23">
        <f t="shared" si="11"/>
        <v>0</v>
      </c>
      <c r="U32" s="23">
        <f t="shared" si="11"/>
        <v>0</v>
      </c>
      <c r="V32" s="23">
        <f t="shared" si="11"/>
        <v>0</v>
      </c>
      <c r="W32" s="23">
        <f t="shared" si="11"/>
        <v>0</v>
      </c>
      <c r="X32" s="23">
        <f t="shared" si="11"/>
        <v>0</v>
      </c>
      <c r="Y32" s="23">
        <f t="shared" si="11"/>
        <v>0</v>
      </c>
      <c r="Z32" s="23">
        <f t="shared" si="11"/>
        <v>0</v>
      </c>
      <c r="AA32" s="23">
        <f t="shared" si="11"/>
        <v>0</v>
      </c>
      <c r="AB32" s="23">
        <f t="shared" si="11"/>
        <v>0</v>
      </c>
      <c r="AC32" s="23">
        <f t="shared" si="11"/>
        <v>0</v>
      </c>
      <c r="AD32" s="23">
        <f t="shared" si="11"/>
        <v>0</v>
      </c>
      <c r="AE32" s="23">
        <f t="shared" si="11"/>
        <v>0</v>
      </c>
      <c r="AF32" s="23">
        <f t="shared" si="11"/>
        <v>0</v>
      </c>
      <c r="AG32" s="23">
        <f t="shared" si="11"/>
        <v>0</v>
      </c>
      <c r="AH32" s="23">
        <f t="shared" si="11"/>
        <v>0</v>
      </c>
      <c r="AI32" s="23">
        <f t="shared" si="11"/>
        <v>0</v>
      </c>
      <c r="AJ32" s="23">
        <f t="shared" si="11"/>
        <v>0</v>
      </c>
      <c r="AK32" s="23"/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0</v>
      </c>
      <c r="H33" s="22">
        <f t="shared" ref="H33:AJ33" si="12">IFERROR(H18/H16,0)</f>
        <v>0</v>
      </c>
      <c r="I33" s="22">
        <f t="shared" si="12"/>
        <v>0</v>
      </c>
      <c r="J33" s="22">
        <f t="shared" si="12"/>
        <v>0</v>
      </c>
      <c r="K33" s="22">
        <f t="shared" si="12"/>
        <v>0</v>
      </c>
      <c r="L33" s="22">
        <f t="shared" si="12"/>
        <v>0</v>
      </c>
      <c r="M33" s="22">
        <f t="shared" si="12"/>
        <v>0</v>
      </c>
      <c r="N33" s="22">
        <f t="shared" si="12"/>
        <v>0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0</v>
      </c>
      <c r="T33" s="22">
        <f t="shared" si="12"/>
        <v>0</v>
      </c>
      <c r="U33" s="22">
        <f t="shared" si="12"/>
        <v>0</v>
      </c>
      <c r="V33" s="22">
        <f t="shared" si="12"/>
        <v>0</v>
      </c>
      <c r="W33" s="22">
        <f t="shared" si="12"/>
        <v>0</v>
      </c>
      <c r="X33" s="22">
        <f t="shared" si="12"/>
        <v>0</v>
      </c>
      <c r="Y33" s="22">
        <f t="shared" si="12"/>
        <v>0</v>
      </c>
      <c r="Z33" s="22">
        <f t="shared" si="12"/>
        <v>0</v>
      </c>
      <c r="AA33" s="22">
        <f t="shared" si="12"/>
        <v>0</v>
      </c>
      <c r="AB33" s="22">
        <f t="shared" si="12"/>
        <v>0</v>
      </c>
      <c r="AC33" s="22">
        <f t="shared" si="12"/>
        <v>0</v>
      </c>
      <c r="AD33" s="22">
        <f t="shared" si="12"/>
        <v>0</v>
      </c>
      <c r="AE33" s="22">
        <f t="shared" si="12"/>
        <v>0</v>
      </c>
      <c r="AF33" s="22">
        <f t="shared" si="12"/>
        <v>0</v>
      </c>
      <c r="AG33" s="22">
        <f t="shared" si="12"/>
        <v>0</v>
      </c>
      <c r="AH33" s="22">
        <f t="shared" si="12"/>
        <v>0</v>
      </c>
      <c r="AI33" s="22">
        <f t="shared" si="12"/>
        <v>0</v>
      </c>
      <c r="AJ33" s="22">
        <f t="shared" si="12"/>
        <v>0</v>
      </c>
      <c r="AK33" s="22"/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</v>
      </c>
      <c r="H34" s="134">
        <f t="shared" ref="H34:AJ34" si="13">IFERROR(H20*100000/1601711,0)</f>
        <v>0</v>
      </c>
      <c r="I34" s="134">
        <f t="shared" si="13"/>
        <v>0</v>
      </c>
      <c r="J34" s="134">
        <f t="shared" si="13"/>
        <v>0</v>
      </c>
      <c r="K34" s="134">
        <f t="shared" si="13"/>
        <v>0</v>
      </c>
      <c r="L34" s="134">
        <f t="shared" si="13"/>
        <v>0</v>
      </c>
      <c r="M34" s="134">
        <f t="shared" si="13"/>
        <v>0</v>
      </c>
      <c r="N34" s="134">
        <f t="shared" si="13"/>
        <v>0</v>
      </c>
      <c r="O34" s="134">
        <f t="shared" si="13"/>
        <v>0</v>
      </c>
      <c r="P34" s="134">
        <f t="shared" si="13"/>
        <v>0</v>
      </c>
      <c r="Q34" s="134">
        <f t="shared" si="13"/>
        <v>0</v>
      </c>
      <c r="R34" s="134">
        <f t="shared" si="13"/>
        <v>0</v>
      </c>
      <c r="S34" s="134">
        <f t="shared" si="13"/>
        <v>0</v>
      </c>
      <c r="T34" s="134">
        <f t="shared" si="13"/>
        <v>0</v>
      </c>
      <c r="U34" s="134">
        <f t="shared" si="13"/>
        <v>0</v>
      </c>
      <c r="V34" s="134">
        <f t="shared" si="13"/>
        <v>0</v>
      </c>
      <c r="W34" s="134">
        <f t="shared" si="13"/>
        <v>0</v>
      </c>
      <c r="X34" s="134">
        <f t="shared" si="13"/>
        <v>0</v>
      </c>
      <c r="Y34" s="134">
        <f t="shared" si="13"/>
        <v>0</v>
      </c>
      <c r="Z34" s="134">
        <f t="shared" si="13"/>
        <v>0</v>
      </c>
      <c r="AA34" s="134">
        <f t="shared" si="13"/>
        <v>0</v>
      </c>
      <c r="AB34" s="134">
        <f t="shared" si="13"/>
        <v>0</v>
      </c>
      <c r="AC34" s="134">
        <f t="shared" si="13"/>
        <v>0</v>
      </c>
      <c r="AD34" s="134">
        <f t="shared" si="13"/>
        <v>0</v>
      </c>
      <c r="AE34" s="134">
        <f t="shared" si="13"/>
        <v>0</v>
      </c>
      <c r="AF34" s="134">
        <f t="shared" si="13"/>
        <v>0</v>
      </c>
      <c r="AG34" s="134">
        <f t="shared" si="13"/>
        <v>0</v>
      </c>
      <c r="AH34" s="134">
        <f t="shared" si="13"/>
        <v>0</v>
      </c>
      <c r="AI34" s="134">
        <f t="shared" si="13"/>
        <v>0</v>
      </c>
      <c r="AJ34" s="134">
        <f t="shared" si="13"/>
        <v>0</v>
      </c>
      <c r="AK34" s="134"/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0</v>
      </c>
      <c r="H35" s="24">
        <f t="shared" ref="H35:AJ35" si="14">H21-H22</f>
        <v>0</v>
      </c>
      <c r="I35" s="24">
        <f t="shared" si="14"/>
        <v>0</v>
      </c>
      <c r="J35" s="24">
        <f t="shared" si="14"/>
        <v>0</v>
      </c>
      <c r="K35" s="24">
        <f t="shared" si="14"/>
        <v>0</v>
      </c>
      <c r="L35" s="24">
        <f t="shared" si="14"/>
        <v>0</v>
      </c>
      <c r="M35" s="24">
        <f t="shared" si="14"/>
        <v>0</v>
      </c>
      <c r="N35" s="24">
        <f t="shared" si="14"/>
        <v>0</v>
      </c>
      <c r="O35" s="24">
        <f t="shared" si="14"/>
        <v>0</v>
      </c>
      <c r="P35" s="24">
        <f t="shared" si="14"/>
        <v>0</v>
      </c>
      <c r="Q35" s="24">
        <f t="shared" si="14"/>
        <v>0</v>
      </c>
      <c r="R35" s="24">
        <f t="shared" si="14"/>
        <v>0</v>
      </c>
      <c r="S35" s="24">
        <f t="shared" si="14"/>
        <v>0</v>
      </c>
      <c r="T35" s="24">
        <f t="shared" si="14"/>
        <v>0</v>
      </c>
      <c r="U35" s="24">
        <f t="shared" si="14"/>
        <v>0</v>
      </c>
      <c r="V35" s="24">
        <f t="shared" si="14"/>
        <v>0</v>
      </c>
      <c r="W35" s="24">
        <f t="shared" si="14"/>
        <v>0</v>
      </c>
      <c r="X35" s="24">
        <f t="shared" si="14"/>
        <v>0</v>
      </c>
      <c r="Y35" s="24">
        <f t="shared" si="14"/>
        <v>0</v>
      </c>
      <c r="Z35" s="24">
        <f t="shared" si="14"/>
        <v>0</v>
      </c>
      <c r="AA35" s="24">
        <f t="shared" si="14"/>
        <v>0</v>
      </c>
      <c r="AB35" s="24">
        <f t="shared" si="14"/>
        <v>0</v>
      </c>
      <c r="AC35" s="24">
        <f t="shared" si="14"/>
        <v>0</v>
      </c>
      <c r="AD35" s="24">
        <f t="shared" si="14"/>
        <v>0</v>
      </c>
      <c r="AE35" s="24">
        <f t="shared" si="14"/>
        <v>0</v>
      </c>
      <c r="AF35" s="24">
        <f t="shared" si="14"/>
        <v>0</v>
      </c>
      <c r="AG35" s="24">
        <f t="shared" si="14"/>
        <v>0</v>
      </c>
      <c r="AH35" s="24">
        <f t="shared" si="14"/>
        <v>0</v>
      </c>
      <c r="AI35" s="24">
        <f t="shared" si="14"/>
        <v>0</v>
      </c>
      <c r="AJ35" s="24">
        <f t="shared" si="14"/>
        <v>0</v>
      </c>
      <c r="AK35" s="24"/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0</v>
      </c>
      <c r="H36" s="188">
        <f t="shared" ref="H36:AJ36" si="15">IFERROR(H21/H22,0)</f>
        <v>0</v>
      </c>
      <c r="I36" s="188">
        <f t="shared" si="15"/>
        <v>0</v>
      </c>
      <c r="J36" s="188">
        <f t="shared" si="15"/>
        <v>0</v>
      </c>
      <c r="K36" s="188">
        <f t="shared" si="15"/>
        <v>0</v>
      </c>
      <c r="L36" s="188">
        <f t="shared" si="15"/>
        <v>0</v>
      </c>
      <c r="M36" s="188">
        <f t="shared" si="15"/>
        <v>0</v>
      </c>
      <c r="N36" s="188">
        <f t="shared" si="15"/>
        <v>0</v>
      </c>
      <c r="O36" s="188">
        <f t="shared" si="15"/>
        <v>0</v>
      </c>
      <c r="P36" s="188">
        <f t="shared" si="15"/>
        <v>0</v>
      </c>
      <c r="Q36" s="188">
        <f t="shared" si="15"/>
        <v>0</v>
      </c>
      <c r="R36" s="188">
        <f t="shared" si="15"/>
        <v>0</v>
      </c>
      <c r="S36" s="188">
        <f t="shared" si="15"/>
        <v>0</v>
      </c>
      <c r="T36" s="188">
        <f t="shared" si="15"/>
        <v>0</v>
      </c>
      <c r="U36" s="188">
        <f t="shared" si="15"/>
        <v>0</v>
      </c>
      <c r="V36" s="188">
        <f t="shared" si="15"/>
        <v>0</v>
      </c>
      <c r="W36" s="188">
        <f t="shared" si="15"/>
        <v>0</v>
      </c>
      <c r="X36" s="188">
        <f t="shared" si="15"/>
        <v>0</v>
      </c>
      <c r="Y36" s="188">
        <f t="shared" si="15"/>
        <v>0</v>
      </c>
      <c r="Z36" s="188">
        <f t="shared" si="15"/>
        <v>0</v>
      </c>
      <c r="AA36" s="188">
        <f t="shared" si="15"/>
        <v>0</v>
      </c>
      <c r="AB36" s="188">
        <f t="shared" si="15"/>
        <v>0</v>
      </c>
      <c r="AC36" s="188">
        <f t="shared" si="15"/>
        <v>0</v>
      </c>
      <c r="AD36" s="188">
        <f t="shared" si="15"/>
        <v>0</v>
      </c>
      <c r="AE36" s="188">
        <f t="shared" si="15"/>
        <v>0</v>
      </c>
      <c r="AF36" s="188">
        <f t="shared" si="15"/>
        <v>0</v>
      </c>
      <c r="AG36" s="188">
        <f t="shared" si="15"/>
        <v>0</v>
      </c>
      <c r="AH36" s="188">
        <f t="shared" si="15"/>
        <v>0</v>
      </c>
      <c r="AI36" s="188">
        <f t="shared" si="15"/>
        <v>0</v>
      </c>
      <c r="AJ36" s="188">
        <f t="shared" si="15"/>
        <v>0</v>
      </c>
      <c r="AK36" s="188"/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</v>
      </c>
      <c r="H37" s="22">
        <f t="shared" ref="H37:AJ37" si="16">IFERROR(H24/H20,0)</f>
        <v>0</v>
      </c>
      <c r="I37" s="22">
        <f t="shared" si="16"/>
        <v>0</v>
      </c>
      <c r="J37" s="22">
        <f t="shared" si="16"/>
        <v>0</v>
      </c>
      <c r="K37" s="22">
        <f t="shared" si="16"/>
        <v>0</v>
      </c>
      <c r="L37" s="22">
        <f t="shared" si="16"/>
        <v>0</v>
      </c>
      <c r="M37" s="22">
        <f t="shared" si="16"/>
        <v>0</v>
      </c>
      <c r="N37" s="22">
        <f t="shared" si="16"/>
        <v>0</v>
      </c>
      <c r="O37" s="22">
        <f t="shared" si="16"/>
        <v>0</v>
      </c>
      <c r="P37" s="22">
        <f t="shared" si="16"/>
        <v>0</v>
      </c>
      <c r="Q37" s="22">
        <f t="shared" si="16"/>
        <v>0</v>
      </c>
      <c r="R37" s="22">
        <f t="shared" si="16"/>
        <v>0</v>
      </c>
      <c r="S37" s="22">
        <f t="shared" si="16"/>
        <v>0</v>
      </c>
      <c r="T37" s="22">
        <f t="shared" si="16"/>
        <v>0</v>
      </c>
      <c r="U37" s="22">
        <f t="shared" si="16"/>
        <v>0</v>
      </c>
      <c r="V37" s="22">
        <f t="shared" si="16"/>
        <v>0</v>
      </c>
      <c r="W37" s="22">
        <f t="shared" si="16"/>
        <v>0</v>
      </c>
      <c r="X37" s="22">
        <f t="shared" si="16"/>
        <v>0</v>
      </c>
      <c r="Y37" s="22">
        <f t="shared" si="16"/>
        <v>0</v>
      </c>
      <c r="Z37" s="22">
        <f t="shared" si="16"/>
        <v>0</v>
      </c>
      <c r="AA37" s="22">
        <f t="shared" si="16"/>
        <v>0</v>
      </c>
      <c r="AB37" s="22">
        <f t="shared" si="16"/>
        <v>0</v>
      </c>
      <c r="AC37" s="22">
        <f t="shared" si="16"/>
        <v>0</v>
      </c>
      <c r="AD37" s="22">
        <f t="shared" si="16"/>
        <v>0</v>
      </c>
      <c r="AE37" s="22">
        <f t="shared" si="16"/>
        <v>0</v>
      </c>
      <c r="AF37" s="22">
        <f t="shared" si="16"/>
        <v>0</v>
      </c>
      <c r="AG37" s="22">
        <f t="shared" si="16"/>
        <v>0</v>
      </c>
      <c r="AH37" s="22">
        <f t="shared" si="16"/>
        <v>0</v>
      </c>
      <c r="AI37" s="22">
        <f t="shared" si="16"/>
        <v>0</v>
      </c>
      <c r="AJ37" s="22">
        <f t="shared" si="16"/>
        <v>0</v>
      </c>
      <c r="AK37" s="22"/>
      <c r="AM37" s="38">
        <v>0.5</v>
      </c>
      <c r="AN37" s="38">
        <v>0.5</v>
      </c>
    </row>
    <row r="38" spans="2:40" ht="59.25" customHeight="1" x14ac:dyDescent="0.15">
      <c r="B38" s="78" t="s">
        <v>144</v>
      </c>
      <c r="C38" s="143"/>
      <c r="D38" s="17" t="s">
        <v>143</v>
      </c>
      <c r="E38" s="2" t="s">
        <v>17</v>
      </c>
      <c r="F38" s="1"/>
      <c r="G38" s="142">
        <f>IFERROR(G24*100000/1601711,0)</f>
        <v>0</v>
      </c>
      <c r="H38" s="142">
        <f t="shared" ref="H38:AJ38" si="17">IFERROR(H24*100000/1601711,0)</f>
        <v>0</v>
      </c>
      <c r="I38" s="142">
        <f t="shared" si="17"/>
        <v>0</v>
      </c>
      <c r="J38" s="142">
        <f t="shared" si="17"/>
        <v>0</v>
      </c>
      <c r="K38" s="142">
        <f t="shared" si="17"/>
        <v>0</v>
      </c>
      <c r="L38" s="142">
        <f t="shared" si="17"/>
        <v>0</v>
      </c>
      <c r="M38" s="142">
        <f t="shared" si="17"/>
        <v>0</v>
      </c>
      <c r="N38" s="142">
        <f t="shared" si="17"/>
        <v>0</v>
      </c>
      <c r="O38" s="142">
        <f t="shared" si="17"/>
        <v>0</v>
      </c>
      <c r="P38" s="142">
        <f t="shared" si="17"/>
        <v>0</v>
      </c>
      <c r="Q38" s="142">
        <f t="shared" si="17"/>
        <v>0</v>
      </c>
      <c r="R38" s="142">
        <f t="shared" si="17"/>
        <v>0</v>
      </c>
      <c r="S38" s="142">
        <f t="shared" si="17"/>
        <v>0</v>
      </c>
      <c r="T38" s="142">
        <f t="shared" si="17"/>
        <v>0</v>
      </c>
      <c r="U38" s="142">
        <f t="shared" si="17"/>
        <v>0</v>
      </c>
      <c r="V38" s="142">
        <f t="shared" si="17"/>
        <v>0</v>
      </c>
      <c r="W38" s="142">
        <f t="shared" si="17"/>
        <v>0</v>
      </c>
      <c r="X38" s="142">
        <f t="shared" si="17"/>
        <v>0</v>
      </c>
      <c r="Y38" s="142">
        <f t="shared" si="17"/>
        <v>0</v>
      </c>
      <c r="Z38" s="142">
        <f t="shared" si="17"/>
        <v>0</v>
      </c>
      <c r="AA38" s="142">
        <f t="shared" si="17"/>
        <v>0</v>
      </c>
      <c r="AB38" s="142">
        <f t="shared" si="17"/>
        <v>0</v>
      </c>
      <c r="AC38" s="142">
        <f t="shared" si="17"/>
        <v>0</v>
      </c>
      <c r="AD38" s="142">
        <f t="shared" si="17"/>
        <v>0</v>
      </c>
      <c r="AE38" s="142">
        <f t="shared" si="17"/>
        <v>0</v>
      </c>
      <c r="AF38" s="142">
        <f t="shared" si="17"/>
        <v>0</v>
      </c>
      <c r="AG38" s="142">
        <f t="shared" si="17"/>
        <v>0</v>
      </c>
      <c r="AH38" s="142">
        <f t="shared" si="17"/>
        <v>0</v>
      </c>
      <c r="AI38" s="142">
        <f t="shared" si="17"/>
        <v>0</v>
      </c>
      <c r="AJ38" s="142">
        <f t="shared" si="17"/>
        <v>0</v>
      </c>
      <c r="AK38" s="142"/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K40" si="18">IF(G35=0,"同数",IF(G35&gt;0,"増加","減少"))</f>
        <v>同数</v>
      </c>
      <c r="H40" s="124" t="str">
        <f t="shared" si="18"/>
        <v>同数</v>
      </c>
      <c r="I40" s="124" t="str">
        <f t="shared" si="18"/>
        <v>同数</v>
      </c>
      <c r="J40" s="124" t="str">
        <f t="shared" si="18"/>
        <v>同数</v>
      </c>
      <c r="K40" s="124" t="str">
        <f t="shared" si="18"/>
        <v>同数</v>
      </c>
      <c r="L40" s="124" t="str">
        <f t="shared" si="18"/>
        <v>同数</v>
      </c>
      <c r="M40" s="124" t="str">
        <f t="shared" si="18"/>
        <v>同数</v>
      </c>
      <c r="N40" s="124" t="str">
        <f t="shared" si="18"/>
        <v>同数</v>
      </c>
      <c r="O40" s="124" t="str">
        <f t="shared" si="18"/>
        <v>同数</v>
      </c>
      <c r="P40" s="124" t="str">
        <f t="shared" si="18"/>
        <v>同数</v>
      </c>
      <c r="Q40" s="124" t="str">
        <f t="shared" si="18"/>
        <v>同数</v>
      </c>
      <c r="R40" s="124" t="str">
        <f t="shared" si="18"/>
        <v>同数</v>
      </c>
      <c r="S40" s="124" t="str">
        <f t="shared" si="18"/>
        <v>同数</v>
      </c>
      <c r="T40" s="124" t="str">
        <f t="shared" si="18"/>
        <v>同数</v>
      </c>
      <c r="U40" s="124" t="str">
        <f t="shared" si="18"/>
        <v>同数</v>
      </c>
      <c r="V40" s="124" t="str">
        <f t="shared" si="18"/>
        <v>同数</v>
      </c>
      <c r="W40" s="124" t="str">
        <f t="shared" si="18"/>
        <v>同数</v>
      </c>
      <c r="X40" s="124" t="str">
        <f t="shared" si="18"/>
        <v>同数</v>
      </c>
      <c r="Y40" s="124" t="str">
        <f t="shared" si="18"/>
        <v>同数</v>
      </c>
      <c r="Z40" s="124" t="str">
        <f t="shared" si="18"/>
        <v>同数</v>
      </c>
      <c r="AA40" s="124" t="str">
        <f t="shared" si="18"/>
        <v>同数</v>
      </c>
      <c r="AB40" s="124" t="str">
        <f t="shared" si="18"/>
        <v>同数</v>
      </c>
      <c r="AC40" s="124" t="str">
        <f t="shared" si="18"/>
        <v>同数</v>
      </c>
      <c r="AD40" s="124" t="str">
        <f t="shared" si="18"/>
        <v>同数</v>
      </c>
      <c r="AE40" s="124" t="str">
        <f t="shared" si="18"/>
        <v>同数</v>
      </c>
      <c r="AF40" s="124" t="str">
        <f t="shared" si="18"/>
        <v>同数</v>
      </c>
      <c r="AG40" s="124" t="str">
        <f t="shared" si="18"/>
        <v>同数</v>
      </c>
      <c r="AH40" s="124" t="str">
        <f t="shared" si="18"/>
        <v>同数</v>
      </c>
      <c r="AI40" s="124" t="str">
        <f t="shared" si="18"/>
        <v>同数</v>
      </c>
      <c r="AJ40" s="124" t="str">
        <f t="shared" si="18"/>
        <v>同数</v>
      </c>
      <c r="AK40" s="124" t="str">
        <f t="shared" si="18"/>
        <v>同数</v>
      </c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79" priority="16" operator="greaterThanOrEqual">
      <formula>0.5</formula>
    </cfRule>
  </conditionalFormatting>
  <conditionalFormatting sqref="G34:AK34">
    <cfRule type="cellIs" dxfId="78" priority="14" operator="greaterThanOrEqual">
      <formula>25</formula>
    </cfRule>
    <cfRule type="cellIs" dxfId="77" priority="15" operator="greaterThanOrEqual">
      <formula>15</formula>
    </cfRule>
  </conditionalFormatting>
  <conditionalFormatting sqref="G33:AK33">
    <cfRule type="cellIs" dxfId="76" priority="13" operator="greaterThanOrEqual">
      <formula>0.1</formula>
    </cfRule>
  </conditionalFormatting>
  <conditionalFormatting sqref="G32:AK32">
    <cfRule type="cellIs" dxfId="75" priority="11" operator="greaterThanOrEqual">
      <formula>25</formula>
    </cfRule>
    <cfRule type="cellIs" dxfId="74" priority="12" operator="greaterThanOrEqual">
      <formula>15</formula>
    </cfRule>
  </conditionalFormatting>
  <conditionalFormatting sqref="G31:AK31">
    <cfRule type="cellIs" dxfId="73" priority="10" operator="greaterThanOrEqual">
      <formula>0.25</formula>
    </cfRule>
  </conditionalFormatting>
  <conditionalFormatting sqref="G30:AK30">
    <cfRule type="cellIs" dxfId="72" priority="8" operator="greaterThanOrEqual">
      <formula>0.5</formula>
    </cfRule>
    <cfRule type="cellIs" dxfId="71" priority="9" operator="greaterThanOrEqual">
      <formula>0.2</formula>
    </cfRule>
  </conditionalFormatting>
  <conditionalFormatting sqref="G29:AK29">
    <cfRule type="cellIs" dxfId="70" priority="7" operator="greaterThanOrEqual">
      <formula>0.25</formula>
    </cfRule>
  </conditionalFormatting>
  <conditionalFormatting sqref="G28:AK28">
    <cfRule type="cellIs" dxfId="69" priority="5" operator="greaterThanOrEqual">
      <formula>0.5</formula>
    </cfRule>
    <cfRule type="cellIs" dxfId="68" priority="6" operator="greaterThanOrEqual">
      <formula>0.2</formula>
    </cfRule>
  </conditionalFormatting>
  <conditionalFormatting sqref="G38:AK38">
    <cfRule type="cellIs" dxfId="67" priority="3" operator="greaterThanOrEqual">
      <formula>7.5</formula>
    </cfRule>
  </conditionalFormatting>
  <conditionalFormatting sqref="G38:AK38">
    <cfRule type="cellIs" dxfId="66" priority="4" operator="greaterThanOrEqual">
      <formula>12.5</formula>
    </cfRule>
  </conditionalFormatting>
  <conditionalFormatting sqref="G36:AK36">
    <cfRule type="cellIs" dxfId="65" priority="2" operator="greaterThan">
      <formula>1</formula>
    </cfRule>
  </conditionalFormatting>
  <conditionalFormatting sqref="G35:AK35">
    <cfRule type="cellIs" dxfId="64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4:AN40"/>
  <sheetViews>
    <sheetView view="pageBreakPreview" topLeftCell="B4" zoomScale="80" zoomScaleNormal="100" zoomScaleSheetLayoutView="80" workbookViewId="0">
      <pane xSplit="5" ySplit="4" topLeftCell="Y8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167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44531</v>
      </c>
      <c r="H6" s="26">
        <v>44532</v>
      </c>
      <c r="I6" s="26">
        <v>44533</v>
      </c>
      <c r="J6" s="26">
        <v>44534</v>
      </c>
      <c r="K6" s="26">
        <v>44535</v>
      </c>
      <c r="L6" s="26">
        <v>44536</v>
      </c>
      <c r="M6" s="26">
        <v>44537</v>
      </c>
      <c r="N6" s="26">
        <v>44538</v>
      </c>
      <c r="O6" s="26">
        <v>44539</v>
      </c>
      <c r="P6" s="26">
        <v>44540</v>
      </c>
      <c r="Q6" s="26">
        <v>44541</v>
      </c>
      <c r="R6" s="26">
        <v>44542</v>
      </c>
      <c r="S6" s="26">
        <v>44543</v>
      </c>
      <c r="T6" s="26">
        <v>44544</v>
      </c>
      <c r="U6" s="26">
        <v>44545</v>
      </c>
      <c r="V6" s="26">
        <v>44546</v>
      </c>
      <c r="W6" s="26">
        <v>44547</v>
      </c>
      <c r="X6" s="26">
        <v>44548</v>
      </c>
      <c r="Y6" s="26">
        <v>44549</v>
      </c>
      <c r="Z6" s="26">
        <v>44550</v>
      </c>
      <c r="AA6" s="26">
        <v>44551</v>
      </c>
      <c r="AB6" s="26">
        <v>44552</v>
      </c>
      <c r="AC6" s="26">
        <v>44553</v>
      </c>
      <c r="AD6" s="26">
        <v>44554</v>
      </c>
      <c r="AE6" s="26">
        <v>44555</v>
      </c>
      <c r="AF6" s="26">
        <v>44556</v>
      </c>
      <c r="AG6" s="26">
        <v>44557</v>
      </c>
      <c r="AH6" s="26">
        <v>44558</v>
      </c>
      <c r="AI6" s="26">
        <v>44559</v>
      </c>
      <c r="AJ6" s="26">
        <v>44560</v>
      </c>
      <c r="AK6" s="26">
        <v>44561</v>
      </c>
    </row>
    <row r="7" spans="4:38" ht="30" customHeight="1" x14ac:dyDescent="0.15">
      <c r="D7" s="6"/>
      <c r="E7" s="7"/>
      <c r="F7" s="8"/>
      <c r="G7" s="27" t="s">
        <v>164</v>
      </c>
      <c r="H7" s="27" t="s">
        <v>31</v>
      </c>
      <c r="I7" s="27" t="s">
        <v>32</v>
      </c>
      <c r="J7" s="27" t="s">
        <v>25</v>
      </c>
      <c r="K7" s="27" t="s">
        <v>27</v>
      </c>
      <c r="L7" s="27" t="s">
        <v>28</v>
      </c>
      <c r="M7" s="27" t="s">
        <v>29</v>
      </c>
      <c r="N7" s="27" t="s">
        <v>30</v>
      </c>
      <c r="O7" s="27" t="s">
        <v>31</v>
      </c>
      <c r="P7" s="27" t="s">
        <v>32</v>
      </c>
      <c r="Q7" s="27" t="s">
        <v>25</v>
      </c>
      <c r="R7" s="27" t="s">
        <v>27</v>
      </c>
      <c r="S7" s="27" t="s">
        <v>28</v>
      </c>
      <c r="T7" s="27" t="s">
        <v>29</v>
      </c>
      <c r="U7" s="27" t="s">
        <v>30</v>
      </c>
      <c r="V7" s="27" t="s">
        <v>31</v>
      </c>
      <c r="W7" s="27" t="s">
        <v>32</v>
      </c>
      <c r="X7" s="27" t="s">
        <v>25</v>
      </c>
      <c r="Y7" s="27" t="s">
        <v>27</v>
      </c>
      <c r="Z7" s="27" t="s">
        <v>28</v>
      </c>
      <c r="AA7" s="27" t="s">
        <v>29</v>
      </c>
      <c r="AB7" s="27" t="s">
        <v>30</v>
      </c>
      <c r="AC7" s="27" t="s">
        <v>31</v>
      </c>
      <c r="AD7" s="27" t="s">
        <v>32</v>
      </c>
      <c r="AE7" s="27" t="s">
        <v>25</v>
      </c>
      <c r="AF7" s="27" t="s">
        <v>27</v>
      </c>
      <c r="AG7" s="27" t="s">
        <v>28</v>
      </c>
      <c r="AH7" s="27" t="s">
        <v>29</v>
      </c>
      <c r="AI7" s="27" t="s">
        <v>30</v>
      </c>
      <c r="AJ7" s="27" t="s">
        <v>31</v>
      </c>
      <c r="AK7" s="27" t="s">
        <v>32</v>
      </c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>
        <v>376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>
        <v>42</v>
      </c>
    </row>
    <row r="11" spans="4:38" ht="41.25" customHeight="1" x14ac:dyDescent="0.15">
      <c r="D11" s="14" t="s">
        <v>47</v>
      </c>
      <c r="E11" s="2"/>
      <c r="F11" s="1" t="s">
        <v>49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G15+SUM('R3-11（入力用）'!AE15:AJ15)</f>
        <v>0</v>
      </c>
      <c r="H16" s="19">
        <f>SUM(G15:H15)+SUM('R3-11（入力用）'!AF15:AJ15)</f>
        <v>0</v>
      </c>
      <c r="I16" s="19">
        <f>SUM(G15:I15)+SUM('R3-11（入力用）'!AG15:AJ15)</f>
        <v>0</v>
      </c>
      <c r="J16" s="19">
        <f>SUM(G15:J15)+SUM('R3-11（入力用）'!AH15:AJ15)</f>
        <v>0</v>
      </c>
      <c r="K16" s="19">
        <f>SUM(G15:K15)+SUM('R3-11（入力用）'!AI15:AJ15)</f>
        <v>0</v>
      </c>
      <c r="L16" s="19">
        <f>SUM(G15:L15)+'R3-11（入力用）'!AJ15</f>
        <v>0</v>
      </c>
      <c r="M16" s="19">
        <f>SUM(G15:M15)</f>
        <v>0</v>
      </c>
      <c r="N16" s="19">
        <f t="shared" ref="N16:AK16" si="0">SUM(H15:N15)</f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>
        <f t="shared" si="0"/>
        <v>0</v>
      </c>
      <c r="AJ16" s="19">
        <f t="shared" si="0"/>
        <v>0</v>
      </c>
      <c r="AK16" s="19">
        <f t="shared" si="0"/>
        <v>0</v>
      </c>
    </row>
    <row r="17" spans="2:40" ht="41.25" customHeight="1" x14ac:dyDescent="0.15">
      <c r="D17" s="14" t="s">
        <v>3</v>
      </c>
      <c r="E17" s="40" t="s">
        <v>16</v>
      </c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G17+SUM('R3-11（入力用）'!AE17:AJ17)</f>
        <v>0</v>
      </c>
      <c r="H18" s="19">
        <f>SUM(G17:H17)+SUM('R3-11（入力用）'!AF17:AJ17)</f>
        <v>0</v>
      </c>
      <c r="I18" s="19">
        <f>SUM(G17:I17)+SUM('R3-11（入力用）'!AG17:AJ17)</f>
        <v>0</v>
      </c>
      <c r="J18" s="19">
        <f>SUM(G17:J17)+SUM('R3-11（入力用）'!AH17:AJ17)</f>
        <v>0</v>
      </c>
      <c r="K18" s="19">
        <f>SUM(G17:K17)+SUM('R3-11（入力用）'!AI17:AJ17)</f>
        <v>0</v>
      </c>
      <c r="L18" s="19">
        <f>SUM(G17:L17)+'R3-11（入力用）'!AJ17</f>
        <v>0</v>
      </c>
      <c r="M18" s="19">
        <f>SUM(G17:M17)</f>
        <v>0</v>
      </c>
      <c r="N18" s="19">
        <f t="shared" ref="N18:AK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>
        <f t="shared" si="1"/>
        <v>0</v>
      </c>
    </row>
    <row r="19" spans="2:40" ht="41.25" customHeight="1" x14ac:dyDescent="0.15">
      <c r="D19" s="15" t="s">
        <v>4</v>
      </c>
      <c r="E19" s="40" t="s">
        <v>16</v>
      </c>
      <c r="F19" s="29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G19+SUM('R3-11（入力用）'!AE19:AJ19)</f>
        <v>0</v>
      </c>
      <c r="H20" s="20">
        <f>SUM(G19:H19)+SUM('R3-11（入力用）'!AF19:AJ19)</f>
        <v>0</v>
      </c>
      <c r="I20" s="20">
        <f>SUM(G19:I19)+SUM('R3-11（入力用）'!AG19:AJ19)</f>
        <v>0</v>
      </c>
      <c r="J20" s="20">
        <f>SUM(G19:J19)+SUM('R3-11（入力用）'!AH19:AJ19)</f>
        <v>0</v>
      </c>
      <c r="K20" s="20">
        <f>SUM(G19:K19)+SUM('R3-11（入力用）'!AI19:AJ19)</f>
        <v>0</v>
      </c>
      <c r="L20" s="20">
        <f>SUM(G19:L19)+'R3-11（入力用）'!AJ19</f>
        <v>0</v>
      </c>
      <c r="M20" s="20">
        <f>SUM(G19:M19)</f>
        <v>0</v>
      </c>
      <c r="N20" s="20">
        <f t="shared" ref="N20:AK20" si="2">SUM(H19:N19)</f>
        <v>0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>
        <f t="shared" si="2"/>
        <v>0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0</v>
      </c>
      <c r="H21" s="20">
        <f t="shared" ref="H21:AK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>
        <f t="shared" si="3"/>
        <v>0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'R3-11（入力用）'!AD20</f>
        <v>0</v>
      </c>
      <c r="H22" s="20">
        <f>'R3-11（入力用）'!AE20</f>
        <v>0</v>
      </c>
      <c r="I22" s="20">
        <f>'R3-11（入力用）'!AF20</f>
        <v>0</v>
      </c>
      <c r="J22" s="20">
        <f>'R3-11（入力用）'!AG20</f>
        <v>0</v>
      </c>
      <c r="K22" s="20">
        <f>'R3-11（入力用）'!AH20</f>
        <v>0</v>
      </c>
      <c r="L22" s="20">
        <f>'R3-11（入力用）'!AI20</f>
        <v>0</v>
      </c>
      <c r="M22" s="20">
        <f>'R3-11（入力用）'!AJ20</f>
        <v>0</v>
      </c>
      <c r="N22" s="20">
        <f>G21</f>
        <v>0</v>
      </c>
      <c r="O22" s="20">
        <f t="shared" ref="O22:AK22" si="4">H21</f>
        <v>0</v>
      </c>
      <c r="P22" s="20">
        <f t="shared" si="4"/>
        <v>0</v>
      </c>
      <c r="Q22" s="20">
        <f t="shared" si="4"/>
        <v>0</v>
      </c>
      <c r="R22" s="20">
        <f t="shared" si="4"/>
        <v>0</v>
      </c>
      <c r="S22" s="20">
        <f t="shared" si="4"/>
        <v>0</v>
      </c>
      <c r="T22" s="20">
        <f t="shared" si="4"/>
        <v>0</v>
      </c>
      <c r="U22" s="20">
        <f t="shared" si="4"/>
        <v>0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0</v>
      </c>
      <c r="AD22" s="20">
        <f t="shared" si="4"/>
        <v>0</v>
      </c>
      <c r="AE22" s="20">
        <f t="shared" si="4"/>
        <v>0</v>
      </c>
      <c r="AF22" s="20">
        <f t="shared" si="4"/>
        <v>0</v>
      </c>
      <c r="AG22" s="20">
        <f t="shared" si="4"/>
        <v>0</v>
      </c>
      <c r="AH22" s="20">
        <f t="shared" si="4"/>
        <v>0</v>
      </c>
      <c r="AI22" s="20">
        <f t="shared" si="4"/>
        <v>0</v>
      </c>
      <c r="AJ22" s="20">
        <f t="shared" si="4"/>
        <v>0</v>
      </c>
      <c r="AK22" s="20">
        <f t="shared" si="4"/>
        <v>0</v>
      </c>
    </row>
    <row r="23" spans="2:40" ht="41.25" customHeight="1" x14ac:dyDescent="0.15">
      <c r="D23" s="14" t="s">
        <v>7</v>
      </c>
      <c r="E23" s="40" t="s">
        <v>16</v>
      </c>
      <c r="F23" s="29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G23+SUM('R3-11（入力用）'!AE23:AJ23)</f>
        <v>0</v>
      </c>
      <c r="H24" s="21">
        <f>SUM(G23:H23)+SUM('R3-11（入力用）'!AF23:AJ23)</f>
        <v>0</v>
      </c>
      <c r="I24" s="21">
        <f>SUM(G23:I23)+SUM('R3-11（入力用）'!AG23:AJ23)</f>
        <v>0</v>
      </c>
      <c r="J24" s="21">
        <f>SUM(G23:J23)+SUM('R3-11（入力用）'!AH23:AJ23)</f>
        <v>0</v>
      </c>
      <c r="K24" s="21">
        <f>SUM(G23:K23)+SUM('R3-11（入力用）'!AI23:AJ23)</f>
        <v>0</v>
      </c>
      <c r="L24" s="21">
        <f>SUM(G23:L23)+'R3-11（入力用）'!AJ23</f>
        <v>0</v>
      </c>
      <c r="M24" s="21">
        <f>SUM(G23:M23)</f>
        <v>0</v>
      </c>
      <c r="N24" s="21">
        <f t="shared" ref="N24:AK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21">
        <f t="shared" si="5"/>
        <v>0</v>
      </c>
      <c r="Y24" s="21">
        <f t="shared" si="5"/>
        <v>0</v>
      </c>
      <c r="Z24" s="21">
        <f t="shared" si="5"/>
        <v>0</v>
      </c>
      <c r="AA24" s="21">
        <f t="shared" si="5"/>
        <v>0</v>
      </c>
      <c r="AB24" s="21">
        <f t="shared" si="5"/>
        <v>0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>
        <f t="shared" si="5"/>
        <v>0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44531</v>
      </c>
      <c r="H26" s="26">
        <f t="shared" ref="H26:AK27" si="6">H6</f>
        <v>44532</v>
      </c>
      <c r="I26" s="26">
        <f t="shared" si="6"/>
        <v>44533</v>
      </c>
      <c r="J26" s="26">
        <f t="shared" si="6"/>
        <v>44534</v>
      </c>
      <c r="K26" s="26">
        <f t="shared" si="6"/>
        <v>44535</v>
      </c>
      <c r="L26" s="26">
        <f t="shared" si="6"/>
        <v>44536</v>
      </c>
      <c r="M26" s="26">
        <f t="shared" si="6"/>
        <v>44537</v>
      </c>
      <c r="N26" s="26">
        <f t="shared" si="6"/>
        <v>44538</v>
      </c>
      <c r="O26" s="26">
        <f t="shared" si="6"/>
        <v>44539</v>
      </c>
      <c r="P26" s="26">
        <f t="shared" si="6"/>
        <v>44540</v>
      </c>
      <c r="Q26" s="26">
        <f t="shared" si="6"/>
        <v>44541</v>
      </c>
      <c r="R26" s="26">
        <f t="shared" si="6"/>
        <v>44542</v>
      </c>
      <c r="S26" s="26">
        <f t="shared" si="6"/>
        <v>44543</v>
      </c>
      <c r="T26" s="26">
        <f t="shared" si="6"/>
        <v>44544</v>
      </c>
      <c r="U26" s="26">
        <f t="shared" si="6"/>
        <v>44545</v>
      </c>
      <c r="V26" s="26">
        <f t="shared" si="6"/>
        <v>44546</v>
      </c>
      <c r="W26" s="26">
        <f t="shared" si="6"/>
        <v>44547</v>
      </c>
      <c r="X26" s="26">
        <f t="shared" si="6"/>
        <v>44548</v>
      </c>
      <c r="Y26" s="26">
        <f t="shared" si="6"/>
        <v>44549</v>
      </c>
      <c r="Z26" s="26">
        <f t="shared" si="6"/>
        <v>44550</v>
      </c>
      <c r="AA26" s="26">
        <f t="shared" si="6"/>
        <v>44551</v>
      </c>
      <c r="AB26" s="26">
        <f t="shared" si="6"/>
        <v>44552</v>
      </c>
      <c r="AC26" s="26">
        <f t="shared" si="6"/>
        <v>44553</v>
      </c>
      <c r="AD26" s="26">
        <f t="shared" si="6"/>
        <v>44554</v>
      </c>
      <c r="AE26" s="26">
        <f t="shared" si="6"/>
        <v>44555</v>
      </c>
      <c r="AF26" s="26">
        <f t="shared" si="6"/>
        <v>44556</v>
      </c>
      <c r="AG26" s="26">
        <f t="shared" si="6"/>
        <v>44557</v>
      </c>
      <c r="AH26" s="26">
        <f t="shared" si="6"/>
        <v>44558</v>
      </c>
      <c r="AI26" s="26">
        <f t="shared" si="6"/>
        <v>44559</v>
      </c>
      <c r="AJ26" s="26">
        <f t="shared" si="6"/>
        <v>44560</v>
      </c>
      <c r="AK26" s="26">
        <f t="shared" si="6"/>
        <v>44561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水</v>
      </c>
      <c r="H27" s="27" t="str">
        <f t="shared" si="6"/>
        <v>木</v>
      </c>
      <c r="I27" s="27" t="str">
        <f t="shared" si="6"/>
        <v>金</v>
      </c>
      <c r="J27" s="27" t="str">
        <f t="shared" si="6"/>
        <v>土</v>
      </c>
      <c r="K27" s="27" t="str">
        <f t="shared" si="6"/>
        <v>日</v>
      </c>
      <c r="L27" s="27" t="str">
        <f t="shared" si="6"/>
        <v>月</v>
      </c>
      <c r="M27" s="27" t="str">
        <f t="shared" si="6"/>
        <v>火</v>
      </c>
      <c r="N27" s="27" t="str">
        <f t="shared" si="6"/>
        <v>水</v>
      </c>
      <c r="O27" s="27" t="str">
        <f t="shared" si="6"/>
        <v>木</v>
      </c>
      <c r="P27" s="27" t="str">
        <f t="shared" si="6"/>
        <v>金</v>
      </c>
      <c r="Q27" s="27" t="str">
        <f t="shared" si="6"/>
        <v>土</v>
      </c>
      <c r="R27" s="27" t="str">
        <f t="shared" si="6"/>
        <v>日</v>
      </c>
      <c r="S27" s="27" t="str">
        <f t="shared" si="6"/>
        <v>月</v>
      </c>
      <c r="T27" s="27" t="str">
        <f t="shared" si="6"/>
        <v>火</v>
      </c>
      <c r="U27" s="27" t="str">
        <f t="shared" si="6"/>
        <v>水</v>
      </c>
      <c r="V27" s="27" t="str">
        <f t="shared" si="6"/>
        <v>木</v>
      </c>
      <c r="W27" s="27" t="str">
        <f t="shared" si="6"/>
        <v>金</v>
      </c>
      <c r="X27" s="27" t="str">
        <f t="shared" si="6"/>
        <v>土</v>
      </c>
      <c r="Y27" s="27" t="str">
        <f t="shared" si="6"/>
        <v>日</v>
      </c>
      <c r="Z27" s="27" t="str">
        <f t="shared" si="6"/>
        <v>月</v>
      </c>
      <c r="AA27" s="27" t="str">
        <f t="shared" si="6"/>
        <v>火</v>
      </c>
      <c r="AB27" s="27" t="str">
        <f t="shared" si="6"/>
        <v>水</v>
      </c>
      <c r="AC27" s="27" t="str">
        <f t="shared" si="6"/>
        <v>木</v>
      </c>
      <c r="AD27" s="27" t="str">
        <f t="shared" si="6"/>
        <v>金</v>
      </c>
      <c r="AE27" s="27" t="str">
        <f t="shared" si="6"/>
        <v>土</v>
      </c>
      <c r="AF27" s="27" t="str">
        <f t="shared" si="6"/>
        <v>日</v>
      </c>
      <c r="AG27" s="27" t="str">
        <f t="shared" si="6"/>
        <v>月</v>
      </c>
      <c r="AH27" s="27" t="str">
        <f t="shared" si="6"/>
        <v>火</v>
      </c>
      <c r="AI27" s="27" t="str">
        <f t="shared" si="6"/>
        <v>水</v>
      </c>
      <c r="AJ27" s="27" t="str">
        <f t="shared" si="6"/>
        <v>木</v>
      </c>
      <c r="AK27" s="27" t="str">
        <f t="shared" si="6"/>
        <v>金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0</v>
      </c>
      <c r="H28" s="22">
        <f t="shared" ref="H28:AK28" si="7">IFERROR(H12/H8,0)</f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 t="shared" si="7"/>
        <v>0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7"/>
        <v>0</v>
      </c>
      <c r="Z28" s="22">
        <f t="shared" si="7"/>
        <v>0</v>
      </c>
      <c r="AA28" s="22">
        <f t="shared" si="7"/>
        <v>0</v>
      </c>
      <c r="AB28" s="22">
        <f t="shared" si="7"/>
        <v>0</v>
      </c>
      <c r="AC28" s="22">
        <f t="shared" si="7"/>
        <v>0</v>
      </c>
      <c r="AD28" s="22">
        <f t="shared" si="7"/>
        <v>0</v>
      </c>
      <c r="AE28" s="22">
        <f t="shared" si="7"/>
        <v>0</v>
      </c>
      <c r="AF28" s="22">
        <f t="shared" si="7"/>
        <v>0</v>
      </c>
      <c r="AG28" s="22">
        <f t="shared" si="7"/>
        <v>0</v>
      </c>
      <c r="AH28" s="22">
        <f t="shared" si="7"/>
        <v>0</v>
      </c>
      <c r="AI28" s="22">
        <f t="shared" si="7"/>
        <v>0</v>
      </c>
      <c r="AJ28" s="22">
        <f t="shared" si="7"/>
        <v>0</v>
      </c>
      <c r="AK28" s="22">
        <f t="shared" si="7"/>
        <v>0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0</v>
      </c>
      <c r="H29" s="22">
        <f t="shared" ref="H29:AK29" si="8">IFERROR(H12/H9,0)</f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22">
        <f t="shared" si="8"/>
        <v>0</v>
      </c>
      <c r="AJ29" s="22">
        <f t="shared" si="8"/>
        <v>0</v>
      </c>
      <c r="AK29" s="22">
        <f t="shared" si="8"/>
        <v>0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ref="H30:AK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>
        <f t="shared" si="9"/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>
        <f t="shared" ref="H31:AK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>
        <f t="shared" si="10"/>
        <v>0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0</v>
      </c>
      <c r="H32" s="23">
        <f t="shared" ref="H32:AK32" si="11">IFERROR(H14*100000/1601711,0)</f>
        <v>0</v>
      </c>
      <c r="I32" s="23">
        <f t="shared" si="11"/>
        <v>0</v>
      </c>
      <c r="J32" s="23">
        <f t="shared" si="11"/>
        <v>0</v>
      </c>
      <c r="K32" s="23">
        <f t="shared" si="11"/>
        <v>0</v>
      </c>
      <c r="L32" s="23">
        <f t="shared" si="11"/>
        <v>0</v>
      </c>
      <c r="M32" s="23">
        <f t="shared" si="11"/>
        <v>0</v>
      </c>
      <c r="N32" s="23">
        <f t="shared" si="11"/>
        <v>0</v>
      </c>
      <c r="O32" s="23">
        <f t="shared" si="11"/>
        <v>0</v>
      </c>
      <c r="P32" s="23">
        <f t="shared" si="11"/>
        <v>0</v>
      </c>
      <c r="Q32" s="23">
        <f t="shared" si="11"/>
        <v>0</v>
      </c>
      <c r="R32" s="23">
        <f t="shared" si="11"/>
        <v>0</v>
      </c>
      <c r="S32" s="23">
        <f t="shared" si="11"/>
        <v>0</v>
      </c>
      <c r="T32" s="23">
        <f t="shared" si="11"/>
        <v>0</v>
      </c>
      <c r="U32" s="23">
        <f t="shared" si="11"/>
        <v>0</v>
      </c>
      <c r="V32" s="23">
        <f t="shared" si="11"/>
        <v>0</v>
      </c>
      <c r="W32" s="23">
        <f t="shared" si="11"/>
        <v>0</v>
      </c>
      <c r="X32" s="23">
        <f t="shared" si="11"/>
        <v>0</v>
      </c>
      <c r="Y32" s="23">
        <f t="shared" si="11"/>
        <v>0</v>
      </c>
      <c r="Z32" s="23">
        <f t="shared" si="11"/>
        <v>0</v>
      </c>
      <c r="AA32" s="23">
        <f t="shared" si="11"/>
        <v>0</v>
      </c>
      <c r="AB32" s="23">
        <f t="shared" si="11"/>
        <v>0</v>
      </c>
      <c r="AC32" s="23">
        <f t="shared" si="11"/>
        <v>0</v>
      </c>
      <c r="AD32" s="23">
        <f t="shared" si="11"/>
        <v>0</v>
      </c>
      <c r="AE32" s="23">
        <f t="shared" si="11"/>
        <v>0</v>
      </c>
      <c r="AF32" s="23">
        <f t="shared" si="11"/>
        <v>0</v>
      </c>
      <c r="AG32" s="23">
        <f t="shared" si="11"/>
        <v>0</v>
      </c>
      <c r="AH32" s="23">
        <f t="shared" si="11"/>
        <v>0</v>
      </c>
      <c r="AI32" s="23">
        <f t="shared" si="11"/>
        <v>0</v>
      </c>
      <c r="AJ32" s="23">
        <f t="shared" si="11"/>
        <v>0</v>
      </c>
      <c r="AK32" s="23">
        <f t="shared" si="11"/>
        <v>0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0</v>
      </c>
      <c r="H33" s="22">
        <f t="shared" ref="H33:AK33" si="12">IFERROR(H18/H16,0)</f>
        <v>0</v>
      </c>
      <c r="I33" s="22">
        <f t="shared" si="12"/>
        <v>0</v>
      </c>
      <c r="J33" s="22">
        <f t="shared" si="12"/>
        <v>0</v>
      </c>
      <c r="K33" s="22">
        <f t="shared" si="12"/>
        <v>0</v>
      </c>
      <c r="L33" s="22">
        <f t="shared" si="12"/>
        <v>0</v>
      </c>
      <c r="M33" s="22">
        <f t="shared" si="12"/>
        <v>0</v>
      </c>
      <c r="N33" s="22">
        <f t="shared" si="12"/>
        <v>0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0</v>
      </c>
      <c r="T33" s="22">
        <f t="shared" si="12"/>
        <v>0</v>
      </c>
      <c r="U33" s="22">
        <f t="shared" si="12"/>
        <v>0</v>
      </c>
      <c r="V33" s="22">
        <f t="shared" si="12"/>
        <v>0</v>
      </c>
      <c r="W33" s="22">
        <f t="shared" si="12"/>
        <v>0</v>
      </c>
      <c r="X33" s="22">
        <f t="shared" si="12"/>
        <v>0</v>
      </c>
      <c r="Y33" s="22">
        <f t="shared" si="12"/>
        <v>0</v>
      </c>
      <c r="Z33" s="22">
        <f t="shared" si="12"/>
        <v>0</v>
      </c>
      <c r="AA33" s="22">
        <f t="shared" si="12"/>
        <v>0</v>
      </c>
      <c r="AB33" s="22">
        <f t="shared" si="12"/>
        <v>0</v>
      </c>
      <c r="AC33" s="22">
        <f t="shared" si="12"/>
        <v>0</v>
      </c>
      <c r="AD33" s="22">
        <f t="shared" si="12"/>
        <v>0</v>
      </c>
      <c r="AE33" s="22">
        <f t="shared" si="12"/>
        <v>0</v>
      </c>
      <c r="AF33" s="22">
        <f t="shared" si="12"/>
        <v>0</v>
      </c>
      <c r="AG33" s="22">
        <f t="shared" si="12"/>
        <v>0</v>
      </c>
      <c r="AH33" s="22">
        <f t="shared" si="12"/>
        <v>0</v>
      </c>
      <c r="AI33" s="22">
        <f t="shared" si="12"/>
        <v>0</v>
      </c>
      <c r="AJ33" s="22">
        <f t="shared" si="12"/>
        <v>0</v>
      </c>
      <c r="AK33" s="22">
        <f t="shared" si="12"/>
        <v>0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</v>
      </c>
      <c r="H34" s="134">
        <f t="shared" ref="H34:AK34" si="13">IFERROR(H20*100000/1601711,0)</f>
        <v>0</v>
      </c>
      <c r="I34" s="134">
        <f t="shared" si="13"/>
        <v>0</v>
      </c>
      <c r="J34" s="134">
        <f t="shared" si="13"/>
        <v>0</v>
      </c>
      <c r="K34" s="134">
        <f t="shared" si="13"/>
        <v>0</v>
      </c>
      <c r="L34" s="134">
        <f t="shared" si="13"/>
        <v>0</v>
      </c>
      <c r="M34" s="134">
        <f t="shared" si="13"/>
        <v>0</v>
      </c>
      <c r="N34" s="134">
        <f t="shared" si="13"/>
        <v>0</v>
      </c>
      <c r="O34" s="134">
        <f t="shared" si="13"/>
        <v>0</v>
      </c>
      <c r="P34" s="134">
        <f t="shared" si="13"/>
        <v>0</v>
      </c>
      <c r="Q34" s="134">
        <f t="shared" si="13"/>
        <v>0</v>
      </c>
      <c r="R34" s="134">
        <f t="shared" si="13"/>
        <v>0</v>
      </c>
      <c r="S34" s="134">
        <f t="shared" si="13"/>
        <v>0</v>
      </c>
      <c r="T34" s="134">
        <f t="shared" si="13"/>
        <v>0</v>
      </c>
      <c r="U34" s="134">
        <f t="shared" si="13"/>
        <v>0</v>
      </c>
      <c r="V34" s="134">
        <f t="shared" si="13"/>
        <v>0</v>
      </c>
      <c r="W34" s="134">
        <f t="shared" si="13"/>
        <v>0</v>
      </c>
      <c r="X34" s="134">
        <f t="shared" si="13"/>
        <v>0</v>
      </c>
      <c r="Y34" s="134">
        <f t="shared" si="13"/>
        <v>0</v>
      </c>
      <c r="Z34" s="134">
        <f t="shared" si="13"/>
        <v>0</v>
      </c>
      <c r="AA34" s="134">
        <f t="shared" si="13"/>
        <v>0</v>
      </c>
      <c r="AB34" s="134">
        <f t="shared" si="13"/>
        <v>0</v>
      </c>
      <c r="AC34" s="134">
        <f t="shared" si="13"/>
        <v>0</v>
      </c>
      <c r="AD34" s="134">
        <f t="shared" si="13"/>
        <v>0</v>
      </c>
      <c r="AE34" s="134">
        <f t="shared" si="13"/>
        <v>0</v>
      </c>
      <c r="AF34" s="134">
        <f t="shared" si="13"/>
        <v>0</v>
      </c>
      <c r="AG34" s="134">
        <f t="shared" si="13"/>
        <v>0</v>
      </c>
      <c r="AH34" s="134">
        <f t="shared" si="13"/>
        <v>0</v>
      </c>
      <c r="AI34" s="134">
        <f t="shared" si="13"/>
        <v>0</v>
      </c>
      <c r="AJ34" s="134">
        <f t="shared" si="13"/>
        <v>0</v>
      </c>
      <c r="AK34" s="134">
        <f t="shared" si="13"/>
        <v>0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0</v>
      </c>
      <c r="H35" s="24">
        <f t="shared" ref="H35:AK35" si="14">H21-H22</f>
        <v>0</v>
      </c>
      <c r="I35" s="24">
        <f t="shared" si="14"/>
        <v>0</v>
      </c>
      <c r="J35" s="24">
        <f t="shared" si="14"/>
        <v>0</v>
      </c>
      <c r="K35" s="24">
        <f t="shared" si="14"/>
        <v>0</v>
      </c>
      <c r="L35" s="24">
        <f t="shared" si="14"/>
        <v>0</v>
      </c>
      <c r="M35" s="24">
        <f t="shared" si="14"/>
        <v>0</v>
      </c>
      <c r="N35" s="24">
        <f t="shared" si="14"/>
        <v>0</v>
      </c>
      <c r="O35" s="24">
        <f t="shared" si="14"/>
        <v>0</v>
      </c>
      <c r="P35" s="24">
        <f t="shared" si="14"/>
        <v>0</v>
      </c>
      <c r="Q35" s="24">
        <f t="shared" si="14"/>
        <v>0</v>
      </c>
      <c r="R35" s="24">
        <f t="shared" si="14"/>
        <v>0</v>
      </c>
      <c r="S35" s="24">
        <f t="shared" si="14"/>
        <v>0</v>
      </c>
      <c r="T35" s="24">
        <f t="shared" si="14"/>
        <v>0</v>
      </c>
      <c r="U35" s="24">
        <f t="shared" si="14"/>
        <v>0</v>
      </c>
      <c r="V35" s="24">
        <f t="shared" si="14"/>
        <v>0</v>
      </c>
      <c r="W35" s="24">
        <f t="shared" si="14"/>
        <v>0</v>
      </c>
      <c r="X35" s="24">
        <f t="shared" si="14"/>
        <v>0</v>
      </c>
      <c r="Y35" s="24">
        <f t="shared" si="14"/>
        <v>0</v>
      </c>
      <c r="Z35" s="24">
        <f t="shared" si="14"/>
        <v>0</v>
      </c>
      <c r="AA35" s="24">
        <f t="shared" si="14"/>
        <v>0</v>
      </c>
      <c r="AB35" s="24">
        <f t="shared" si="14"/>
        <v>0</v>
      </c>
      <c r="AC35" s="24">
        <f t="shared" si="14"/>
        <v>0</v>
      </c>
      <c r="AD35" s="24">
        <f t="shared" si="14"/>
        <v>0</v>
      </c>
      <c r="AE35" s="24">
        <f t="shared" si="14"/>
        <v>0</v>
      </c>
      <c r="AF35" s="24">
        <f t="shared" si="14"/>
        <v>0</v>
      </c>
      <c r="AG35" s="24">
        <f t="shared" si="14"/>
        <v>0</v>
      </c>
      <c r="AH35" s="24">
        <f t="shared" si="14"/>
        <v>0</v>
      </c>
      <c r="AI35" s="24">
        <f t="shared" si="14"/>
        <v>0</v>
      </c>
      <c r="AJ35" s="24">
        <f t="shared" si="14"/>
        <v>0</v>
      </c>
      <c r="AK35" s="24">
        <f t="shared" si="14"/>
        <v>0</v>
      </c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0</v>
      </c>
      <c r="H36" s="188">
        <f t="shared" ref="H36:AK36" si="15">IFERROR(H21/H22,0)</f>
        <v>0</v>
      </c>
      <c r="I36" s="188">
        <f t="shared" si="15"/>
        <v>0</v>
      </c>
      <c r="J36" s="188">
        <f t="shared" si="15"/>
        <v>0</v>
      </c>
      <c r="K36" s="188">
        <f t="shared" si="15"/>
        <v>0</v>
      </c>
      <c r="L36" s="188">
        <f t="shared" si="15"/>
        <v>0</v>
      </c>
      <c r="M36" s="188">
        <f t="shared" si="15"/>
        <v>0</v>
      </c>
      <c r="N36" s="188">
        <f t="shared" si="15"/>
        <v>0</v>
      </c>
      <c r="O36" s="188">
        <f t="shared" si="15"/>
        <v>0</v>
      </c>
      <c r="P36" s="188">
        <f t="shared" si="15"/>
        <v>0</v>
      </c>
      <c r="Q36" s="188">
        <f t="shared" si="15"/>
        <v>0</v>
      </c>
      <c r="R36" s="188">
        <f t="shared" si="15"/>
        <v>0</v>
      </c>
      <c r="S36" s="188">
        <f t="shared" si="15"/>
        <v>0</v>
      </c>
      <c r="T36" s="188">
        <f t="shared" si="15"/>
        <v>0</v>
      </c>
      <c r="U36" s="188">
        <f t="shared" si="15"/>
        <v>0</v>
      </c>
      <c r="V36" s="188">
        <f t="shared" si="15"/>
        <v>0</v>
      </c>
      <c r="W36" s="188">
        <f t="shared" si="15"/>
        <v>0</v>
      </c>
      <c r="X36" s="188">
        <f t="shared" si="15"/>
        <v>0</v>
      </c>
      <c r="Y36" s="188">
        <f t="shared" si="15"/>
        <v>0</v>
      </c>
      <c r="Z36" s="188">
        <f t="shared" si="15"/>
        <v>0</v>
      </c>
      <c r="AA36" s="188">
        <f t="shared" si="15"/>
        <v>0</v>
      </c>
      <c r="AB36" s="188">
        <f t="shared" si="15"/>
        <v>0</v>
      </c>
      <c r="AC36" s="188">
        <f t="shared" si="15"/>
        <v>0</v>
      </c>
      <c r="AD36" s="188">
        <f t="shared" si="15"/>
        <v>0</v>
      </c>
      <c r="AE36" s="188">
        <f t="shared" si="15"/>
        <v>0</v>
      </c>
      <c r="AF36" s="188">
        <f t="shared" si="15"/>
        <v>0</v>
      </c>
      <c r="AG36" s="188">
        <f t="shared" si="15"/>
        <v>0</v>
      </c>
      <c r="AH36" s="188">
        <f t="shared" si="15"/>
        <v>0</v>
      </c>
      <c r="AI36" s="188">
        <f t="shared" si="15"/>
        <v>0</v>
      </c>
      <c r="AJ36" s="188">
        <f t="shared" si="15"/>
        <v>0</v>
      </c>
      <c r="AK36" s="188">
        <f t="shared" si="15"/>
        <v>0</v>
      </c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</v>
      </c>
      <c r="H37" s="22">
        <f t="shared" ref="H37:AK37" si="16">IFERROR(H24/H20,0)</f>
        <v>0</v>
      </c>
      <c r="I37" s="22">
        <f t="shared" si="16"/>
        <v>0</v>
      </c>
      <c r="J37" s="22">
        <f t="shared" si="16"/>
        <v>0</v>
      </c>
      <c r="K37" s="22">
        <f t="shared" si="16"/>
        <v>0</v>
      </c>
      <c r="L37" s="22">
        <f t="shared" si="16"/>
        <v>0</v>
      </c>
      <c r="M37" s="22">
        <f t="shared" si="16"/>
        <v>0</v>
      </c>
      <c r="N37" s="22">
        <f t="shared" si="16"/>
        <v>0</v>
      </c>
      <c r="O37" s="22">
        <f t="shared" si="16"/>
        <v>0</v>
      </c>
      <c r="P37" s="22">
        <f t="shared" si="16"/>
        <v>0</v>
      </c>
      <c r="Q37" s="22">
        <f t="shared" si="16"/>
        <v>0</v>
      </c>
      <c r="R37" s="22">
        <f t="shared" si="16"/>
        <v>0</v>
      </c>
      <c r="S37" s="22">
        <f t="shared" si="16"/>
        <v>0</v>
      </c>
      <c r="T37" s="22">
        <f t="shared" si="16"/>
        <v>0</v>
      </c>
      <c r="U37" s="22">
        <f t="shared" si="16"/>
        <v>0</v>
      </c>
      <c r="V37" s="22">
        <f t="shared" si="16"/>
        <v>0</v>
      </c>
      <c r="W37" s="22">
        <f t="shared" si="16"/>
        <v>0</v>
      </c>
      <c r="X37" s="22">
        <f t="shared" si="16"/>
        <v>0</v>
      </c>
      <c r="Y37" s="22">
        <f t="shared" si="16"/>
        <v>0</v>
      </c>
      <c r="Z37" s="22">
        <f t="shared" si="16"/>
        <v>0</v>
      </c>
      <c r="AA37" s="22">
        <f t="shared" si="16"/>
        <v>0</v>
      </c>
      <c r="AB37" s="22">
        <f t="shared" si="16"/>
        <v>0</v>
      </c>
      <c r="AC37" s="22">
        <f t="shared" si="16"/>
        <v>0</v>
      </c>
      <c r="AD37" s="22">
        <f t="shared" si="16"/>
        <v>0</v>
      </c>
      <c r="AE37" s="22">
        <f t="shared" si="16"/>
        <v>0</v>
      </c>
      <c r="AF37" s="22">
        <f t="shared" si="16"/>
        <v>0</v>
      </c>
      <c r="AG37" s="22">
        <f t="shared" si="16"/>
        <v>0</v>
      </c>
      <c r="AH37" s="22">
        <f t="shared" si="16"/>
        <v>0</v>
      </c>
      <c r="AI37" s="22">
        <f t="shared" si="16"/>
        <v>0</v>
      </c>
      <c r="AJ37" s="22">
        <f t="shared" si="16"/>
        <v>0</v>
      </c>
      <c r="AK37" s="22">
        <f t="shared" si="16"/>
        <v>0</v>
      </c>
      <c r="AM37" s="38">
        <v>0.5</v>
      </c>
      <c r="AN37" s="38">
        <v>0.5</v>
      </c>
    </row>
    <row r="38" spans="2:40" ht="59.25" customHeight="1" x14ac:dyDescent="0.15">
      <c r="B38" s="78" t="s">
        <v>144</v>
      </c>
      <c r="C38" s="143"/>
      <c r="D38" s="17" t="s">
        <v>143</v>
      </c>
      <c r="E38" s="2" t="s">
        <v>17</v>
      </c>
      <c r="F38" s="1"/>
      <c r="G38" s="142">
        <f>IFERROR(G24*100000/1601711,0)</f>
        <v>0</v>
      </c>
      <c r="H38" s="142">
        <f t="shared" ref="H38:AK38" si="17">IFERROR(H24*100000/1601711,0)</f>
        <v>0</v>
      </c>
      <c r="I38" s="142">
        <f t="shared" si="17"/>
        <v>0</v>
      </c>
      <c r="J38" s="142">
        <f t="shared" si="17"/>
        <v>0</v>
      </c>
      <c r="K38" s="142">
        <f t="shared" si="17"/>
        <v>0</v>
      </c>
      <c r="L38" s="142">
        <f t="shared" si="17"/>
        <v>0</v>
      </c>
      <c r="M38" s="142">
        <f t="shared" si="17"/>
        <v>0</v>
      </c>
      <c r="N38" s="142">
        <f t="shared" si="17"/>
        <v>0</v>
      </c>
      <c r="O38" s="142">
        <f t="shared" si="17"/>
        <v>0</v>
      </c>
      <c r="P38" s="142">
        <f t="shared" si="17"/>
        <v>0</v>
      </c>
      <c r="Q38" s="142">
        <f t="shared" si="17"/>
        <v>0</v>
      </c>
      <c r="R38" s="142">
        <f t="shared" si="17"/>
        <v>0</v>
      </c>
      <c r="S38" s="142">
        <f t="shared" si="17"/>
        <v>0</v>
      </c>
      <c r="T38" s="142">
        <f t="shared" si="17"/>
        <v>0</v>
      </c>
      <c r="U38" s="142">
        <f t="shared" si="17"/>
        <v>0</v>
      </c>
      <c r="V38" s="142">
        <f t="shared" si="17"/>
        <v>0</v>
      </c>
      <c r="W38" s="142">
        <f t="shared" si="17"/>
        <v>0</v>
      </c>
      <c r="X38" s="142">
        <f t="shared" si="17"/>
        <v>0</v>
      </c>
      <c r="Y38" s="142">
        <f t="shared" si="17"/>
        <v>0</v>
      </c>
      <c r="Z38" s="142">
        <f t="shared" si="17"/>
        <v>0</v>
      </c>
      <c r="AA38" s="142">
        <f t="shared" si="17"/>
        <v>0</v>
      </c>
      <c r="AB38" s="142">
        <f t="shared" si="17"/>
        <v>0</v>
      </c>
      <c r="AC38" s="142">
        <f t="shared" si="17"/>
        <v>0</v>
      </c>
      <c r="AD38" s="142">
        <f t="shared" si="17"/>
        <v>0</v>
      </c>
      <c r="AE38" s="142">
        <f t="shared" si="17"/>
        <v>0</v>
      </c>
      <c r="AF38" s="142">
        <f t="shared" si="17"/>
        <v>0</v>
      </c>
      <c r="AG38" s="142">
        <f t="shared" si="17"/>
        <v>0</v>
      </c>
      <c r="AH38" s="142">
        <f t="shared" si="17"/>
        <v>0</v>
      </c>
      <c r="AI38" s="142">
        <f t="shared" si="17"/>
        <v>0</v>
      </c>
      <c r="AJ38" s="142">
        <f t="shared" si="17"/>
        <v>0</v>
      </c>
      <c r="AK38" s="142">
        <f t="shared" si="17"/>
        <v>0</v>
      </c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K40" si="18">IF(G35=0,"同数",IF(G35&gt;0,"増加","減少"))</f>
        <v>同数</v>
      </c>
      <c r="H40" s="124" t="str">
        <f t="shared" si="18"/>
        <v>同数</v>
      </c>
      <c r="I40" s="124" t="str">
        <f t="shared" si="18"/>
        <v>同数</v>
      </c>
      <c r="J40" s="124" t="str">
        <f t="shared" si="18"/>
        <v>同数</v>
      </c>
      <c r="K40" s="124" t="str">
        <f t="shared" si="18"/>
        <v>同数</v>
      </c>
      <c r="L40" s="124" t="str">
        <f t="shared" si="18"/>
        <v>同数</v>
      </c>
      <c r="M40" s="124" t="str">
        <f t="shared" si="18"/>
        <v>同数</v>
      </c>
      <c r="N40" s="124" t="str">
        <f t="shared" si="18"/>
        <v>同数</v>
      </c>
      <c r="O40" s="124" t="str">
        <f t="shared" si="18"/>
        <v>同数</v>
      </c>
      <c r="P40" s="124" t="str">
        <f t="shared" si="18"/>
        <v>同数</v>
      </c>
      <c r="Q40" s="124" t="str">
        <f t="shared" si="18"/>
        <v>同数</v>
      </c>
      <c r="R40" s="124" t="str">
        <f t="shared" si="18"/>
        <v>同数</v>
      </c>
      <c r="S40" s="124" t="str">
        <f t="shared" si="18"/>
        <v>同数</v>
      </c>
      <c r="T40" s="124" t="str">
        <f t="shared" si="18"/>
        <v>同数</v>
      </c>
      <c r="U40" s="124" t="str">
        <f t="shared" si="18"/>
        <v>同数</v>
      </c>
      <c r="V40" s="124" t="str">
        <f t="shared" si="18"/>
        <v>同数</v>
      </c>
      <c r="W40" s="124" t="str">
        <f t="shared" si="18"/>
        <v>同数</v>
      </c>
      <c r="X40" s="124" t="str">
        <f t="shared" si="18"/>
        <v>同数</v>
      </c>
      <c r="Y40" s="124" t="str">
        <f t="shared" si="18"/>
        <v>同数</v>
      </c>
      <c r="Z40" s="124" t="str">
        <f t="shared" si="18"/>
        <v>同数</v>
      </c>
      <c r="AA40" s="124" t="str">
        <f t="shared" si="18"/>
        <v>同数</v>
      </c>
      <c r="AB40" s="124" t="str">
        <f t="shared" si="18"/>
        <v>同数</v>
      </c>
      <c r="AC40" s="124" t="str">
        <f t="shared" si="18"/>
        <v>同数</v>
      </c>
      <c r="AD40" s="124" t="str">
        <f t="shared" si="18"/>
        <v>同数</v>
      </c>
      <c r="AE40" s="124" t="str">
        <f t="shared" si="18"/>
        <v>同数</v>
      </c>
      <c r="AF40" s="124" t="str">
        <f t="shared" si="18"/>
        <v>同数</v>
      </c>
      <c r="AG40" s="124" t="str">
        <f t="shared" si="18"/>
        <v>同数</v>
      </c>
      <c r="AH40" s="124" t="str">
        <f t="shared" si="18"/>
        <v>同数</v>
      </c>
      <c r="AI40" s="124" t="str">
        <f t="shared" si="18"/>
        <v>同数</v>
      </c>
      <c r="AJ40" s="124" t="str">
        <f t="shared" si="18"/>
        <v>同数</v>
      </c>
      <c r="AK40" s="124" t="str">
        <f t="shared" si="18"/>
        <v>同数</v>
      </c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63" priority="16" operator="greaterThanOrEqual">
      <formula>0.5</formula>
    </cfRule>
  </conditionalFormatting>
  <conditionalFormatting sqref="G34:AK34">
    <cfRule type="cellIs" dxfId="62" priority="14" operator="greaterThanOrEqual">
      <formula>25</formula>
    </cfRule>
    <cfRule type="cellIs" dxfId="61" priority="15" operator="greaterThanOrEqual">
      <formula>15</formula>
    </cfRule>
  </conditionalFormatting>
  <conditionalFormatting sqref="G33:AK33">
    <cfRule type="cellIs" dxfId="60" priority="13" operator="greaterThanOrEqual">
      <formula>0.1</formula>
    </cfRule>
  </conditionalFormatting>
  <conditionalFormatting sqref="G32:AK32">
    <cfRule type="cellIs" dxfId="59" priority="11" operator="greaterThanOrEqual">
      <formula>25</formula>
    </cfRule>
    <cfRule type="cellIs" dxfId="58" priority="12" operator="greaterThanOrEqual">
      <formula>15</formula>
    </cfRule>
  </conditionalFormatting>
  <conditionalFormatting sqref="G31:AK31">
    <cfRule type="cellIs" dxfId="57" priority="10" operator="greaterThanOrEqual">
      <formula>0.25</formula>
    </cfRule>
  </conditionalFormatting>
  <conditionalFormatting sqref="G30:AK30">
    <cfRule type="cellIs" dxfId="56" priority="8" operator="greaterThanOrEqual">
      <formula>0.5</formula>
    </cfRule>
    <cfRule type="cellIs" dxfId="55" priority="9" operator="greaterThanOrEqual">
      <formula>0.2</formula>
    </cfRule>
  </conditionalFormatting>
  <conditionalFormatting sqref="G29:AK29">
    <cfRule type="cellIs" dxfId="54" priority="7" operator="greaterThanOrEqual">
      <formula>0.25</formula>
    </cfRule>
  </conditionalFormatting>
  <conditionalFormatting sqref="G28:AK28">
    <cfRule type="cellIs" dxfId="53" priority="5" operator="greaterThanOrEqual">
      <formula>0.5</formula>
    </cfRule>
    <cfRule type="cellIs" dxfId="52" priority="6" operator="greaterThanOrEqual">
      <formula>0.2</formula>
    </cfRule>
  </conditionalFormatting>
  <conditionalFormatting sqref="G38:AK38">
    <cfRule type="cellIs" dxfId="51" priority="3" operator="greaterThanOrEqual">
      <formula>7.5</formula>
    </cfRule>
  </conditionalFormatting>
  <conditionalFormatting sqref="G38:AK38">
    <cfRule type="cellIs" dxfId="50" priority="4" operator="greaterThanOrEqual">
      <formula>12.5</formula>
    </cfRule>
  </conditionalFormatting>
  <conditionalFormatting sqref="G36:AK36">
    <cfRule type="cellIs" dxfId="49" priority="2" operator="greaterThan">
      <formula>1</formula>
    </cfRule>
  </conditionalFormatting>
  <conditionalFormatting sqref="G35:AK35">
    <cfRule type="cellIs" dxfId="48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M39"/>
  <sheetViews>
    <sheetView view="pageBreakPreview" topLeftCell="B4" zoomScale="80" zoomScaleNormal="100" zoomScaleSheetLayoutView="80" workbookViewId="0">
      <pane xSplit="4" ySplit="4" topLeftCell="F8" activePane="bottomRight" state="frozen"/>
      <selection activeCell="L3" sqref="L3"/>
      <selection pane="topRight" activeCell="L3" sqref="L3"/>
      <selection pane="bottomLeft" activeCell="L3" sqref="L3"/>
      <selection pane="bottomRight" activeCell="L3" sqref="L3"/>
    </sheetView>
  </sheetViews>
  <sheetFormatPr defaultRowHeight="13.5" x14ac:dyDescent="0.15"/>
  <cols>
    <col min="2" max="2" width="7.5" bestFit="1" customWidth="1"/>
    <col min="3" max="3" width="41.375" customWidth="1"/>
    <col min="4" max="4" width="16.125" bestFit="1" customWidth="1"/>
    <col min="5" max="5" width="3.5" bestFit="1" customWidth="1"/>
    <col min="38" max="39" width="11.625" bestFit="1" customWidth="1"/>
  </cols>
  <sheetData>
    <row r="4" spans="3:37" ht="28.5" x14ac:dyDescent="0.15">
      <c r="C4" s="10" t="s">
        <v>40</v>
      </c>
      <c r="AH4" s="11"/>
      <c r="AI4" s="12"/>
      <c r="AJ4" s="13"/>
    </row>
    <row r="5" spans="3:37" ht="41.25" customHeight="1" x14ac:dyDescent="0.15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3:37" ht="30" customHeight="1" x14ac:dyDescent="0.15">
      <c r="C6" s="3"/>
      <c r="D6" s="4"/>
      <c r="E6" s="5"/>
      <c r="F6" s="26">
        <v>44013</v>
      </c>
      <c r="G6" s="26">
        <v>44014</v>
      </c>
      <c r="H6" s="26">
        <v>44015</v>
      </c>
      <c r="I6" s="26">
        <v>44016</v>
      </c>
      <c r="J6" s="26">
        <v>44017</v>
      </c>
      <c r="K6" s="26">
        <v>44018</v>
      </c>
      <c r="L6" s="26">
        <v>44019</v>
      </c>
      <c r="M6" s="26">
        <v>44020</v>
      </c>
      <c r="N6" s="26">
        <v>44021</v>
      </c>
      <c r="O6" s="26">
        <v>44022</v>
      </c>
      <c r="P6" s="26">
        <v>44023</v>
      </c>
      <c r="Q6" s="26">
        <v>44024</v>
      </c>
      <c r="R6" s="26">
        <v>44025</v>
      </c>
      <c r="S6" s="26">
        <v>44026</v>
      </c>
      <c r="T6" s="26">
        <v>44027</v>
      </c>
      <c r="U6" s="26">
        <v>44028</v>
      </c>
      <c r="V6" s="26">
        <v>44029</v>
      </c>
      <c r="W6" s="26">
        <v>44030</v>
      </c>
      <c r="X6" s="26">
        <v>44031</v>
      </c>
      <c r="Y6" s="26">
        <v>44032</v>
      </c>
      <c r="Z6" s="26">
        <v>44033</v>
      </c>
      <c r="AA6" s="26">
        <v>44034</v>
      </c>
      <c r="AB6" s="26">
        <v>44035</v>
      </c>
      <c r="AC6" s="26">
        <v>44036</v>
      </c>
      <c r="AD6" s="26">
        <v>44037</v>
      </c>
      <c r="AE6" s="26">
        <v>44038</v>
      </c>
      <c r="AF6" s="26">
        <v>44039</v>
      </c>
      <c r="AG6" s="26">
        <v>44040</v>
      </c>
      <c r="AH6" s="26">
        <v>44041</v>
      </c>
      <c r="AI6" s="26">
        <v>44042</v>
      </c>
      <c r="AJ6" s="26">
        <v>44043</v>
      </c>
    </row>
    <row r="7" spans="3:37" ht="30" customHeight="1" x14ac:dyDescent="0.15">
      <c r="C7" s="6"/>
      <c r="D7" s="7"/>
      <c r="E7" s="8"/>
      <c r="F7" s="27" t="s">
        <v>37</v>
      </c>
      <c r="G7" s="27" t="s">
        <v>31</v>
      </c>
      <c r="H7" s="27" t="s">
        <v>32</v>
      </c>
      <c r="I7" s="27" t="s">
        <v>25</v>
      </c>
      <c r="J7" s="27" t="s">
        <v>27</v>
      </c>
      <c r="K7" s="27" t="s">
        <v>28</v>
      </c>
      <c r="L7" s="27" t="s">
        <v>29</v>
      </c>
      <c r="M7" s="27" t="s">
        <v>30</v>
      </c>
      <c r="N7" s="27" t="s">
        <v>31</v>
      </c>
      <c r="O7" s="27" t="s">
        <v>32</v>
      </c>
      <c r="P7" s="27" t="s">
        <v>25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25</v>
      </c>
      <c r="X7" s="27" t="s">
        <v>27</v>
      </c>
      <c r="Y7" s="27" t="s">
        <v>28</v>
      </c>
      <c r="Z7" s="27" t="s">
        <v>29</v>
      </c>
      <c r="AA7" s="27" t="s">
        <v>30</v>
      </c>
      <c r="AB7" s="27" t="s">
        <v>31</v>
      </c>
      <c r="AC7" s="27" t="s">
        <v>32</v>
      </c>
      <c r="AD7" s="27" t="s">
        <v>25</v>
      </c>
      <c r="AE7" s="27" t="s">
        <v>27</v>
      </c>
      <c r="AF7" s="27" t="s">
        <v>28</v>
      </c>
      <c r="AG7" s="27" t="s">
        <v>29</v>
      </c>
      <c r="AH7" s="27" t="s">
        <v>30</v>
      </c>
      <c r="AI7" s="27" t="s">
        <v>31</v>
      </c>
      <c r="AJ7" s="27" t="s">
        <v>32</v>
      </c>
    </row>
    <row r="8" spans="3:37" ht="41.25" customHeight="1" x14ac:dyDescent="0.15">
      <c r="C8" s="28" t="s">
        <v>44</v>
      </c>
      <c r="D8" s="2" t="s">
        <v>15</v>
      </c>
      <c r="E8" s="1" t="s">
        <v>9</v>
      </c>
      <c r="F8" s="19">
        <v>300</v>
      </c>
      <c r="G8" s="19">
        <v>300</v>
      </c>
      <c r="H8" s="19">
        <v>300</v>
      </c>
      <c r="I8" s="19">
        <v>300</v>
      </c>
      <c r="J8" s="19">
        <v>300</v>
      </c>
      <c r="K8" s="19">
        <v>300</v>
      </c>
      <c r="L8" s="19">
        <v>300</v>
      </c>
      <c r="M8" s="19">
        <v>300</v>
      </c>
      <c r="N8" s="19">
        <v>300</v>
      </c>
      <c r="O8" s="19">
        <v>300</v>
      </c>
      <c r="P8" s="19">
        <v>300</v>
      </c>
      <c r="Q8" s="19">
        <v>300</v>
      </c>
      <c r="R8" s="19">
        <v>300</v>
      </c>
      <c r="S8" s="19">
        <v>300</v>
      </c>
      <c r="T8" s="19">
        <v>300</v>
      </c>
      <c r="U8" s="19">
        <v>300</v>
      </c>
      <c r="V8" s="19">
        <v>300</v>
      </c>
      <c r="W8" s="19">
        <v>300</v>
      </c>
      <c r="X8" s="19">
        <v>300</v>
      </c>
      <c r="Y8" s="19">
        <v>300</v>
      </c>
      <c r="Z8" s="19">
        <v>300</v>
      </c>
      <c r="AA8" s="19">
        <v>300</v>
      </c>
      <c r="AB8" s="19">
        <v>300</v>
      </c>
      <c r="AC8" s="19">
        <v>300</v>
      </c>
      <c r="AD8" s="19">
        <v>300</v>
      </c>
      <c r="AE8" s="19">
        <v>300</v>
      </c>
      <c r="AF8" s="19">
        <v>300</v>
      </c>
      <c r="AG8" s="19">
        <v>300</v>
      </c>
      <c r="AH8" s="19">
        <v>300</v>
      </c>
      <c r="AI8" s="19">
        <v>300</v>
      </c>
      <c r="AJ8" s="19">
        <v>300</v>
      </c>
    </row>
    <row r="9" spans="3:37" ht="41.25" customHeight="1" x14ac:dyDescent="0.15">
      <c r="C9" s="28" t="s">
        <v>45</v>
      </c>
      <c r="D9" s="2" t="s">
        <v>15</v>
      </c>
      <c r="E9" s="1" t="s">
        <v>8</v>
      </c>
      <c r="F9" s="19">
        <v>253</v>
      </c>
      <c r="G9" s="19">
        <v>253</v>
      </c>
      <c r="H9" s="19">
        <v>253</v>
      </c>
      <c r="I9" s="19">
        <v>253</v>
      </c>
      <c r="J9" s="19">
        <v>253</v>
      </c>
      <c r="K9" s="19">
        <v>253</v>
      </c>
      <c r="L9" s="19">
        <v>253</v>
      </c>
      <c r="M9" s="19">
        <v>253</v>
      </c>
      <c r="N9" s="19">
        <v>253</v>
      </c>
      <c r="O9" s="19">
        <v>253</v>
      </c>
      <c r="P9" s="19">
        <v>253</v>
      </c>
      <c r="Q9" s="19">
        <v>253</v>
      </c>
      <c r="R9" s="19">
        <v>253</v>
      </c>
      <c r="S9" s="19">
        <v>253</v>
      </c>
      <c r="T9" s="19">
        <v>253</v>
      </c>
      <c r="U9" s="19">
        <v>253</v>
      </c>
      <c r="V9" s="19">
        <v>253</v>
      </c>
      <c r="W9" s="19">
        <v>253</v>
      </c>
      <c r="X9" s="19">
        <v>253</v>
      </c>
      <c r="Y9" s="19">
        <v>253</v>
      </c>
      <c r="Z9" s="19">
        <v>253</v>
      </c>
      <c r="AA9" s="19">
        <v>253</v>
      </c>
      <c r="AB9" s="19">
        <v>253</v>
      </c>
      <c r="AC9" s="19">
        <v>253</v>
      </c>
      <c r="AD9" s="19">
        <v>253</v>
      </c>
      <c r="AE9" s="19">
        <v>253</v>
      </c>
      <c r="AF9" s="19">
        <v>253</v>
      </c>
      <c r="AG9" s="19">
        <v>253</v>
      </c>
      <c r="AH9" s="19">
        <v>253</v>
      </c>
      <c r="AI9" s="19">
        <v>253</v>
      </c>
      <c r="AJ9" s="19">
        <v>253</v>
      </c>
    </row>
    <row r="10" spans="3:37" ht="41.25" customHeight="1" x14ac:dyDescent="0.15">
      <c r="C10" s="14" t="s">
        <v>46</v>
      </c>
      <c r="D10" s="2"/>
      <c r="E10" s="1" t="s">
        <v>48</v>
      </c>
      <c r="F10" s="19">
        <v>48</v>
      </c>
      <c r="G10" s="19">
        <v>48</v>
      </c>
      <c r="H10" s="19">
        <v>48</v>
      </c>
      <c r="I10" s="19">
        <v>48</v>
      </c>
      <c r="J10" s="19">
        <v>48</v>
      </c>
      <c r="K10" s="19">
        <v>48</v>
      </c>
      <c r="L10" s="19">
        <v>48</v>
      </c>
      <c r="M10" s="19">
        <v>48</v>
      </c>
      <c r="N10" s="19">
        <v>48</v>
      </c>
      <c r="O10" s="19">
        <v>48</v>
      </c>
      <c r="P10" s="19">
        <v>48</v>
      </c>
      <c r="Q10" s="19">
        <v>48</v>
      </c>
      <c r="R10" s="19">
        <v>48</v>
      </c>
      <c r="S10" s="19">
        <v>48</v>
      </c>
      <c r="T10" s="19">
        <v>48</v>
      </c>
      <c r="U10" s="19">
        <v>48</v>
      </c>
      <c r="V10" s="19">
        <v>48</v>
      </c>
      <c r="W10" s="19">
        <v>48</v>
      </c>
      <c r="X10" s="19">
        <v>48</v>
      </c>
      <c r="Y10" s="19">
        <v>48</v>
      </c>
      <c r="Z10" s="19">
        <v>48</v>
      </c>
      <c r="AA10" s="19">
        <v>48</v>
      </c>
      <c r="AB10" s="19">
        <v>48</v>
      </c>
      <c r="AC10" s="19">
        <v>48</v>
      </c>
      <c r="AD10" s="19">
        <v>48</v>
      </c>
      <c r="AE10" s="19">
        <v>48</v>
      </c>
      <c r="AF10" s="19">
        <v>48</v>
      </c>
      <c r="AG10" s="19">
        <v>48</v>
      </c>
      <c r="AH10" s="19">
        <v>48</v>
      </c>
      <c r="AI10" s="19">
        <v>48</v>
      </c>
      <c r="AJ10" s="19">
        <v>48</v>
      </c>
    </row>
    <row r="11" spans="3:37" ht="41.25" customHeight="1" x14ac:dyDescent="0.15">
      <c r="C11" s="14" t="s">
        <v>47</v>
      </c>
      <c r="D11" s="2"/>
      <c r="E11" s="1" t="s">
        <v>49</v>
      </c>
      <c r="F11" s="19">
        <v>48</v>
      </c>
      <c r="G11" s="19">
        <v>48</v>
      </c>
      <c r="H11" s="19">
        <v>48</v>
      </c>
      <c r="I11" s="19">
        <v>48</v>
      </c>
      <c r="J11" s="19">
        <v>48</v>
      </c>
      <c r="K11" s="19">
        <v>48</v>
      </c>
      <c r="L11" s="19">
        <v>48</v>
      </c>
      <c r="M11" s="19">
        <v>48</v>
      </c>
      <c r="N11" s="19">
        <v>48</v>
      </c>
      <c r="O11" s="19">
        <v>48</v>
      </c>
      <c r="P11" s="19">
        <v>48</v>
      </c>
      <c r="Q11" s="19">
        <v>48</v>
      </c>
      <c r="R11" s="19">
        <v>48</v>
      </c>
      <c r="S11" s="19">
        <v>48</v>
      </c>
      <c r="T11" s="19">
        <v>48</v>
      </c>
      <c r="U11" s="19">
        <v>48</v>
      </c>
      <c r="V11" s="19">
        <v>48</v>
      </c>
      <c r="W11" s="19">
        <v>48</v>
      </c>
      <c r="X11" s="19">
        <v>48</v>
      </c>
      <c r="Y11" s="19">
        <v>48</v>
      </c>
      <c r="Z11" s="19">
        <v>48</v>
      </c>
      <c r="AA11" s="19">
        <v>48</v>
      </c>
      <c r="AB11" s="19">
        <v>48</v>
      </c>
      <c r="AC11" s="19">
        <v>48</v>
      </c>
      <c r="AD11" s="19">
        <v>48</v>
      </c>
      <c r="AE11" s="19">
        <v>48</v>
      </c>
      <c r="AF11" s="19">
        <v>48</v>
      </c>
      <c r="AG11" s="19">
        <v>48</v>
      </c>
      <c r="AH11" s="19">
        <v>48</v>
      </c>
      <c r="AI11" s="19">
        <v>48</v>
      </c>
      <c r="AJ11" s="19">
        <v>48</v>
      </c>
    </row>
    <row r="12" spans="3:37" ht="41.25" customHeight="1" x14ac:dyDescent="0.15">
      <c r="C12" s="14" t="s">
        <v>0</v>
      </c>
      <c r="D12" s="25" t="s">
        <v>16</v>
      </c>
      <c r="E12" s="1" t="s">
        <v>24</v>
      </c>
      <c r="F12" s="21">
        <v>1</v>
      </c>
      <c r="G12" s="21">
        <v>10</v>
      </c>
      <c r="H12" s="21">
        <v>16</v>
      </c>
      <c r="I12" s="21">
        <v>31</v>
      </c>
      <c r="J12" s="21">
        <v>50</v>
      </c>
      <c r="K12" s="21">
        <v>58</v>
      </c>
      <c r="L12" s="21">
        <v>58</v>
      </c>
      <c r="M12" s="21">
        <v>59</v>
      </c>
      <c r="N12" s="21">
        <v>64</v>
      </c>
      <c r="O12" s="21">
        <v>71</v>
      </c>
      <c r="P12" s="21">
        <v>74</v>
      </c>
      <c r="Q12" s="21">
        <v>81</v>
      </c>
      <c r="R12" s="21">
        <v>80</v>
      </c>
      <c r="S12" s="21">
        <v>83</v>
      </c>
      <c r="T12" s="21">
        <v>77</v>
      </c>
      <c r="U12" s="21">
        <v>69</v>
      </c>
      <c r="V12" s="21">
        <v>66</v>
      </c>
      <c r="W12" s="21">
        <v>57</v>
      </c>
      <c r="X12" s="21">
        <v>53</v>
      </c>
      <c r="Y12" s="21">
        <v>49</v>
      </c>
      <c r="Z12" s="21">
        <v>47</v>
      </c>
      <c r="AA12" s="21">
        <v>46</v>
      </c>
      <c r="AB12" s="21">
        <v>46</v>
      </c>
      <c r="AC12" s="21">
        <v>54</v>
      </c>
      <c r="AD12" s="21">
        <v>56</v>
      </c>
      <c r="AE12" s="21">
        <v>54</v>
      </c>
      <c r="AF12" s="21">
        <v>55</v>
      </c>
      <c r="AG12" s="21">
        <v>52</v>
      </c>
      <c r="AH12" s="21">
        <v>52</v>
      </c>
      <c r="AI12" s="21">
        <v>54</v>
      </c>
      <c r="AJ12" s="21">
        <v>59</v>
      </c>
    </row>
    <row r="13" spans="3:37" ht="41.25" customHeight="1" x14ac:dyDescent="0.15">
      <c r="C13" s="14" t="s">
        <v>1</v>
      </c>
      <c r="D13" s="25" t="s">
        <v>16</v>
      </c>
      <c r="E13" s="1" t="s">
        <v>10</v>
      </c>
      <c r="F13" s="21"/>
      <c r="G13" s="21"/>
      <c r="H13" s="21"/>
      <c r="I13" s="21"/>
      <c r="J13" s="21"/>
      <c r="K13" s="21"/>
      <c r="L13" s="21"/>
      <c r="M13" s="21"/>
      <c r="N13" s="21">
        <v>1</v>
      </c>
      <c r="O13" s="21">
        <v>1</v>
      </c>
      <c r="P13" s="21">
        <v>1</v>
      </c>
      <c r="Q13" s="21">
        <v>1</v>
      </c>
      <c r="R13" s="21">
        <v>1</v>
      </c>
      <c r="S13" s="21">
        <v>1</v>
      </c>
      <c r="T13" s="21">
        <v>1</v>
      </c>
      <c r="U13" s="21">
        <v>1</v>
      </c>
      <c r="V13" s="21">
        <v>1</v>
      </c>
      <c r="W13" s="21">
        <v>1</v>
      </c>
      <c r="X13" s="21">
        <v>1</v>
      </c>
      <c r="Y13" s="21">
        <v>1</v>
      </c>
      <c r="Z13" s="21">
        <v>0</v>
      </c>
      <c r="AA13" s="21">
        <v>0</v>
      </c>
      <c r="AB13" s="21">
        <v>0</v>
      </c>
      <c r="AC13" s="21">
        <v>0</v>
      </c>
      <c r="AD13" s="21">
        <v>2</v>
      </c>
      <c r="AE13" s="21">
        <v>3</v>
      </c>
      <c r="AF13" s="21">
        <v>3</v>
      </c>
      <c r="AG13" s="21">
        <v>3</v>
      </c>
      <c r="AH13" s="21">
        <v>3</v>
      </c>
      <c r="AI13" s="21">
        <v>3</v>
      </c>
      <c r="AJ13" s="21">
        <v>3</v>
      </c>
    </row>
    <row r="14" spans="3:37" ht="41.25" customHeight="1" x14ac:dyDescent="0.15">
      <c r="C14" s="14" t="s">
        <v>23</v>
      </c>
      <c r="D14" s="25" t="s">
        <v>16</v>
      </c>
      <c r="E14" s="1" t="s">
        <v>11</v>
      </c>
      <c r="F14" s="21">
        <v>1</v>
      </c>
      <c r="G14" s="21">
        <v>10</v>
      </c>
      <c r="H14" s="21">
        <v>40</v>
      </c>
      <c r="I14" s="21">
        <v>74</v>
      </c>
      <c r="J14" s="21">
        <v>87</v>
      </c>
      <c r="K14" s="21">
        <v>99</v>
      </c>
      <c r="L14" s="21">
        <v>108</v>
      </c>
      <c r="M14" s="21">
        <v>111</v>
      </c>
      <c r="N14" s="21">
        <v>113</v>
      </c>
      <c r="O14" s="21">
        <v>121</v>
      </c>
      <c r="P14" s="21">
        <v>124</v>
      </c>
      <c r="Q14" s="21">
        <v>129</v>
      </c>
      <c r="R14" s="21">
        <v>117</v>
      </c>
      <c r="S14" s="21">
        <v>102</v>
      </c>
      <c r="T14" s="21">
        <v>88</v>
      </c>
      <c r="U14" s="21">
        <v>74</v>
      </c>
      <c r="V14" s="21">
        <v>68</v>
      </c>
      <c r="W14" s="21">
        <v>57</v>
      </c>
      <c r="X14" s="21">
        <v>53</v>
      </c>
      <c r="Y14" s="21">
        <v>51</v>
      </c>
      <c r="Z14" s="21">
        <v>49</v>
      </c>
      <c r="AA14" s="21">
        <v>47</v>
      </c>
      <c r="AB14" s="21">
        <v>53</v>
      </c>
      <c r="AC14" s="21">
        <v>63</v>
      </c>
      <c r="AD14" s="21">
        <v>68</v>
      </c>
      <c r="AE14" s="21">
        <v>67</v>
      </c>
      <c r="AF14" s="21">
        <v>66</v>
      </c>
      <c r="AG14" s="21">
        <v>71</v>
      </c>
      <c r="AH14" s="21">
        <v>69</v>
      </c>
      <c r="AI14" s="21">
        <v>71</v>
      </c>
      <c r="AJ14" s="21">
        <v>84</v>
      </c>
    </row>
    <row r="15" spans="3:37" ht="41.25" customHeight="1" x14ac:dyDescent="0.15">
      <c r="C15" s="14" t="s">
        <v>2</v>
      </c>
      <c r="D15" s="25" t="s">
        <v>16</v>
      </c>
      <c r="E15" s="29"/>
      <c r="F15" s="21">
        <v>17</v>
      </c>
      <c r="G15" s="21">
        <v>26</v>
      </c>
      <c r="H15" s="21">
        <v>130</v>
      </c>
      <c r="I15" s="21">
        <v>409</v>
      </c>
      <c r="J15" s="21">
        <v>533</v>
      </c>
      <c r="K15" s="21">
        <v>511</v>
      </c>
      <c r="L15" s="21">
        <v>604</v>
      </c>
      <c r="M15" s="21">
        <v>788</v>
      </c>
      <c r="N15" s="21">
        <v>419</v>
      </c>
      <c r="O15" s="21">
        <v>464</v>
      </c>
      <c r="P15" s="21">
        <v>342</v>
      </c>
      <c r="Q15" s="21">
        <v>95</v>
      </c>
      <c r="R15" s="21">
        <v>201</v>
      </c>
      <c r="S15" s="21">
        <v>455</v>
      </c>
      <c r="T15" s="21">
        <v>240</v>
      </c>
      <c r="U15" s="21">
        <v>178</v>
      </c>
      <c r="V15" s="21">
        <v>133</v>
      </c>
      <c r="W15" s="21">
        <v>111</v>
      </c>
      <c r="X15" s="21">
        <v>47</v>
      </c>
      <c r="Y15" s="21">
        <v>204</v>
      </c>
      <c r="Z15" s="21">
        <v>124</v>
      </c>
      <c r="AA15" s="21">
        <v>198</v>
      </c>
      <c r="AB15" s="21">
        <v>237</v>
      </c>
      <c r="AC15" s="21">
        <v>22</v>
      </c>
      <c r="AD15" s="21">
        <v>414</v>
      </c>
      <c r="AE15" s="21">
        <v>106</v>
      </c>
      <c r="AF15" s="21">
        <v>149</v>
      </c>
      <c r="AG15" s="21">
        <v>258</v>
      </c>
      <c r="AH15" s="21">
        <v>248</v>
      </c>
      <c r="AI15" s="21">
        <v>190</v>
      </c>
      <c r="AJ15" s="21">
        <v>326</v>
      </c>
      <c r="AK15" s="139">
        <f>SUM(F15:AJ15)</f>
        <v>8179</v>
      </c>
    </row>
    <row r="16" spans="3:37" ht="41.25" customHeight="1" x14ac:dyDescent="0.15">
      <c r="C16" s="14" t="s">
        <v>2</v>
      </c>
      <c r="D16" s="2" t="s">
        <v>17</v>
      </c>
      <c r="E16" s="1" t="s">
        <v>12</v>
      </c>
      <c r="F16" s="19">
        <v>121</v>
      </c>
      <c r="G16" s="19">
        <v>120</v>
      </c>
      <c r="H16" s="19">
        <v>239</v>
      </c>
      <c r="I16" s="19">
        <v>632</v>
      </c>
      <c r="J16" s="19">
        <v>1163</v>
      </c>
      <c r="K16" s="19">
        <v>1650</v>
      </c>
      <c r="L16" s="19">
        <f t="shared" ref="L16:AJ16" si="0">SUM(F15:L15)</f>
        <v>2230</v>
      </c>
      <c r="M16" s="19">
        <f t="shared" si="0"/>
        <v>3001</v>
      </c>
      <c r="N16" s="19">
        <f t="shared" si="0"/>
        <v>3394</v>
      </c>
      <c r="O16" s="19">
        <f t="shared" si="0"/>
        <v>3728</v>
      </c>
      <c r="P16" s="19">
        <f t="shared" si="0"/>
        <v>3661</v>
      </c>
      <c r="Q16" s="19">
        <f t="shared" si="0"/>
        <v>3223</v>
      </c>
      <c r="R16" s="19">
        <f t="shared" si="0"/>
        <v>2913</v>
      </c>
      <c r="S16" s="19">
        <f t="shared" si="0"/>
        <v>2764</v>
      </c>
      <c r="T16" s="19">
        <f t="shared" si="0"/>
        <v>2216</v>
      </c>
      <c r="U16" s="19">
        <f t="shared" si="0"/>
        <v>1975</v>
      </c>
      <c r="V16" s="19">
        <f t="shared" si="0"/>
        <v>1644</v>
      </c>
      <c r="W16" s="19">
        <f t="shared" si="0"/>
        <v>1413</v>
      </c>
      <c r="X16" s="19">
        <f t="shared" si="0"/>
        <v>1365</v>
      </c>
      <c r="Y16" s="19">
        <f t="shared" si="0"/>
        <v>1368</v>
      </c>
      <c r="Z16" s="19">
        <f t="shared" si="0"/>
        <v>1037</v>
      </c>
      <c r="AA16" s="19">
        <f t="shared" si="0"/>
        <v>995</v>
      </c>
      <c r="AB16" s="19">
        <f t="shared" si="0"/>
        <v>1054</v>
      </c>
      <c r="AC16" s="19">
        <f t="shared" si="0"/>
        <v>943</v>
      </c>
      <c r="AD16" s="19">
        <f t="shared" si="0"/>
        <v>1246</v>
      </c>
      <c r="AE16" s="19">
        <f t="shared" si="0"/>
        <v>1305</v>
      </c>
      <c r="AF16" s="19">
        <f t="shared" si="0"/>
        <v>1250</v>
      </c>
      <c r="AG16" s="19">
        <f t="shared" si="0"/>
        <v>1384</v>
      </c>
      <c r="AH16" s="19">
        <f t="shared" si="0"/>
        <v>1434</v>
      </c>
      <c r="AI16" s="19">
        <f t="shared" si="0"/>
        <v>1387</v>
      </c>
      <c r="AJ16" s="19">
        <f t="shared" si="0"/>
        <v>1691</v>
      </c>
    </row>
    <row r="17" spans="2:39" ht="41.25" customHeight="1" x14ac:dyDescent="0.15">
      <c r="C17" s="14" t="s">
        <v>3</v>
      </c>
      <c r="D17" s="25" t="s">
        <v>16</v>
      </c>
      <c r="E17" s="29"/>
      <c r="F17" s="21">
        <v>1</v>
      </c>
      <c r="G17" s="21">
        <v>9</v>
      </c>
      <c r="H17" s="21">
        <v>29</v>
      </c>
      <c r="I17" s="21">
        <v>43</v>
      </c>
      <c r="J17" s="21">
        <v>14</v>
      </c>
      <c r="K17" s="21">
        <v>10</v>
      </c>
      <c r="L17" s="21">
        <v>2</v>
      </c>
      <c r="M17" s="21">
        <v>3</v>
      </c>
      <c r="N17" s="21">
        <v>7</v>
      </c>
      <c r="O17" s="21">
        <v>4</v>
      </c>
      <c r="P17" s="21">
        <v>6</v>
      </c>
      <c r="Q17" s="21">
        <v>6</v>
      </c>
      <c r="R17" s="21">
        <v>4</v>
      </c>
      <c r="S17" s="21">
        <v>2</v>
      </c>
      <c r="T17" s="21">
        <v>2</v>
      </c>
      <c r="U17" s="21">
        <v>3</v>
      </c>
      <c r="V17" s="21">
        <v>1</v>
      </c>
      <c r="W17" s="21">
        <v>2</v>
      </c>
      <c r="X17" s="21">
        <v>5</v>
      </c>
      <c r="Y17" s="21">
        <v>2</v>
      </c>
      <c r="Z17" s="21">
        <v>0</v>
      </c>
      <c r="AA17" s="21">
        <v>7</v>
      </c>
      <c r="AB17" s="21">
        <v>12</v>
      </c>
      <c r="AC17" s="21">
        <v>2</v>
      </c>
      <c r="AD17" s="21">
        <v>5</v>
      </c>
      <c r="AE17" s="21">
        <v>0</v>
      </c>
      <c r="AF17" s="21">
        <v>8</v>
      </c>
      <c r="AG17" s="21">
        <v>2</v>
      </c>
      <c r="AH17" s="21">
        <v>3</v>
      </c>
      <c r="AI17" s="21">
        <v>16</v>
      </c>
      <c r="AJ17" s="21">
        <v>3</v>
      </c>
      <c r="AK17" s="139">
        <f>SUM(F17:AJ17)</f>
        <v>213</v>
      </c>
    </row>
    <row r="18" spans="2:39" ht="41.25" customHeight="1" x14ac:dyDescent="0.15">
      <c r="C18" s="14" t="s">
        <v>3</v>
      </c>
      <c r="D18" s="2" t="s">
        <v>17</v>
      </c>
      <c r="E18" s="1" t="s">
        <v>13</v>
      </c>
      <c r="F18" s="19">
        <f>SUM(F17)</f>
        <v>1</v>
      </c>
      <c r="G18" s="19">
        <f>SUM(F17:G17)</f>
        <v>10</v>
      </c>
      <c r="H18" s="19">
        <f>SUM(F17:H17)</f>
        <v>39</v>
      </c>
      <c r="I18" s="19">
        <f>SUM(F17:I17)</f>
        <v>82</v>
      </c>
      <c r="J18" s="19">
        <f>SUM(F17:J17)</f>
        <v>96</v>
      </c>
      <c r="K18" s="19">
        <f>SUM(F17:K17)</f>
        <v>106</v>
      </c>
      <c r="L18" s="19">
        <f>SUM(F17:L17)</f>
        <v>108</v>
      </c>
      <c r="M18" s="19">
        <f t="shared" ref="M18:AH18" si="1">SUM(G17:M17)</f>
        <v>110</v>
      </c>
      <c r="N18" s="19">
        <f t="shared" si="1"/>
        <v>108</v>
      </c>
      <c r="O18" s="19">
        <f t="shared" si="1"/>
        <v>83</v>
      </c>
      <c r="P18" s="19">
        <f t="shared" si="1"/>
        <v>46</v>
      </c>
      <c r="Q18" s="19">
        <f t="shared" si="1"/>
        <v>38</v>
      </c>
      <c r="R18" s="19">
        <f t="shared" si="1"/>
        <v>32</v>
      </c>
      <c r="S18" s="19">
        <f t="shared" si="1"/>
        <v>32</v>
      </c>
      <c r="T18" s="19">
        <f t="shared" si="1"/>
        <v>31</v>
      </c>
      <c r="U18" s="19">
        <f t="shared" si="1"/>
        <v>27</v>
      </c>
      <c r="V18" s="19">
        <f t="shared" si="1"/>
        <v>24</v>
      </c>
      <c r="W18" s="19">
        <f t="shared" si="1"/>
        <v>20</v>
      </c>
      <c r="X18" s="19">
        <f t="shared" si="1"/>
        <v>19</v>
      </c>
      <c r="Y18" s="19">
        <f t="shared" si="1"/>
        <v>17</v>
      </c>
      <c r="Z18" s="19">
        <f t="shared" si="1"/>
        <v>15</v>
      </c>
      <c r="AA18" s="19">
        <f t="shared" si="1"/>
        <v>20</v>
      </c>
      <c r="AB18" s="19">
        <f>SUM(V17:AB17)</f>
        <v>29</v>
      </c>
      <c r="AC18" s="19">
        <f t="shared" si="1"/>
        <v>30</v>
      </c>
      <c r="AD18" s="19">
        <f t="shared" si="1"/>
        <v>33</v>
      </c>
      <c r="AE18" s="19">
        <f t="shared" si="1"/>
        <v>28</v>
      </c>
      <c r="AF18" s="19">
        <f t="shared" si="1"/>
        <v>34</v>
      </c>
      <c r="AG18" s="19">
        <f t="shared" si="1"/>
        <v>36</v>
      </c>
      <c r="AH18" s="19">
        <f t="shared" si="1"/>
        <v>32</v>
      </c>
      <c r="AI18" s="19">
        <f>SUM(AC17:AI17)</f>
        <v>36</v>
      </c>
      <c r="AJ18" s="19">
        <f>SUM(AD17:AJ17)</f>
        <v>37</v>
      </c>
    </row>
    <row r="19" spans="2:39" ht="41.25" customHeight="1" x14ac:dyDescent="0.15">
      <c r="C19" s="15" t="s">
        <v>4</v>
      </c>
      <c r="D19" s="25" t="s">
        <v>16</v>
      </c>
      <c r="E19" s="29"/>
      <c r="F19" s="21">
        <v>1</v>
      </c>
      <c r="G19" s="21">
        <v>9</v>
      </c>
      <c r="H19" s="21">
        <v>30</v>
      </c>
      <c r="I19" s="21">
        <v>34</v>
      </c>
      <c r="J19" s="21">
        <v>13</v>
      </c>
      <c r="K19" s="21">
        <v>12</v>
      </c>
      <c r="L19" s="21">
        <v>9</v>
      </c>
      <c r="M19" s="21">
        <v>3</v>
      </c>
      <c r="N19" s="21">
        <v>2</v>
      </c>
      <c r="O19" s="21">
        <v>8</v>
      </c>
      <c r="P19" s="21">
        <v>5</v>
      </c>
      <c r="Q19" s="21">
        <v>8</v>
      </c>
      <c r="R19" s="21">
        <v>5</v>
      </c>
      <c r="S19" s="21">
        <v>5</v>
      </c>
      <c r="T19" s="21">
        <v>3</v>
      </c>
      <c r="U19" s="21">
        <v>4</v>
      </c>
      <c r="V19" s="21">
        <v>1</v>
      </c>
      <c r="W19" s="21">
        <v>1</v>
      </c>
      <c r="X19" s="21">
        <v>1</v>
      </c>
      <c r="Y19" s="21">
        <v>5</v>
      </c>
      <c r="Z19" s="21">
        <v>2</v>
      </c>
      <c r="AA19" s="21">
        <v>2</v>
      </c>
      <c r="AB19" s="21">
        <v>15</v>
      </c>
      <c r="AC19" s="21">
        <v>14</v>
      </c>
      <c r="AD19" s="21">
        <v>8</v>
      </c>
      <c r="AE19" s="21">
        <v>5</v>
      </c>
      <c r="AF19" s="21">
        <v>3</v>
      </c>
      <c r="AG19" s="21">
        <v>10</v>
      </c>
      <c r="AH19" s="21">
        <v>3</v>
      </c>
      <c r="AI19" s="21">
        <v>4</v>
      </c>
      <c r="AJ19" s="21">
        <v>16</v>
      </c>
    </row>
    <row r="20" spans="2:39" ht="41.25" customHeight="1" x14ac:dyDescent="0.15">
      <c r="C20" s="15" t="s">
        <v>4</v>
      </c>
      <c r="D20" s="2" t="s">
        <v>17</v>
      </c>
      <c r="E20" s="1" t="s">
        <v>14</v>
      </c>
      <c r="F20" s="20">
        <f>SUM(F19)</f>
        <v>1</v>
      </c>
      <c r="G20" s="20">
        <f>SUM(F19:G19)</f>
        <v>10</v>
      </c>
      <c r="H20" s="20">
        <f>SUM(F19:H19)</f>
        <v>40</v>
      </c>
      <c r="I20" s="20">
        <f>SUM(F19:I19)</f>
        <v>74</v>
      </c>
      <c r="J20" s="20">
        <f>SUM(F19:J19)</f>
        <v>87</v>
      </c>
      <c r="K20" s="20">
        <f>SUM(F19:K19)</f>
        <v>99</v>
      </c>
      <c r="L20" s="20">
        <f>SUM(F19:L19)</f>
        <v>108</v>
      </c>
      <c r="M20" s="20">
        <f t="shared" ref="M20:AJ20" si="2">SUM(G19:M19)</f>
        <v>110</v>
      </c>
      <c r="N20" s="20">
        <f t="shared" si="2"/>
        <v>103</v>
      </c>
      <c r="O20" s="20">
        <f t="shared" si="2"/>
        <v>81</v>
      </c>
      <c r="P20" s="20">
        <f t="shared" si="2"/>
        <v>52</v>
      </c>
      <c r="Q20" s="20">
        <f t="shared" si="2"/>
        <v>47</v>
      </c>
      <c r="R20" s="20">
        <f t="shared" si="2"/>
        <v>40</v>
      </c>
      <c r="S20" s="20">
        <f t="shared" si="2"/>
        <v>36</v>
      </c>
      <c r="T20" s="20">
        <f t="shared" si="2"/>
        <v>36</v>
      </c>
      <c r="U20" s="20">
        <f t="shared" si="2"/>
        <v>38</v>
      </c>
      <c r="V20" s="20">
        <f t="shared" si="2"/>
        <v>31</v>
      </c>
      <c r="W20" s="20">
        <f t="shared" si="2"/>
        <v>27</v>
      </c>
      <c r="X20" s="20">
        <f t="shared" si="2"/>
        <v>20</v>
      </c>
      <c r="Y20" s="20">
        <f t="shared" si="2"/>
        <v>20</v>
      </c>
      <c r="Z20" s="20">
        <f t="shared" si="2"/>
        <v>17</v>
      </c>
      <c r="AA20" s="20">
        <f t="shared" si="2"/>
        <v>16</v>
      </c>
      <c r="AB20" s="20">
        <f t="shared" si="2"/>
        <v>27</v>
      </c>
      <c r="AC20" s="20">
        <f t="shared" si="2"/>
        <v>40</v>
      </c>
      <c r="AD20" s="20">
        <f t="shared" si="2"/>
        <v>47</v>
      </c>
      <c r="AE20" s="20">
        <f t="shared" si="2"/>
        <v>51</v>
      </c>
      <c r="AF20" s="20">
        <f t="shared" si="2"/>
        <v>49</v>
      </c>
      <c r="AG20" s="20">
        <f t="shared" si="2"/>
        <v>57</v>
      </c>
      <c r="AH20" s="20">
        <f t="shared" si="2"/>
        <v>58</v>
      </c>
      <c r="AI20" s="20">
        <f t="shared" si="2"/>
        <v>47</v>
      </c>
      <c r="AJ20" s="20">
        <f t="shared" si="2"/>
        <v>49</v>
      </c>
    </row>
    <row r="21" spans="2:39" ht="41.25" customHeight="1" x14ac:dyDescent="0.15">
      <c r="C21" s="14" t="s">
        <v>5</v>
      </c>
      <c r="D21" s="2" t="s">
        <v>17</v>
      </c>
      <c r="E21" s="1" t="s">
        <v>51</v>
      </c>
      <c r="F21" s="20">
        <f>F20</f>
        <v>1</v>
      </c>
      <c r="G21" s="20">
        <f t="shared" ref="G21:AJ21" si="3">G20</f>
        <v>10</v>
      </c>
      <c r="H21" s="20">
        <f t="shared" si="3"/>
        <v>40</v>
      </c>
      <c r="I21" s="20">
        <f t="shared" si="3"/>
        <v>74</v>
      </c>
      <c r="J21" s="20">
        <f t="shared" si="3"/>
        <v>87</v>
      </c>
      <c r="K21" s="20">
        <f t="shared" si="3"/>
        <v>99</v>
      </c>
      <c r="L21" s="20">
        <f t="shared" si="3"/>
        <v>108</v>
      </c>
      <c r="M21" s="20">
        <f t="shared" si="3"/>
        <v>110</v>
      </c>
      <c r="N21" s="20">
        <f t="shared" si="3"/>
        <v>103</v>
      </c>
      <c r="O21" s="20">
        <f t="shared" si="3"/>
        <v>81</v>
      </c>
      <c r="P21" s="20">
        <f t="shared" si="3"/>
        <v>52</v>
      </c>
      <c r="Q21" s="20">
        <f t="shared" si="3"/>
        <v>47</v>
      </c>
      <c r="R21" s="20">
        <f t="shared" si="3"/>
        <v>40</v>
      </c>
      <c r="S21" s="20">
        <f t="shared" si="3"/>
        <v>36</v>
      </c>
      <c r="T21" s="20">
        <f t="shared" si="3"/>
        <v>36</v>
      </c>
      <c r="U21" s="20">
        <f t="shared" si="3"/>
        <v>38</v>
      </c>
      <c r="V21" s="20">
        <f t="shared" si="3"/>
        <v>31</v>
      </c>
      <c r="W21" s="20">
        <f t="shared" si="3"/>
        <v>27</v>
      </c>
      <c r="X21" s="20">
        <f t="shared" si="3"/>
        <v>20</v>
      </c>
      <c r="Y21" s="20">
        <f t="shared" si="3"/>
        <v>20</v>
      </c>
      <c r="Z21" s="20">
        <f t="shared" si="3"/>
        <v>17</v>
      </c>
      <c r="AA21" s="20">
        <f t="shared" si="3"/>
        <v>16</v>
      </c>
      <c r="AB21" s="20">
        <f t="shared" si="3"/>
        <v>27</v>
      </c>
      <c r="AC21" s="20">
        <f t="shared" si="3"/>
        <v>40</v>
      </c>
      <c r="AD21" s="20">
        <f t="shared" si="3"/>
        <v>47</v>
      </c>
      <c r="AE21" s="20">
        <f t="shared" si="3"/>
        <v>51</v>
      </c>
      <c r="AF21" s="20">
        <f t="shared" si="3"/>
        <v>49</v>
      </c>
      <c r="AG21" s="20">
        <f t="shared" si="3"/>
        <v>57</v>
      </c>
      <c r="AH21" s="20">
        <f t="shared" si="3"/>
        <v>58</v>
      </c>
      <c r="AI21" s="20">
        <f t="shared" si="3"/>
        <v>47</v>
      </c>
      <c r="AJ21" s="20">
        <f t="shared" si="3"/>
        <v>49</v>
      </c>
    </row>
    <row r="22" spans="2:39" ht="41.25" customHeight="1" x14ac:dyDescent="0.15">
      <c r="C22" s="14" t="s">
        <v>6</v>
      </c>
      <c r="D22" s="2"/>
      <c r="E22" s="1" t="s">
        <v>50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f>SUM(F18)</f>
        <v>1</v>
      </c>
      <c r="N22" s="20">
        <f>SUM(F19:G19)</f>
        <v>10</v>
      </c>
      <c r="O22" s="20">
        <f>SUM(F19:H19)</f>
        <v>40</v>
      </c>
      <c r="P22" s="20">
        <f>SUM(F19:I19)</f>
        <v>74</v>
      </c>
      <c r="Q22" s="20">
        <f>SUM(F19:J19)</f>
        <v>87</v>
      </c>
      <c r="R22" s="20">
        <f>SUM(F19:K19)</f>
        <v>99</v>
      </c>
      <c r="S22" s="20">
        <f t="shared" ref="S22:AJ22" si="4">SUM(F19:L19)</f>
        <v>108</v>
      </c>
      <c r="T22" s="20">
        <f t="shared" si="4"/>
        <v>110</v>
      </c>
      <c r="U22" s="20">
        <f t="shared" si="4"/>
        <v>103</v>
      </c>
      <c r="V22" s="20">
        <f t="shared" si="4"/>
        <v>81</v>
      </c>
      <c r="W22" s="20">
        <f t="shared" si="4"/>
        <v>52</v>
      </c>
      <c r="X22" s="20">
        <f t="shared" si="4"/>
        <v>47</v>
      </c>
      <c r="Y22" s="20">
        <f t="shared" si="4"/>
        <v>40</v>
      </c>
      <c r="Z22" s="20">
        <f t="shared" si="4"/>
        <v>36</v>
      </c>
      <c r="AA22" s="20">
        <f t="shared" si="4"/>
        <v>36</v>
      </c>
      <c r="AB22" s="20">
        <f t="shared" si="4"/>
        <v>38</v>
      </c>
      <c r="AC22" s="20">
        <f t="shared" si="4"/>
        <v>31</v>
      </c>
      <c r="AD22" s="20">
        <f t="shared" si="4"/>
        <v>27</v>
      </c>
      <c r="AE22" s="20">
        <f t="shared" si="4"/>
        <v>20</v>
      </c>
      <c r="AF22" s="20">
        <f t="shared" si="4"/>
        <v>20</v>
      </c>
      <c r="AG22" s="20">
        <f t="shared" si="4"/>
        <v>17</v>
      </c>
      <c r="AH22" s="20">
        <f t="shared" si="4"/>
        <v>16</v>
      </c>
      <c r="AI22" s="20">
        <f t="shared" si="4"/>
        <v>27</v>
      </c>
      <c r="AJ22" s="20">
        <f t="shared" si="4"/>
        <v>40</v>
      </c>
    </row>
    <row r="23" spans="2:39" ht="41.25" customHeight="1" x14ac:dyDescent="0.15">
      <c r="C23" s="14" t="s">
        <v>7</v>
      </c>
      <c r="D23" s="25" t="s">
        <v>16</v>
      </c>
      <c r="E23" s="29"/>
      <c r="F23" s="21">
        <v>0</v>
      </c>
      <c r="G23" s="21">
        <v>0</v>
      </c>
      <c r="H23" s="21">
        <v>1</v>
      </c>
      <c r="I23" s="21">
        <v>2</v>
      </c>
      <c r="J23" s="21">
        <v>0</v>
      </c>
      <c r="K23" s="21">
        <v>1</v>
      </c>
      <c r="L23" s="21">
        <v>1</v>
      </c>
      <c r="M23" s="21">
        <v>0</v>
      </c>
      <c r="N23" s="21">
        <v>0</v>
      </c>
      <c r="O23" s="21">
        <v>1</v>
      </c>
      <c r="P23" s="21">
        <v>1</v>
      </c>
      <c r="Q23" s="21">
        <v>2</v>
      </c>
      <c r="R23" s="21">
        <v>1</v>
      </c>
      <c r="S23" s="21">
        <v>3</v>
      </c>
      <c r="T23" s="21">
        <v>0</v>
      </c>
      <c r="U23" s="21">
        <v>0</v>
      </c>
      <c r="V23" s="21">
        <v>0</v>
      </c>
      <c r="W23" s="21">
        <v>1</v>
      </c>
      <c r="X23" s="21">
        <v>0</v>
      </c>
      <c r="Y23" s="21">
        <v>0</v>
      </c>
      <c r="Z23" s="21">
        <v>0</v>
      </c>
      <c r="AA23" s="21">
        <v>0</v>
      </c>
      <c r="AB23" s="21">
        <v>3</v>
      </c>
      <c r="AC23" s="21">
        <v>1</v>
      </c>
      <c r="AD23" s="21">
        <v>0</v>
      </c>
      <c r="AE23" s="21">
        <v>0</v>
      </c>
      <c r="AF23" s="21">
        <v>1</v>
      </c>
      <c r="AG23" s="21">
        <v>2</v>
      </c>
      <c r="AH23" s="21">
        <v>1</v>
      </c>
      <c r="AI23" s="21">
        <v>0</v>
      </c>
      <c r="AJ23" s="21">
        <v>1</v>
      </c>
    </row>
    <row r="24" spans="2:39" ht="41.25" customHeight="1" x14ac:dyDescent="0.15">
      <c r="C24" s="14" t="s">
        <v>7</v>
      </c>
      <c r="D24" s="2" t="s">
        <v>17</v>
      </c>
      <c r="E24" s="1" t="s">
        <v>52</v>
      </c>
      <c r="F24" s="21">
        <f>SUM(F23)</f>
        <v>0</v>
      </c>
      <c r="G24" s="21">
        <f>SUM(F23:G23)</f>
        <v>0</v>
      </c>
      <c r="H24" s="21">
        <f>SUM(F23:H23)</f>
        <v>1</v>
      </c>
      <c r="I24" s="21">
        <f>SUM(F23:I23)</f>
        <v>3</v>
      </c>
      <c r="J24" s="21">
        <f>SUM(F23:J23)</f>
        <v>3</v>
      </c>
      <c r="K24" s="21">
        <f>SUM(F23:K23)</f>
        <v>4</v>
      </c>
      <c r="L24" s="21">
        <f>SUM(F23:L23)</f>
        <v>5</v>
      </c>
      <c r="M24" s="21">
        <f t="shared" ref="M24:AI24" si="5">SUM(G23:M23)</f>
        <v>5</v>
      </c>
      <c r="N24" s="21">
        <f t="shared" si="5"/>
        <v>5</v>
      </c>
      <c r="O24" s="21">
        <f t="shared" si="5"/>
        <v>5</v>
      </c>
      <c r="P24" s="21">
        <f t="shared" si="5"/>
        <v>4</v>
      </c>
      <c r="Q24" s="21">
        <f t="shared" si="5"/>
        <v>6</v>
      </c>
      <c r="R24" s="21">
        <f t="shared" si="5"/>
        <v>6</v>
      </c>
      <c r="S24" s="21">
        <f t="shared" si="5"/>
        <v>8</v>
      </c>
      <c r="T24" s="21">
        <f t="shared" si="5"/>
        <v>8</v>
      </c>
      <c r="U24" s="21">
        <f t="shared" si="5"/>
        <v>8</v>
      </c>
      <c r="V24" s="21">
        <f t="shared" si="5"/>
        <v>7</v>
      </c>
      <c r="W24" s="21">
        <f t="shared" si="5"/>
        <v>7</v>
      </c>
      <c r="X24" s="21">
        <f t="shared" si="5"/>
        <v>5</v>
      </c>
      <c r="Y24" s="21">
        <f t="shared" si="5"/>
        <v>4</v>
      </c>
      <c r="Z24" s="21">
        <f t="shared" si="5"/>
        <v>1</v>
      </c>
      <c r="AA24" s="21">
        <f t="shared" si="5"/>
        <v>1</v>
      </c>
      <c r="AB24" s="21">
        <f t="shared" si="5"/>
        <v>4</v>
      </c>
      <c r="AC24" s="21">
        <f t="shared" si="5"/>
        <v>5</v>
      </c>
      <c r="AD24" s="21">
        <f t="shared" si="5"/>
        <v>4</v>
      </c>
      <c r="AE24" s="21">
        <f t="shared" si="5"/>
        <v>4</v>
      </c>
      <c r="AF24" s="21">
        <f t="shared" si="5"/>
        <v>5</v>
      </c>
      <c r="AG24" s="21">
        <f t="shared" si="5"/>
        <v>7</v>
      </c>
      <c r="AH24" s="21">
        <f t="shared" si="5"/>
        <v>8</v>
      </c>
      <c r="AI24" s="21">
        <f t="shared" si="5"/>
        <v>5</v>
      </c>
      <c r="AJ24" s="21">
        <f>SUM(AD23:AJ23)</f>
        <v>5</v>
      </c>
    </row>
    <row r="25" spans="2:39" ht="30" customHeight="1" x14ac:dyDescent="0.15"/>
    <row r="26" spans="2:39" ht="30" customHeight="1" x14ac:dyDescent="0.15">
      <c r="C26" s="3"/>
      <c r="D26" s="4"/>
      <c r="E26" s="5"/>
      <c r="F26" s="26">
        <f>F6</f>
        <v>44013</v>
      </c>
      <c r="G26" s="26">
        <f t="shared" ref="G26:AJ26" si="6">G6</f>
        <v>44014</v>
      </c>
      <c r="H26" s="26">
        <f t="shared" si="6"/>
        <v>44015</v>
      </c>
      <c r="I26" s="26">
        <f t="shared" si="6"/>
        <v>44016</v>
      </c>
      <c r="J26" s="26">
        <f t="shared" si="6"/>
        <v>44017</v>
      </c>
      <c r="K26" s="26">
        <f t="shared" si="6"/>
        <v>44018</v>
      </c>
      <c r="L26" s="26">
        <f t="shared" si="6"/>
        <v>44019</v>
      </c>
      <c r="M26" s="26">
        <f t="shared" si="6"/>
        <v>44020</v>
      </c>
      <c r="N26" s="26">
        <f t="shared" si="6"/>
        <v>44021</v>
      </c>
      <c r="O26" s="26">
        <f t="shared" si="6"/>
        <v>44022</v>
      </c>
      <c r="P26" s="26">
        <f t="shared" si="6"/>
        <v>44023</v>
      </c>
      <c r="Q26" s="26">
        <f t="shared" si="6"/>
        <v>44024</v>
      </c>
      <c r="R26" s="26">
        <f t="shared" si="6"/>
        <v>44025</v>
      </c>
      <c r="S26" s="26">
        <f t="shared" si="6"/>
        <v>44026</v>
      </c>
      <c r="T26" s="26">
        <f t="shared" si="6"/>
        <v>44027</v>
      </c>
      <c r="U26" s="26">
        <f t="shared" si="6"/>
        <v>44028</v>
      </c>
      <c r="V26" s="26">
        <f t="shared" si="6"/>
        <v>44029</v>
      </c>
      <c r="W26" s="26">
        <f t="shared" si="6"/>
        <v>44030</v>
      </c>
      <c r="X26" s="26">
        <f t="shared" si="6"/>
        <v>44031</v>
      </c>
      <c r="Y26" s="26">
        <f t="shared" si="6"/>
        <v>44032</v>
      </c>
      <c r="Z26" s="26">
        <f t="shared" si="6"/>
        <v>44033</v>
      </c>
      <c r="AA26" s="26">
        <f t="shared" si="6"/>
        <v>44034</v>
      </c>
      <c r="AB26" s="26">
        <f t="shared" si="6"/>
        <v>44035</v>
      </c>
      <c r="AC26" s="26">
        <f t="shared" si="6"/>
        <v>44036</v>
      </c>
      <c r="AD26" s="26">
        <f t="shared" si="6"/>
        <v>44037</v>
      </c>
      <c r="AE26" s="26">
        <f t="shared" si="6"/>
        <v>44038</v>
      </c>
      <c r="AF26" s="26">
        <f t="shared" si="6"/>
        <v>44039</v>
      </c>
      <c r="AG26" s="26">
        <f t="shared" si="6"/>
        <v>44040</v>
      </c>
      <c r="AH26" s="26">
        <f t="shared" si="6"/>
        <v>44041</v>
      </c>
      <c r="AI26" s="26">
        <f t="shared" si="6"/>
        <v>44042</v>
      </c>
      <c r="AJ26" s="26">
        <f t="shared" si="6"/>
        <v>44043</v>
      </c>
      <c r="AL26" t="s">
        <v>77</v>
      </c>
      <c r="AM26" t="s">
        <v>78</v>
      </c>
    </row>
    <row r="27" spans="2:39" ht="30" customHeight="1" x14ac:dyDescent="0.15">
      <c r="C27" s="6"/>
      <c r="D27" s="7"/>
      <c r="E27" s="8"/>
      <c r="F27" s="27" t="str">
        <f>F7</f>
        <v>水</v>
      </c>
      <c r="G27" s="27" t="str">
        <f t="shared" ref="G27:AJ27" si="7">G7</f>
        <v>木</v>
      </c>
      <c r="H27" s="27" t="str">
        <f t="shared" si="7"/>
        <v>金</v>
      </c>
      <c r="I27" s="27" t="str">
        <f t="shared" si="7"/>
        <v>土</v>
      </c>
      <c r="J27" s="27" t="str">
        <f t="shared" si="7"/>
        <v>日</v>
      </c>
      <c r="K27" s="27" t="str">
        <f t="shared" si="7"/>
        <v>月</v>
      </c>
      <c r="L27" s="27" t="str">
        <f t="shared" si="7"/>
        <v>火</v>
      </c>
      <c r="M27" s="27" t="str">
        <f t="shared" si="7"/>
        <v>水</v>
      </c>
      <c r="N27" s="27" t="str">
        <f t="shared" si="7"/>
        <v>木</v>
      </c>
      <c r="O27" s="27" t="str">
        <f t="shared" si="7"/>
        <v>金</v>
      </c>
      <c r="P27" s="27" t="str">
        <f t="shared" si="7"/>
        <v>土</v>
      </c>
      <c r="Q27" s="27" t="str">
        <f t="shared" si="7"/>
        <v>日</v>
      </c>
      <c r="R27" s="27" t="str">
        <f t="shared" si="7"/>
        <v>月</v>
      </c>
      <c r="S27" s="27" t="str">
        <f t="shared" si="7"/>
        <v>火</v>
      </c>
      <c r="T27" s="27" t="str">
        <f t="shared" si="7"/>
        <v>水</v>
      </c>
      <c r="U27" s="27" t="str">
        <f t="shared" si="7"/>
        <v>木</v>
      </c>
      <c r="V27" s="27" t="str">
        <f t="shared" si="7"/>
        <v>金</v>
      </c>
      <c r="W27" s="27" t="str">
        <f t="shared" si="7"/>
        <v>土</v>
      </c>
      <c r="X27" s="27" t="str">
        <f t="shared" si="7"/>
        <v>日</v>
      </c>
      <c r="Y27" s="27" t="str">
        <f t="shared" si="7"/>
        <v>月</v>
      </c>
      <c r="Z27" s="27" t="str">
        <f t="shared" si="7"/>
        <v>火</v>
      </c>
      <c r="AA27" s="27" t="str">
        <f t="shared" si="7"/>
        <v>水</v>
      </c>
      <c r="AB27" s="27" t="str">
        <f t="shared" si="7"/>
        <v>木</v>
      </c>
      <c r="AC27" s="27" t="str">
        <f t="shared" si="7"/>
        <v>金</v>
      </c>
      <c r="AD27" s="27" t="str">
        <f t="shared" si="7"/>
        <v>土</v>
      </c>
      <c r="AE27" s="27" t="str">
        <f t="shared" si="7"/>
        <v>日</v>
      </c>
      <c r="AF27" s="27" t="str">
        <f t="shared" si="7"/>
        <v>月</v>
      </c>
      <c r="AG27" s="27" t="str">
        <f t="shared" si="7"/>
        <v>火</v>
      </c>
      <c r="AH27" s="27" t="str">
        <f t="shared" si="7"/>
        <v>水</v>
      </c>
      <c r="AI27" s="27" t="str">
        <f t="shared" si="7"/>
        <v>木</v>
      </c>
      <c r="AJ27" s="27" t="str">
        <f t="shared" si="7"/>
        <v>金</v>
      </c>
    </row>
    <row r="28" spans="2:39" ht="59.25" customHeight="1" x14ac:dyDescent="0.15">
      <c r="B28" t="s">
        <v>62</v>
      </c>
      <c r="C28" s="16" t="s">
        <v>53</v>
      </c>
      <c r="D28" s="2"/>
      <c r="E28" s="1"/>
      <c r="F28" s="22">
        <f>F12/F8</f>
        <v>3.3333333333333335E-3</v>
      </c>
      <c r="G28" s="22">
        <f t="shared" ref="G28:AJ28" si="8">G12/G8</f>
        <v>3.3333333333333333E-2</v>
      </c>
      <c r="H28" s="22">
        <f t="shared" si="8"/>
        <v>5.3333333333333337E-2</v>
      </c>
      <c r="I28" s="22">
        <f t="shared" si="8"/>
        <v>0.10333333333333333</v>
      </c>
      <c r="J28" s="22">
        <f t="shared" si="8"/>
        <v>0.16666666666666666</v>
      </c>
      <c r="K28" s="22">
        <f t="shared" si="8"/>
        <v>0.19333333333333333</v>
      </c>
      <c r="L28" s="22">
        <f t="shared" si="8"/>
        <v>0.19333333333333333</v>
      </c>
      <c r="M28" s="22">
        <f t="shared" si="8"/>
        <v>0.19666666666666666</v>
      </c>
      <c r="N28" s="22">
        <f t="shared" si="8"/>
        <v>0.21333333333333335</v>
      </c>
      <c r="O28" s="22">
        <f t="shared" si="8"/>
        <v>0.23666666666666666</v>
      </c>
      <c r="P28" s="22">
        <f t="shared" si="8"/>
        <v>0.24666666666666667</v>
      </c>
      <c r="Q28" s="22">
        <f t="shared" si="8"/>
        <v>0.27</v>
      </c>
      <c r="R28" s="22">
        <f t="shared" si="8"/>
        <v>0.26666666666666666</v>
      </c>
      <c r="S28" s="22">
        <f t="shared" si="8"/>
        <v>0.27666666666666667</v>
      </c>
      <c r="T28" s="22">
        <f t="shared" si="8"/>
        <v>0.25666666666666665</v>
      </c>
      <c r="U28" s="22">
        <f t="shared" si="8"/>
        <v>0.23</v>
      </c>
      <c r="V28" s="22">
        <f t="shared" si="8"/>
        <v>0.22</v>
      </c>
      <c r="W28" s="22">
        <f t="shared" si="8"/>
        <v>0.19</v>
      </c>
      <c r="X28" s="22">
        <f t="shared" si="8"/>
        <v>0.17666666666666667</v>
      </c>
      <c r="Y28" s="22">
        <f t="shared" si="8"/>
        <v>0.16333333333333333</v>
      </c>
      <c r="Z28" s="22">
        <f t="shared" si="8"/>
        <v>0.15666666666666668</v>
      </c>
      <c r="AA28" s="22">
        <f t="shared" si="8"/>
        <v>0.15333333333333332</v>
      </c>
      <c r="AB28" s="22">
        <f t="shared" si="8"/>
        <v>0.15333333333333332</v>
      </c>
      <c r="AC28" s="22">
        <f t="shared" si="8"/>
        <v>0.18</v>
      </c>
      <c r="AD28" s="22">
        <f t="shared" si="8"/>
        <v>0.18666666666666668</v>
      </c>
      <c r="AE28" s="22">
        <f t="shared" si="8"/>
        <v>0.18</v>
      </c>
      <c r="AF28" s="22">
        <f t="shared" si="8"/>
        <v>0.18333333333333332</v>
      </c>
      <c r="AG28" s="22">
        <f t="shared" si="8"/>
        <v>0.17333333333333334</v>
      </c>
      <c r="AH28" s="22">
        <f t="shared" si="8"/>
        <v>0.17333333333333334</v>
      </c>
      <c r="AI28" s="22">
        <f t="shared" si="8"/>
        <v>0.18</v>
      </c>
      <c r="AJ28" s="22">
        <f t="shared" si="8"/>
        <v>0.19666666666666666</v>
      </c>
      <c r="AL28" s="38">
        <v>0.2</v>
      </c>
      <c r="AM28" s="38">
        <v>0.5</v>
      </c>
    </row>
    <row r="29" spans="2:39" ht="59.25" customHeight="1" x14ac:dyDescent="0.15">
      <c r="B29" t="s">
        <v>63</v>
      </c>
      <c r="C29" s="17" t="s">
        <v>54</v>
      </c>
      <c r="D29" s="2"/>
      <c r="E29" s="1"/>
      <c r="F29" s="22">
        <f>F12/F9</f>
        <v>3.952569169960474E-3</v>
      </c>
      <c r="G29" s="22">
        <f t="shared" ref="G29:AJ30" si="9">G12/G9</f>
        <v>3.9525691699604744E-2</v>
      </c>
      <c r="H29" s="22">
        <f t="shared" si="9"/>
        <v>6.3241106719367585E-2</v>
      </c>
      <c r="I29" s="22">
        <f t="shared" si="9"/>
        <v>0.1225296442687747</v>
      </c>
      <c r="J29" s="22">
        <f t="shared" si="9"/>
        <v>0.19762845849802371</v>
      </c>
      <c r="K29" s="22">
        <f t="shared" si="9"/>
        <v>0.22924901185770752</v>
      </c>
      <c r="L29" s="22">
        <f t="shared" si="9"/>
        <v>0.22924901185770752</v>
      </c>
      <c r="M29" s="22">
        <f t="shared" si="9"/>
        <v>0.233201581027668</v>
      </c>
      <c r="N29" s="22">
        <f t="shared" si="9"/>
        <v>0.25296442687747034</v>
      </c>
      <c r="O29" s="22">
        <f t="shared" si="9"/>
        <v>0.28063241106719367</v>
      </c>
      <c r="P29" s="22">
        <f t="shared" si="9"/>
        <v>0.29249011857707508</v>
      </c>
      <c r="Q29" s="22">
        <f t="shared" si="9"/>
        <v>0.3201581027667984</v>
      </c>
      <c r="R29" s="22">
        <f t="shared" si="9"/>
        <v>0.31620553359683795</v>
      </c>
      <c r="S29" s="22">
        <f t="shared" si="9"/>
        <v>0.32806324110671936</v>
      </c>
      <c r="T29" s="22">
        <f t="shared" si="9"/>
        <v>0.30434782608695654</v>
      </c>
      <c r="U29" s="22">
        <f t="shared" si="9"/>
        <v>0.27272727272727271</v>
      </c>
      <c r="V29" s="22">
        <f t="shared" si="9"/>
        <v>0.2608695652173913</v>
      </c>
      <c r="W29" s="22">
        <f t="shared" si="9"/>
        <v>0.22529644268774704</v>
      </c>
      <c r="X29" s="22">
        <f t="shared" si="9"/>
        <v>0.20948616600790515</v>
      </c>
      <c r="Y29" s="22">
        <f t="shared" si="9"/>
        <v>0.19367588932806323</v>
      </c>
      <c r="Z29" s="22">
        <f t="shared" si="9"/>
        <v>0.1857707509881423</v>
      </c>
      <c r="AA29" s="22">
        <f t="shared" si="9"/>
        <v>0.18181818181818182</v>
      </c>
      <c r="AB29" s="22">
        <f t="shared" si="9"/>
        <v>0.18181818181818182</v>
      </c>
      <c r="AC29" s="22">
        <f t="shared" si="9"/>
        <v>0.2134387351778656</v>
      </c>
      <c r="AD29" s="22">
        <f t="shared" si="9"/>
        <v>0.22134387351778656</v>
      </c>
      <c r="AE29" s="22">
        <f t="shared" si="9"/>
        <v>0.2134387351778656</v>
      </c>
      <c r="AF29" s="22">
        <f t="shared" si="9"/>
        <v>0.21739130434782608</v>
      </c>
      <c r="AG29" s="22">
        <f t="shared" si="9"/>
        <v>0.20553359683794467</v>
      </c>
      <c r="AH29" s="22">
        <f t="shared" si="9"/>
        <v>0.20553359683794467</v>
      </c>
      <c r="AI29" s="22">
        <f t="shared" si="9"/>
        <v>0.2134387351778656</v>
      </c>
      <c r="AJ29" s="22">
        <f t="shared" si="9"/>
        <v>0.233201581027668</v>
      </c>
      <c r="AL29" s="38">
        <v>0.25</v>
      </c>
      <c r="AM29" s="38">
        <v>0.25</v>
      </c>
    </row>
    <row r="30" spans="2:39" ht="59.25" customHeight="1" x14ac:dyDescent="0.15">
      <c r="B30" t="s">
        <v>64</v>
      </c>
      <c r="C30" s="17" t="s">
        <v>55</v>
      </c>
      <c r="D30" s="2"/>
      <c r="E30" s="1"/>
      <c r="F30" s="22">
        <f>F13/F10</f>
        <v>0</v>
      </c>
      <c r="G30" s="22">
        <f t="shared" si="9"/>
        <v>0</v>
      </c>
      <c r="H30" s="22">
        <f t="shared" si="9"/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2.0833333333333332E-2</v>
      </c>
      <c r="O30" s="22">
        <f t="shared" si="9"/>
        <v>2.0833333333333332E-2</v>
      </c>
      <c r="P30" s="22">
        <f t="shared" si="9"/>
        <v>2.0833333333333332E-2</v>
      </c>
      <c r="Q30" s="22">
        <f t="shared" si="9"/>
        <v>2.0833333333333332E-2</v>
      </c>
      <c r="R30" s="22">
        <f t="shared" si="9"/>
        <v>2.0833333333333332E-2</v>
      </c>
      <c r="S30" s="22">
        <f t="shared" si="9"/>
        <v>2.0833333333333332E-2</v>
      </c>
      <c r="T30" s="22">
        <f t="shared" si="9"/>
        <v>2.0833333333333332E-2</v>
      </c>
      <c r="U30" s="22">
        <f t="shared" si="9"/>
        <v>2.0833333333333332E-2</v>
      </c>
      <c r="V30" s="22">
        <f t="shared" si="9"/>
        <v>2.0833333333333332E-2</v>
      </c>
      <c r="W30" s="22">
        <f t="shared" si="9"/>
        <v>2.0833333333333332E-2</v>
      </c>
      <c r="X30" s="22">
        <f t="shared" si="9"/>
        <v>2.0833333333333332E-2</v>
      </c>
      <c r="Y30" s="22">
        <f t="shared" si="9"/>
        <v>2.0833333333333332E-2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4.1666666666666664E-2</v>
      </c>
      <c r="AE30" s="22">
        <f t="shared" si="9"/>
        <v>6.25E-2</v>
      </c>
      <c r="AF30" s="22">
        <f t="shared" si="9"/>
        <v>6.25E-2</v>
      </c>
      <c r="AG30" s="22">
        <f t="shared" si="9"/>
        <v>6.25E-2</v>
      </c>
      <c r="AH30" s="22">
        <f t="shared" si="9"/>
        <v>6.25E-2</v>
      </c>
      <c r="AI30" s="22">
        <f t="shared" si="9"/>
        <v>6.25E-2</v>
      </c>
      <c r="AJ30" s="22">
        <f t="shared" si="9"/>
        <v>6.25E-2</v>
      </c>
      <c r="AL30" s="38">
        <v>0.2</v>
      </c>
      <c r="AM30" s="38">
        <v>0.5</v>
      </c>
    </row>
    <row r="31" spans="2:39" ht="59.25" customHeight="1" x14ac:dyDescent="0.15">
      <c r="B31" t="s">
        <v>65</v>
      </c>
      <c r="C31" s="17" t="s">
        <v>56</v>
      </c>
      <c r="D31" s="2"/>
      <c r="E31" s="1"/>
      <c r="F31" s="22">
        <f>F13/F11</f>
        <v>0</v>
      </c>
      <c r="G31" s="22">
        <f t="shared" ref="G31:AJ31" si="10">G13/G11</f>
        <v>0</v>
      </c>
      <c r="H31" s="22">
        <f t="shared" si="10"/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2.0833333333333332E-2</v>
      </c>
      <c r="O31" s="22">
        <f t="shared" si="10"/>
        <v>2.0833333333333332E-2</v>
      </c>
      <c r="P31" s="22">
        <f t="shared" si="10"/>
        <v>2.0833333333333332E-2</v>
      </c>
      <c r="Q31" s="22">
        <f t="shared" si="10"/>
        <v>2.0833333333333332E-2</v>
      </c>
      <c r="R31" s="22">
        <f t="shared" si="10"/>
        <v>2.0833333333333332E-2</v>
      </c>
      <c r="S31" s="22">
        <f t="shared" si="10"/>
        <v>2.0833333333333332E-2</v>
      </c>
      <c r="T31" s="22">
        <f t="shared" si="10"/>
        <v>2.0833333333333332E-2</v>
      </c>
      <c r="U31" s="22">
        <f t="shared" si="10"/>
        <v>2.0833333333333332E-2</v>
      </c>
      <c r="V31" s="22">
        <f t="shared" si="10"/>
        <v>2.0833333333333332E-2</v>
      </c>
      <c r="W31" s="22">
        <f t="shared" si="10"/>
        <v>2.0833333333333332E-2</v>
      </c>
      <c r="X31" s="22">
        <f t="shared" si="10"/>
        <v>2.0833333333333332E-2</v>
      </c>
      <c r="Y31" s="22">
        <f t="shared" si="10"/>
        <v>2.0833333333333332E-2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4.1666666666666664E-2</v>
      </c>
      <c r="AE31" s="22">
        <f t="shared" si="10"/>
        <v>6.25E-2</v>
      </c>
      <c r="AF31" s="22">
        <f t="shared" si="10"/>
        <v>6.25E-2</v>
      </c>
      <c r="AG31" s="22">
        <f t="shared" si="10"/>
        <v>6.25E-2</v>
      </c>
      <c r="AH31" s="22">
        <f t="shared" si="10"/>
        <v>6.25E-2</v>
      </c>
      <c r="AI31" s="22">
        <f t="shared" si="10"/>
        <v>6.25E-2</v>
      </c>
      <c r="AJ31" s="22">
        <f t="shared" si="10"/>
        <v>6.25E-2</v>
      </c>
      <c r="AL31" s="38">
        <v>0.25</v>
      </c>
      <c r="AM31" s="38">
        <v>0.25</v>
      </c>
    </row>
    <row r="32" spans="2:39" ht="59.25" customHeight="1" x14ac:dyDescent="0.15">
      <c r="B32" t="s">
        <v>18</v>
      </c>
      <c r="C32" s="17" t="s">
        <v>57</v>
      </c>
      <c r="D32" s="2"/>
      <c r="E32" s="1"/>
      <c r="F32" s="23">
        <f>F14*100000/1601711</f>
        <v>6.2433235458831213E-2</v>
      </c>
      <c r="G32" s="23">
        <f>G14*100000/1601711</f>
        <v>0.62433235458831216</v>
      </c>
      <c r="H32" s="23">
        <f t="shared" ref="H32:AJ32" si="11">H14*100000/1601711</f>
        <v>2.4973294183532486</v>
      </c>
      <c r="I32" s="23">
        <f t="shared" si="11"/>
        <v>4.62005942395351</v>
      </c>
      <c r="J32" s="23">
        <f t="shared" si="11"/>
        <v>5.4316914849183151</v>
      </c>
      <c r="K32" s="23">
        <f t="shared" si="11"/>
        <v>6.1808903104242896</v>
      </c>
      <c r="L32" s="23">
        <f t="shared" si="11"/>
        <v>6.7427894295537714</v>
      </c>
      <c r="M32" s="23">
        <f t="shared" si="11"/>
        <v>6.930089135930265</v>
      </c>
      <c r="N32" s="23">
        <f t="shared" si="11"/>
        <v>7.0549556068479271</v>
      </c>
      <c r="O32" s="23">
        <f t="shared" si="11"/>
        <v>7.5544214905185765</v>
      </c>
      <c r="P32" s="23">
        <f t="shared" si="11"/>
        <v>7.7417211968950701</v>
      </c>
      <c r="Q32" s="23">
        <f t="shared" si="11"/>
        <v>8.0538873741892267</v>
      </c>
      <c r="R32" s="23">
        <f t="shared" si="11"/>
        <v>7.3046885486832522</v>
      </c>
      <c r="S32" s="23">
        <f t="shared" si="11"/>
        <v>6.3681900168007832</v>
      </c>
      <c r="T32" s="23">
        <f t="shared" si="11"/>
        <v>5.4941247203771466</v>
      </c>
      <c r="U32" s="23">
        <f t="shared" si="11"/>
        <v>4.62005942395351</v>
      </c>
      <c r="V32" s="23">
        <f t="shared" si="11"/>
        <v>4.2454600112005227</v>
      </c>
      <c r="W32" s="23">
        <f t="shared" si="11"/>
        <v>3.5586944211533793</v>
      </c>
      <c r="X32" s="23">
        <f t="shared" si="11"/>
        <v>3.3089614793180542</v>
      </c>
      <c r="Y32" s="23">
        <f t="shared" si="11"/>
        <v>3.1840950084003916</v>
      </c>
      <c r="Z32" s="23">
        <f t="shared" si="11"/>
        <v>3.0592285374827295</v>
      </c>
      <c r="AA32" s="23">
        <f t="shared" si="11"/>
        <v>2.9343620665650669</v>
      </c>
      <c r="AB32" s="23">
        <f t="shared" si="11"/>
        <v>3.3089614793180542</v>
      </c>
      <c r="AC32" s="23">
        <f t="shared" si="11"/>
        <v>3.9332938339063666</v>
      </c>
      <c r="AD32" s="23">
        <f t="shared" si="11"/>
        <v>4.2454600112005227</v>
      </c>
      <c r="AE32" s="23">
        <f t="shared" si="11"/>
        <v>4.1830267757416912</v>
      </c>
      <c r="AF32" s="23">
        <f t="shared" si="11"/>
        <v>4.1205935402828597</v>
      </c>
      <c r="AG32" s="23">
        <f t="shared" si="11"/>
        <v>4.4327597175770164</v>
      </c>
      <c r="AH32" s="23">
        <f t="shared" si="11"/>
        <v>4.3078932466593534</v>
      </c>
      <c r="AI32" s="23">
        <f t="shared" si="11"/>
        <v>4.4327597175770164</v>
      </c>
      <c r="AJ32" s="23">
        <f t="shared" si="11"/>
        <v>5.2443917785418215</v>
      </c>
      <c r="AL32" s="39">
        <v>15</v>
      </c>
      <c r="AM32" s="39">
        <v>25</v>
      </c>
    </row>
    <row r="33" spans="2:39" ht="59.25" customHeight="1" x14ac:dyDescent="0.15">
      <c r="B33" t="s">
        <v>19</v>
      </c>
      <c r="C33" s="17" t="s">
        <v>58</v>
      </c>
      <c r="D33" s="2" t="s">
        <v>17</v>
      </c>
      <c r="E33" s="1"/>
      <c r="F33" s="22">
        <f>F18/F16</f>
        <v>8.2644628099173556E-3</v>
      </c>
      <c r="G33" s="22">
        <f t="shared" ref="G33:AJ33" si="12">G18/G16</f>
        <v>8.3333333333333329E-2</v>
      </c>
      <c r="H33" s="22">
        <f t="shared" si="12"/>
        <v>0.16317991631799164</v>
      </c>
      <c r="I33" s="22">
        <f t="shared" si="12"/>
        <v>0.12974683544303797</v>
      </c>
      <c r="J33" s="22">
        <f t="shared" si="12"/>
        <v>8.2545141874462602E-2</v>
      </c>
      <c r="K33" s="22">
        <f t="shared" si="12"/>
        <v>6.424242424242424E-2</v>
      </c>
      <c r="L33" s="22">
        <f t="shared" si="12"/>
        <v>4.8430493273542603E-2</v>
      </c>
      <c r="M33" s="22">
        <f t="shared" si="12"/>
        <v>3.6654448517160945E-2</v>
      </c>
      <c r="N33" s="22">
        <f t="shared" si="12"/>
        <v>3.1820860341779611E-2</v>
      </c>
      <c r="O33" s="22">
        <f t="shared" si="12"/>
        <v>2.2263948497854076E-2</v>
      </c>
      <c r="P33" s="22">
        <f t="shared" si="12"/>
        <v>1.2564872985523081E-2</v>
      </c>
      <c r="Q33" s="22">
        <f t="shared" si="12"/>
        <v>1.179025752404592E-2</v>
      </c>
      <c r="R33" s="22">
        <f t="shared" si="12"/>
        <v>1.0985238585650533E-2</v>
      </c>
      <c r="S33" s="22">
        <f t="shared" si="12"/>
        <v>1.1577424023154847E-2</v>
      </c>
      <c r="T33" s="22">
        <f t="shared" si="12"/>
        <v>1.3989169675090252E-2</v>
      </c>
      <c r="U33" s="22">
        <f t="shared" si="12"/>
        <v>1.3670886075949367E-2</v>
      </c>
      <c r="V33" s="22">
        <f t="shared" si="12"/>
        <v>1.4598540145985401E-2</v>
      </c>
      <c r="W33" s="22">
        <f t="shared" si="12"/>
        <v>1.4154281670205236E-2</v>
      </c>
      <c r="X33" s="22">
        <f t="shared" si="12"/>
        <v>1.391941391941392E-2</v>
      </c>
      <c r="Y33" s="22">
        <f t="shared" si="12"/>
        <v>1.2426900584795321E-2</v>
      </c>
      <c r="Z33" s="22">
        <f t="shared" si="12"/>
        <v>1.446480231436837E-2</v>
      </c>
      <c r="AA33" s="22">
        <f t="shared" si="12"/>
        <v>2.0100502512562814E-2</v>
      </c>
      <c r="AB33" s="22">
        <f t="shared" si="12"/>
        <v>2.7514231499051234E-2</v>
      </c>
      <c r="AC33" s="22">
        <f t="shared" si="12"/>
        <v>3.1813361611876985E-2</v>
      </c>
      <c r="AD33" s="22">
        <f t="shared" si="12"/>
        <v>2.6484751203852328E-2</v>
      </c>
      <c r="AE33" s="22">
        <f t="shared" si="12"/>
        <v>2.1455938697318006E-2</v>
      </c>
      <c r="AF33" s="22">
        <f t="shared" si="12"/>
        <v>2.7199999999999998E-2</v>
      </c>
      <c r="AG33" s="22">
        <f t="shared" si="12"/>
        <v>2.6011560693641619E-2</v>
      </c>
      <c r="AH33" s="22">
        <f t="shared" si="12"/>
        <v>2.2315202231520222E-2</v>
      </c>
      <c r="AI33" s="22">
        <f t="shared" si="12"/>
        <v>2.5955299206921412E-2</v>
      </c>
      <c r="AJ33" s="22">
        <f t="shared" si="12"/>
        <v>2.1880544056771142E-2</v>
      </c>
      <c r="AL33" s="38">
        <v>0.1</v>
      </c>
      <c r="AM33" s="38">
        <v>0.1</v>
      </c>
    </row>
    <row r="34" spans="2:39" ht="59.25" customHeight="1" x14ac:dyDescent="0.15">
      <c r="B34" t="s">
        <v>20</v>
      </c>
      <c r="C34" s="17" t="s">
        <v>59</v>
      </c>
      <c r="D34" s="2" t="s">
        <v>17</v>
      </c>
      <c r="E34" s="1"/>
      <c r="F34" s="134">
        <f>F20*100000/1601711</f>
        <v>6.2433235458831213E-2</v>
      </c>
      <c r="G34" s="134">
        <f t="shared" ref="G34:AJ34" si="13">G20*100000/1601711</f>
        <v>0.62433235458831216</v>
      </c>
      <c r="H34" s="134">
        <f t="shared" si="13"/>
        <v>2.4973294183532486</v>
      </c>
      <c r="I34" s="134">
        <f t="shared" si="13"/>
        <v>4.62005942395351</v>
      </c>
      <c r="J34" s="134">
        <f t="shared" si="13"/>
        <v>5.4316914849183151</v>
      </c>
      <c r="K34" s="134">
        <f t="shared" si="13"/>
        <v>6.1808903104242896</v>
      </c>
      <c r="L34" s="134">
        <f t="shared" si="13"/>
        <v>6.7427894295537714</v>
      </c>
      <c r="M34" s="134">
        <f t="shared" si="13"/>
        <v>6.8676559004714335</v>
      </c>
      <c r="N34" s="134">
        <f t="shared" si="13"/>
        <v>6.4306232522596147</v>
      </c>
      <c r="O34" s="134">
        <f t="shared" si="13"/>
        <v>5.0570920721653279</v>
      </c>
      <c r="P34" s="134">
        <f t="shared" si="13"/>
        <v>3.2465282438592231</v>
      </c>
      <c r="Q34" s="134">
        <f t="shared" si="13"/>
        <v>2.9343620665650669</v>
      </c>
      <c r="R34" s="134">
        <f t="shared" si="13"/>
        <v>2.4973294183532486</v>
      </c>
      <c r="S34" s="134">
        <f t="shared" si="13"/>
        <v>2.2475964765179235</v>
      </c>
      <c r="T34" s="134">
        <f t="shared" si="13"/>
        <v>2.2475964765179235</v>
      </c>
      <c r="U34" s="134">
        <f t="shared" si="13"/>
        <v>2.3724629474355861</v>
      </c>
      <c r="V34" s="134">
        <f t="shared" si="13"/>
        <v>1.9354302992237675</v>
      </c>
      <c r="W34" s="134">
        <f t="shared" si="13"/>
        <v>1.6856973573884428</v>
      </c>
      <c r="X34" s="134">
        <f t="shared" si="13"/>
        <v>1.2486647091766243</v>
      </c>
      <c r="Y34" s="134">
        <f t="shared" si="13"/>
        <v>1.2486647091766243</v>
      </c>
      <c r="Z34" s="134">
        <f t="shared" si="13"/>
        <v>1.0613650028001307</v>
      </c>
      <c r="AA34" s="134">
        <f t="shared" si="13"/>
        <v>0.9989317673412994</v>
      </c>
      <c r="AB34" s="134">
        <f t="shared" si="13"/>
        <v>1.6856973573884428</v>
      </c>
      <c r="AC34" s="134">
        <f t="shared" si="13"/>
        <v>2.4973294183532486</v>
      </c>
      <c r="AD34" s="134">
        <f t="shared" si="13"/>
        <v>2.9343620665650669</v>
      </c>
      <c r="AE34" s="134">
        <f t="shared" si="13"/>
        <v>3.1840950084003916</v>
      </c>
      <c r="AF34" s="134">
        <f t="shared" si="13"/>
        <v>3.0592285374827295</v>
      </c>
      <c r="AG34" s="134">
        <f t="shared" si="13"/>
        <v>3.5586944211533793</v>
      </c>
      <c r="AH34" s="134">
        <f t="shared" si="13"/>
        <v>3.6211276566122104</v>
      </c>
      <c r="AI34" s="134">
        <f t="shared" si="13"/>
        <v>2.9343620665650669</v>
      </c>
      <c r="AJ34" s="134">
        <f t="shared" si="13"/>
        <v>3.0592285374827295</v>
      </c>
      <c r="AL34" s="39">
        <v>15</v>
      </c>
      <c r="AM34" s="39">
        <v>25</v>
      </c>
    </row>
    <row r="35" spans="2:39" ht="59.25" customHeight="1" x14ac:dyDescent="0.15">
      <c r="B35" t="s">
        <v>21</v>
      </c>
      <c r="C35" s="18" t="s">
        <v>60</v>
      </c>
      <c r="D35" s="2"/>
      <c r="E35" s="1"/>
      <c r="F35" s="24">
        <f>F21-F22</f>
        <v>1</v>
      </c>
      <c r="G35" s="24">
        <f t="shared" ref="G35:AJ35" si="14">G21-G22</f>
        <v>10</v>
      </c>
      <c r="H35" s="24">
        <f t="shared" si="14"/>
        <v>40</v>
      </c>
      <c r="I35" s="24">
        <f t="shared" si="14"/>
        <v>74</v>
      </c>
      <c r="J35" s="24">
        <f t="shared" si="14"/>
        <v>87</v>
      </c>
      <c r="K35" s="24">
        <f t="shared" si="14"/>
        <v>99</v>
      </c>
      <c r="L35" s="24">
        <f t="shared" si="14"/>
        <v>108</v>
      </c>
      <c r="M35" s="24">
        <f t="shared" si="14"/>
        <v>109</v>
      </c>
      <c r="N35" s="24">
        <f t="shared" si="14"/>
        <v>93</v>
      </c>
      <c r="O35" s="24">
        <f t="shared" si="14"/>
        <v>41</v>
      </c>
      <c r="P35" s="24">
        <f t="shared" si="14"/>
        <v>-22</v>
      </c>
      <c r="Q35" s="24">
        <f t="shared" si="14"/>
        <v>-40</v>
      </c>
      <c r="R35" s="24">
        <f t="shared" si="14"/>
        <v>-59</v>
      </c>
      <c r="S35" s="24">
        <f t="shared" si="14"/>
        <v>-72</v>
      </c>
      <c r="T35" s="24">
        <f t="shared" si="14"/>
        <v>-74</v>
      </c>
      <c r="U35" s="24">
        <f t="shared" si="14"/>
        <v>-65</v>
      </c>
      <c r="V35" s="24">
        <f t="shared" si="14"/>
        <v>-50</v>
      </c>
      <c r="W35" s="24">
        <f t="shared" si="14"/>
        <v>-25</v>
      </c>
      <c r="X35" s="24">
        <f t="shared" si="14"/>
        <v>-27</v>
      </c>
      <c r="Y35" s="24">
        <f t="shared" si="14"/>
        <v>-20</v>
      </c>
      <c r="Z35" s="24">
        <f t="shared" si="14"/>
        <v>-19</v>
      </c>
      <c r="AA35" s="24">
        <f t="shared" si="14"/>
        <v>-20</v>
      </c>
      <c r="AB35" s="24">
        <f t="shared" si="14"/>
        <v>-11</v>
      </c>
      <c r="AC35" s="24">
        <f t="shared" si="14"/>
        <v>9</v>
      </c>
      <c r="AD35" s="24">
        <f t="shared" si="14"/>
        <v>20</v>
      </c>
      <c r="AE35" s="24">
        <f t="shared" si="14"/>
        <v>31</v>
      </c>
      <c r="AF35" s="24">
        <f t="shared" si="14"/>
        <v>29</v>
      </c>
      <c r="AG35" s="24">
        <f t="shared" si="14"/>
        <v>40</v>
      </c>
      <c r="AH35" s="24">
        <f t="shared" si="14"/>
        <v>42</v>
      </c>
      <c r="AI35" s="24">
        <f t="shared" si="14"/>
        <v>20</v>
      </c>
      <c r="AJ35" s="24">
        <f t="shared" si="14"/>
        <v>9</v>
      </c>
      <c r="AL35" s="39">
        <v>1</v>
      </c>
      <c r="AM35" s="39">
        <v>1</v>
      </c>
    </row>
    <row r="36" spans="2:39" ht="59.25" customHeight="1" x14ac:dyDescent="0.15">
      <c r="B36" t="s">
        <v>22</v>
      </c>
      <c r="C36" s="72" t="s">
        <v>61</v>
      </c>
      <c r="D36" s="4" t="s">
        <v>17</v>
      </c>
      <c r="E36" s="5"/>
      <c r="F36" s="77">
        <f>F24/F20</f>
        <v>0</v>
      </c>
      <c r="G36" s="77">
        <f t="shared" ref="G36:AJ36" si="15">G24/G20</f>
        <v>0</v>
      </c>
      <c r="H36" s="77">
        <f t="shared" si="15"/>
        <v>2.5000000000000001E-2</v>
      </c>
      <c r="I36" s="77">
        <f t="shared" si="15"/>
        <v>4.0540540540540543E-2</v>
      </c>
      <c r="J36" s="77">
        <f t="shared" si="15"/>
        <v>3.4482758620689655E-2</v>
      </c>
      <c r="K36" s="77">
        <f t="shared" si="15"/>
        <v>4.0404040404040407E-2</v>
      </c>
      <c r="L36" s="77">
        <f t="shared" si="15"/>
        <v>4.6296296296296294E-2</v>
      </c>
      <c r="M36" s="77">
        <f t="shared" si="15"/>
        <v>4.5454545454545456E-2</v>
      </c>
      <c r="N36" s="77">
        <f t="shared" si="15"/>
        <v>4.8543689320388349E-2</v>
      </c>
      <c r="O36" s="77">
        <f t="shared" si="15"/>
        <v>6.1728395061728392E-2</v>
      </c>
      <c r="P36" s="77">
        <f t="shared" si="15"/>
        <v>7.6923076923076927E-2</v>
      </c>
      <c r="Q36" s="77">
        <f t="shared" si="15"/>
        <v>0.1276595744680851</v>
      </c>
      <c r="R36" s="77">
        <f t="shared" si="15"/>
        <v>0.15</v>
      </c>
      <c r="S36" s="77">
        <f t="shared" si="15"/>
        <v>0.22222222222222221</v>
      </c>
      <c r="T36" s="77">
        <f t="shared" si="15"/>
        <v>0.22222222222222221</v>
      </c>
      <c r="U36" s="77">
        <f t="shared" si="15"/>
        <v>0.21052631578947367</v>
      </c>
      <c r="V36" s="77">
        <f t="shared" si="15"/>
        <v>0.22580645161290322</v>
      </c>
      <c r="W36" s="77">
        <f t="shared" si="15"/>
        <v>0.25925925925925924</v>
      </c>
      <c r="X36" s="77">
        <f t="shared" si="15"/>
        <v>0.25</v>
      </c>
      <c r="Y36" s="77">
        <f t="shared" si="15"/>
        <v>0.2</v>
      </c>
      <c r="Z36" s="77">
        <f t="shared" si="15"/>
        <v>5.8823529411764705E-2</v>
      </c>
      <c r="AA36" s="77">
        <f t="shared" si="15"/>
        <v>6.25E-2</v>
      </c>
      <c r="AB36" s="77">
        <f t="shared" si="15"/>
        <v>0.14814814814814814</v>
      </c>
      <c r="AC36" s="77">
        <f t="shared" si="15"/>
        <v>0.125</v>
      </c>
      <c r="AD36" s="77">
        <f t="shared" si="15"/>
        <v>8.5106382978723402E-2</v>
      </c>
      <c r="AE36" s="77">
        <f t="shared" si="15"/>
        <v>7.8431372549019607E-2</v>
      </c>
      <c r="AF36" s="77">
        <f t="shared" si="15"/>
        <v>0.10204081632653061</v>
      </c>
      <c r="AG36" s="77">
        <f t="shared" si="15"/>
        <v>0.12280701754385964</v>
      </c>
      <c r="AH36" s="77">
        <f t="shared" si="15"/>
        <v>0.13793103448275862</v>
      </c>
      <c r="AI36" s="77">
        <f t="shared" si="15"/>
        <v>0.10638297872340426</v>
      </c>
      <c r="AJ36" s="77">
        <f t="shared" si="15"/>
        <v>0.10204081632653061</v>
      </c>
      <c r="AL36" s="38">
        <v>0.5</v>
      </c>
      <c r="AM36" s="38">
        <v>0.5</v>
      </c>
    </row>
    <row r="37" spans="2:39" ht="59.25" customHeight="1" x14ac:dyDescent="0.15">
      <c r="B37" s="78" t="s">
        <v>144</v>
      </c>
      <c r="C37" s="17" t="s">
        <v>143</v>
      </c>
      <c r="D37" s="2" t="s">
        <v>17</v>
      </c>
      <c r="E37" s="1"/>
      <c r="F37" s="142">
        <f>F24*100000/1601711</f>
        <v>0</v>
      </c>
      <c r="G37" s="142">
        <f t="shared" ref="G37:AJ37" si="16">G24*100000/1601711</f>
        <v>0</v>
      </c>
      <c r="H37" s="142">
        <f t="shared" si="16"/>
        <v>6.2433235458831213E-2</v>
      </c>
      <c r="I37" s="142">
        <f t="shared" si="16"/>
        <v>0.18729970637649362</v>
      </c>
      <c r="J37" s="142">
        <f t="shared" si="16"/>
        <v>0.18729970637649362</v>
      </c>
      <c r="K37" s="142">
        <f t="shared" si="16"/>
        <v>0.24973294183532485</v>
      </c>
      <c r="L37" s="142">
        <f t="shared" si="16"/>
        <v>0.31216617729415608</v>
      </c>
      <c r="M37" s="142">
        <f t="shared" si="16"/>
        <v>0.31216617729415608</v>
      </c>
      <c r="N37" s="142">
        <f t="shared" si="16"/>
        <v>0.31216617729415608</v>
      </c>
      <c r="O37" s="142">
        <f t="shared" si="16"/>
        <v>0.31216617729415608</v>
      </c>
      <c r="P37" s="142">
        <f t="shared" si="16"/>
        <v>0.24973294183532485</v>
      </c>
      <c r="Q37" s="142">
        <f t="shared" si="16"/>
        <v>0.37459941275298725</v>
      </c>
      <c r="R37" s="142">
        <f t="shared" si="16"/>
        <v>0.37459941275298725</v>
      </c>
      <c r="S37" s="142">
        <f t="shared" si="16"/>
        <v>0.4994658836706497</v>
      </c>
      <c r="T37" s="142">
        <f t="shared" si="16"/>
        <v>0.4994658836706497</v>
      </c>
      <c r="U37" s="142">
        <f t="shared" si="16"/>
        <v>0.4994658836706497</v>
      </c>
      <c r="V37" s="142">
        <f t="shared" si="16"/>
        <v>0.43703264821181848</v>
      </c>
      <c r="W37" s="142">
        <f t="shared" si="16"/>
        <v>0.43703264821181848</v>
      </c>
      <c r="X37" s="142">
        <f t="shared" si="16"/>
        <v>0.31216617729415608</v>
      </c>
      <c r="Y37" s="142">
        <f t="shared" si="16"/>
        <v>0.24973294183532485</v>
      </c>
      <c r="Z37" s="142">
        <f t="shared" si="16"/>
        <v>6.2433235458831213E-2</v>
      </c>
      <c r="AA37" s="142">
        <f t="shared" si="16"/>
        <v>6.2433235458831213E-2</v>
      </c>
      <c r="AB37" s="142">
        <f t="shared" si="16"/>
        <v>0.24973294183532485</v>
      </c>
      <c r="AC37" s="142">
        <f t="shared" si="16"/>
        <v>0.31216617729415608</v>
      </c>
      <c r="AD37" s="142">
        <f t="shared" si="16"/>
        <v>0.24973294183532485</v>
      </c>
      <c r="AE37" s="142">
        <f t="shared" si="16"/>
        <v>0.24973294183532485</v>
      </c>
      <c r="AF37" s="142">
        <f t="shared" si="16"/>
        <v>0.31216617729415608</v>
      </c>
      <c r="AG37" s="142">
        <f t="shared" si="16"/>
        <v>0.43703264821181848</v>
      </c>
      <c r="AH37" s="142">
        <f t="shared" si="16"/>
        <v>0.4994658836706497</v>
      </c>
      <c r="AI37" s="142">
        <f t="shared" si="16"/>
        <v>0.31216617729415608</v>
      </c>
      <c r="AJ37" s="142">
        <f t="shared" si="16"/>
        <v>0.31216617729415608</v>
      </c>
      <c r="AL37" s="38"/>
      <c r="AM37" s="38"/>
    </row>
    <row r="39" spans="2:39" ht="59.25" customHeight="1" x14ac:dyDescent="0.15">
      <c r="B39" s="78" t="s">
        <v>21</v>
      </c>
      <c r="C39" s="18" t="s">
        <v>60</v>
      </c>
      <c r="D39" s="2"/>
      <c r="E39" s="1"/>
      <c r="F39" s="124" t="str">
        <f>IF(F35&gt;0,"増加","減少")</f>
        <v>増加</v>
      </c>
      <c r="G39" s="124" t="str">
        <f t="shared" ref="G39:AJ39" si="17">IF(G35&gt;0,"増加","減少")</f>
        <v>増加</v>
      </c>
      <c r="H39" s="124" t="str">
        <f t="shared" si="17"/>
        <v>増加</v>
      </c>
      <c r="I39" s="124" t="str">
        <f t="shared" si="17"/>
        <v>増加</v>
      </c>
      <c r="J39" s="124" t="str">
        <f t="shared" si="17"/>
        <v>増加</v>
      </c>
      <c r="K39" s="124" t="str">
        <f t="shared" si="17"/>
        <v>増加</v>
      </c>
      <c r="L39" s="124" t="str">
        <f t="shared" si="17"/>
        <v>増加</v>
      </c>
      <c r="M39" s="124" t="str">
        <f t="shared" si="17"/>
        <v>増加</v>
      </c>
      <c r="N39" s="124" t="str">
        <f t="shared" si="17"/>
        <v>増加</v>
      </c>
      <c r="O39" s="124" t="str">
        <f t="shared" si="17"/>
        <v>増加</v>
      </c>
      <c r="P39" s="124" t="str">
        <f t="shared" si="17"/>
        <v>減少</v>
      </c>
      <c r="Q39" s="124" t="str">
        <f t="shared" si="17"/>
        <v>減少</v>
      </c>
      <c r="R39" s="124" t="str">
        <f t="shared" si="17"/>
        <v>減少</v>
      </c>
      <c r="S39" s="124" t="str">
        <f t="shared" si="17"/>
        <v>減少</v>
      </c>
      <c r="T39" s="124" t="str">
        <f t="shared" si="17"/>
        <v>減少</v>
      </c>
      <c r="U39" s="124" t="str">
        <f t="shared" si="17"/>
        <v>減少</v>
      </c>
      <c r="V39" s="124" t="str">
        <f t="shared" si="17"/>
        <v>減少</v>
      </c>
      <c r="W39" s="124" t="str">
        <f t="shared" si="17"/>
        <v>減少</v>
      </c>
      <c r="X39" s="124" t="str">
        <f t="shared" si="17"/>
        <v>減少</v>
      </c>
      <c r="Y39" s="124" t="str">
        <f t="shared" si="17"/>
        <v>減少</v>
      </c>
      <c r="Z39" s="124" t="str">
        <f t="shared" si="17"/>
        <v>減少</v>
      </c>
      <c r="AA39" s="124" t="str">
        <f t="shared" si="17"/>
        <v>減少</v>
      </c>
      <c r="AB39" s="124" t="str">
        <f t="shared" si="17"/>
        <v>減少</v>
      </c>
      <c r="AC39" s="124" t="str">
        <f t="shared" si="17"/>
        <v>増加</v>
      </c>
      <c r="AD39" s="124" t="str">
        <f t="shared" si="17"/>
        <v>増加</v>
      </c>
      <c r="AE39" s="124" t="str">
        <f t="shared" si="17"/>
        <v>増加</v>
      </c>
      <c r="AF39" s="124" t="str">
        <f t="shared" si="17"/>
        <v>増加</v>
      </c>
      <c r="AG39" s="124" t="str">
        <f t="shared" si="17"/>
        <v>増加</v>
      </c>
      <c r="AH39" s="124" t="str">
        <f t="shared" si="17"/>
        <v>増加</v>
      </c>
      <c r="AI39" s="124" t="str">
        <f t="shared" si="17"/>
        <v>増加</v>
      </c>
      <c r="AJ39" s="124" t="str">
        <f t="shared" si="17"/>
        <v>増加</v>
      </c>
      <c r="AL39" s="39">
        <v>1</v>
      </c>
      <c r="AM39" s="39">
        <v>1</v>
      </c>
    </row>
  </sheetData>
  <phoneticPr fontId="1"/>
  <conditionalFormatting sqref="F36:AJ37">
    <cfRule type="cellIs" dxfId="328" priority="1" operator="greaterThanOrEqual">
      <formula>7.5</formula>
    </cfRule>
  </conditionalFormatting>
  <conditionalFormatting sqref="F35:AJ35">
    <cfRule type="cellIs" dxfId="327" priority="13" operator="greaterThanOrEqual">
      <formula>1</formula>
    </cfRule>
  </conditionalFormatting>
  <conditionalFormatting sqref="F34:AJ34">
    <cfRule type="cellIs" dxfId="326" priority="11" operator="greaterThanOrEqual">
      <formula>25</formula>
    </cfRule>
    <cfRule type="cellIs" dxfId="325" priority="12" operator="greaterThanOrEqual">
      <formula>15</formula>
    </cfRule>
  </conditionalFormatting>
  <conditionalFormatting sqref="F33:AJ33">
    <cfRule type="cellIs" dxfId="324" priority="10" operator="greaterThanOrEqual">
      <formula>0.1</formula>
    </cfRule>
  </conditionalFormatting>
  <conditionalFormatting sqref="F32:AJ32">
    <cfRule type="cellIs" dxfId="323" priority="8" operator="greaterThanOrEqual">
      <formula>25</formula>
    </cfRule>
    <cfRule type="cellIs" dxfId="322" priority="9" operator="greaterThanOrEqual">
      <formula>15</formula>
    </cfRule>
  </conditionalFormatting>
  <conditionalFormatting sqref="F31:AJ31">
    <cfRule type="cellIs" dxfId="321" priority="7" operator="greaterThanOrEqual">
      <formula>0.25</formula>
    </cfRule>
  </conditionalFormatting>
  <conditionalFormatting sqref="F30:AJ30">
    <cfRule type="cellIs" dxfId="320" priority="5" operator="greaterThanOrEqual">
      <formula>0.5</formula>
    </cfRule>
    <cfRule type="cellIs" dxfId="319" priority="6" operator="greaterThanOrEqual">
      <formula>0.2</formula>
    </cfRule>
  </conditionalFormatting>
  <conditionalFormatting sqref="F29:AJ29">
    <cfRule type="cellIs" dxfId="318" priority="4" operator="greaterThanOrEqual">
      <formula>0.25</formula>
    </cfRule>
  </conditionalFormatting>
  <conditionalFormatting sqref="F28:AJ28">
    <cfRule type="cellIs" dxfId="317" priority="2" operator="greaterThanOrEqual">
      <formula>0.5</formula>
    </cfRule>
    <cfRule type="cellIs" dxfId="316" priority="3" operator="greaterThanOrEqual">
      <formula>0.2</formula>
    </cfRule>
  </conditionalFormatting>
  <conditionalFormatting sqref="F37:AJ37">
    <cfRule type="cellIs" dxfId="315" priority="14" operator="greaterThanOrEqual">
      <formula>12.5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8" scale="5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4:AN40"/>
  <sheetViews>
    <sheetView view="pageBreakPreview" topLeftCell="B4" zoomScale="80" zoomScaleNormal="100" zoomScaleSheetLayoutView="80" workbookViewId="0">
      <pane xSplit="5" ySplit="4" topLeftCell="Y8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168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44562</v>
      </c>
      <c r="H6" s="26">
        <v>44563</v>
      </c>
      <c r="I6" s="26">
        <v>44564</v>
      </c>
      <c r="J6" s="26">
        <v>44565</v>
      </c>
      <c r="K6" s="26">
        <v>44566</v>
      </c>
      <c r="L6" s="26">
        <v>44567</v>
      </c>
      <c r="M6" s="26">
        <v>44568</v>
      </c>
      <c r="N6" s="26">
        <v>44569</v>
      </c>
      <c r="O6" s="26">
        <v>44570</v>
      </c>
      <c r="P6" s="26">
        <v>44571</v>
      </c>
      <c r="Q6" s="26">
        <v>44572</v>
      </c>
      <c r="R6" s="26">
        <v>44573</v>
      </c>
      <c r="S6" s="26">
        <v>44574</v>
      </c>
      <c r="T6" s="26">
        <v>44575</v>
      </c>
      <c r="U6" s="26">
        <v>44576</v>
      </c>
      <c r="V6" s="26">
        <v>44577</v>
      </c>
      <c r="W6" s="26">
        <v>44578</v>
      </c>
      <c r="X6" s="26">
        <v>44579</v>
      </c>
      <c r="Y6" s="26">
        <v>44580</v>
      </c>
      <c r="Z6" s="26">
        <v>44581</v>
      </c>
      <c r="AA6" s="26">
        <v>44582</v>
      </c>
      <c r="AB6" s="26">
        <v>44583</v>
      </c>
      <c r="AC6" s="26">
        <v>44584</v>
      </c>
      <c r="AD6" s="26">
        <v>44585</v>
      </c>
      <c r="AE6" s="26">
        <v>44586</v>
      </c>
      <c r="AF6" s="26">
        <v>44587</v>
      </c>
      <c r="AG6" s="26">
        <v>44588</v>
      </c>
      <c r="AH6" s="26">
        <v>44589</v>
      </c>
      <c r="AI6" s="26">
        <v>44590</v>
      </c>
      <c r="AJ6" s="26">
        <v>44591</v>
      </c>
      <c r="AK6" s="26">
        <v>44592</v>
      </c>
    </row>
    <row r="7" spans="4:38" ht="30" customHeight="1" x14ac:dyDescent="0.15">
      <c r="D7" s="6"/>
      <c r="E7" s="7"/>
      <c r="F7" s="8"/>
      <c r="G7" s="27" t="s">
        <v>26</v>
      </c>
      <c r="H7" s="27" t="s">
        <v>27</v>
      </c>
      <c r="I7" s="27" t="s">
        <v>28</v>
      </c>
      <c r="J7" s="27" t="s">
        <v>29</v>
      </c>
      <c r="K7" s="27" t="s">
        <v>30</v>
      </c>
      <c r="L7" s="27" t="s">
        <v>31</v>
      </c>
      <c r="M7" s="27" t="s">
        <v>32</v>
      </c>
      <c r="N7" s="27" t="s">
        <v>25</v>
      </c>
      <c r="O7" s="27" t="s">
        <v>27</v>
      </c>
      <c r="P7" s="27" t="s">
        <v>28</v>
      </c>
      <c r="Q7" s="27" t="s">
        <v>29</v>
      </c>
      <c r="R7" s="27" t="s">
        <v>30</v>
      </c>
      <c r="S7" s="27" t="s">
        <v>31</v>
      </c>
      <c r="T7" s="27" t="s">
        <v>32</v>
      </c>
      <c r="U7" s="27" t="s">
        <v>25</v>
      </c>
      <c r="V7" s="27" t="s">
        <v>27</v>
      </c>
      <c r="W7" s="27" t="s">
        <v>28</v>
      </c>
      <c r="X7" s="27" t="s">
        <v>29</v>
      </c>
      <c r="Y7" s="27" t="s">
        <v>30</v>
      </c>
      <c r="Z7" s="27" t="s">
        <v>31</v>
      </c>
      <c r="AA7" s="27" t="s">
        <v>32</v>
      </c>
      <c r="AB7" s="27" t="s">
        <v>25</v>
      </c>
      <c r="AC7" s="27" t="s">
        <v>27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</v>
      </c>
      <c r="AJ7" s="27" t="s">
        <v>27</v>
      </c>
      <c r="AK7" s="27" t="s">
        <v>28</v>
      </c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>
        <v>376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>
        <v>42</v>
      </c>
    </row>
    <row r="11" spans="4:38" ht="41.25" customHeight="1" x14ac:dyDescent="0.15">
      <c r="D11" s="14" t="s">
        <v>47</v>
      </c>
      <c r="E11" s="2"/>
      <c r="F11" s="1" t="s">
        <v>49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G15+SUM('R3-12（入力用）'!AF15:AK15)</f>
        <v>0</v>
      </c>
      <c r="H16" s="19">
        <f>SUM(G15:H15)+SUM('R3-12（入力用）'!AG15:AK15)</f>
        <v>0</v>
      </c>
      <c r="I16" s="19">
        <f>SUM(G15:I15)+SUM('R3-12（入力用）'!AH15:AK15)</f>
        <v>0</v>
      </c>
      <c r="J16" s="19">
        <f>SUM(G15:J15)+SUM('R3-12（入力用）'!AI15:AK15)</f>
        <v>0</v>
      </c>
      <c r="K16" s="19">
        <f>SUM(G15:K15)+SUM('R3-12（入力用）'!AJ15:AK15)</f>
        <v>0</v>
      </c>
      <c r="L16" s="19">
        <f>SUM(G15:L15)+'R3-12（入力用）'!AK15</f>
        <v>0</v>
      </c>
      <c r="M16" s="19">
        <f>SUM(G15:M15)</f>
        <v>0</v>
      </c>
      <c r="N16" s="19">
        <f t="shared" ref="N16:AK16" si="0">SUM(H15:N15)</f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>
        <f t="shared" si="0"/>
        <v>0</v>
      </c>
      <c r="AJ16" s="19">
        <f t="shared" si="0"/>
        <v>0</v>
      </c>
      <c r="AK16" s="19">
        <f t="shared" si="0"/>
        <v>0</v>
      </c>
    </row>
    <row r="17" spans="2:40" ht="41.25" customHeight="1" x14ac:dyDescent="0.15">
      <c r="D17" s="14" t="s">
        <v>3</v>
      </c>
      <c r="E17" s="40" t="s">
        <v>16</v>
      </c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G17+SUM('R3-12（入力用）'!AF17:AK17)</f>
        <v>0</v>
      </c>
      <c r="H18" s="19">
        <f>SUM(G17:H17)+SUM('R3-12（入力用）'!AG17:AK17)</f>
        <v>0</v>
      </c>
      <c r="I18" s="19">
        <f>SUM(G17:I17)+SUM('R3-12（入力用）'!AH17:AK17)</f>
        <v>0</v>
      </c>
      <c r="J18" s="19">
        <f>SUM(G17:J17)+SUM('R3-12（入力用）'!AI17:AK17)</f>
        <v>0</v>
      </c>
      <c r="K18" s="19">
        <f>SUM(G17:K17)+SUM('R3-12（入力用）'!AJ17:AK17)</f>
        <v>0</v>
      </c>
      <c r="L18" s="19">
        <f>SUM(G17:L17)+'R3-12（入力用）'!AK17</f>
        <v>0</v>
      </c>
      <c r="M18" s="19">
        <f>SUM(G17:M17)</f>
        <v>0</v>
      </c>
      <c r="N18" s="19">
        <f t="shared" ref="N18:AK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>
        <f t="shared" si="1"/>
        <v>0</v>
      </c>
    </row>
    <row r="19" spans="2:40" ht="41.25" customHeight="1" x14ac:dyDescent="0.15">
      <c r="D19" s="15" t="s">
        <v>4</v>
      </c>
      <c r="E19" s="40" t="s">
        <v>16</v>
      </c>
      <c r="F19" s="29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G19+SUM('R3-12（入力用）'!AF19:AK19)</f>
        <v>0</v>
      </c>
      <c r="H20" s="20">
        <f>SUM(G19:H19)+SUM('R3-12（入力用）'!AG19:AK19)</f>
        <v>0</v>
      </c>
      <c r="I20" s="20">
        <f>SUM(G19:I19)+SUM('R3-12（入力用）'!AH19:AK19)</f>
        <v>0</v>
      </c>
      <c r="J20" s="20">
        <f>SUM(G19:J19)+SUM('R3-12（入力用）'!AI19:AK19)</f>
        <v>0</v>
      </c>
      <c r="K20" s="20">
        <f>SUM(G19:K19)+SUM('R3-12（入力用）'!AJ19:AK19)</f>
        <v>0</v>
      </c>
      <c r="L20" s="20">
        <f>SUM(G19:L19)+'R3-12（入力用）'!AK19</f>
        <v>0</v>
      </c>
      <c r="M20" s="20">
        <f>SUM(G19:M19)</f>
        <v>0</v>
      </c>
      <c r="N20" s="20">
        <f t="shared" ref="N20:AK20" si="2">SUM(H19:N19)</f>
        <v>0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>
        <f t="shared" si="2"/>
        <v>0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0</v>
      </c>
      <c r="H21" s="20">
        <f t="shared" ref="H21:AK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>
        <f t="shared" si="3"/>
        <v>0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'R3-12（入力用）'!AE20</f>
        <v>0</v>
      </c>
      <c r="H22" s="20">
        <f>'R3-12（入力用）'!AF20</f>
        <v>0</v>
      </c>
      <c r="I22" s="20">
        <f>'R3-12（入力用）'!AG20</f>
        <v>0</v>
      </c>
      <c r="J22" s="20">
        <f>'R3-12（入力用）'!AH20</f>
        <v>0</v>
      </c>
      <c r="K22" s="20">
        <f>'R3-12（入力用）'!AI20</f>
        <v>0</v>
      </c>
      <c r="L22" s="20">
        <f>'R3-12（入力用）'!AJ20</f>
        <v>0</v>
      </c>
      <c r="M22" s="20">
        <f>'R3-12（入力用）'!AK20</f>
        <v>0</v>
      </c>
      <c r="N22" s="20">
        <f>G21</f>
        <v>0</v>
      </c>
      <c r="O22" s="20">
        <f t="shared" ref="O22:AK22" si="4">H21</f>
        <v>0</v>
      </c>
      <c r="P22" s="20">
        <f t="shared" si="4"/>
        <v>0</v>
      </c>
      <c r="Q22" s="20">
        <f t="shared" si="4"/>
        <v>0</v>
      </c>
      <c r="R22" s="20">
        <f t="shared" si="4"/>
        <v>0</v>
      </c>
      <c r="S22" s="20">
        <f t="shared" si="4"/>
        <v>0</v>
      </c>
      <c r="T22" s="20">
        <f t="shared" si="4"/>
        <v>0</v>
      </c>
      <c r="U22" s="20">
        <f t="shared" si="4"/>
        <v>0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0</v>
      </c>
      <c r="AD22" s="20">
        <f t="shared" si="4"/>
        <v>0</v>
      </c>
      <c r="AE22" s="20">
        <f t="shared" si="4"/>
        <v>0</v>
      </c>
      <c r="AF22" s="20">
        <f t="shared" si="4"/>
        <v>0</v>
      </c>
      <c r="AG22" s="20">
        <f t="shared" si="4"/>
        <v>0</v>
      </c>
      <c r="AH22" s="20">
        <f t="shared" si="4"/>
        <v>0</v>
      </c>
      <c r="AI22" s="20">
        <f t="shared" si="4"/>
        <v>0</v>
      </c>
      <c r="AJ22" s="20">
        <f t="shared" si="4"/>
        <v>0</v>
      </c>
      <c r="AK22" s="20">
        <f t="shared" si="4"/>
        <v>0</v>
      </c>
    </row>
    <row r="23" spans="2:40" ht="41.25" customHeight="1" x14ac:dyDescent="0.15">
      <c r="D23" s="14" t="s">
        <v>7</v>
      </c>
      <c r="E23" s="40" t="s">
        <v>16</v>
      </c>
      <c r="F23" s="29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G23+SUM('R3-12（入力用）'!AF23:AK23)</f>
        <v>0</v>
      </c>
      <c r="H24" s="21">
        <f>SUM(G23:H23)+SUM('R3-12（入力用）'!AG23:AK23)</f>
        <v>0</v>
      </c>
      <c r="I24" s="21">
        <f>SUM(G23:I23)+SUM('R3-12（入力用）'!AH23:AK23)</f>
        <v>0</v>
      </c>
      <c r="J24" s="21">
        <f>SUM(G23:J23)+SUM('R3-12（入力用）'!AI23:AK23)</f>
        <v>0</v>
      </c>
      <c r="K24" s="21">
        <f>SUM(G23:K23)+SUM('R3-12（入力用）'!AJ23:AK23)</f>
        <v>0</v>
      </c>
      <c r="L24" s="21">
        <f>SUM(G23:L23)+'R3-12（入力用）'!AK23</f>
        <v>0</v>
      </c>
      <c r="M24" s="21">
        <f>SUM(G23:M23)</f>
        <v>0</v>
      </c>
      <c r="N24" s="21">
        <f t="shared" ref="N24:AK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21">
        <f t="shared" si="5"/>
        <v>0</v>
      </c>
      <c r="Y24" s="21">
        <f t="shared" si="5"/>
        <v>0</v>
      </c>
      <c r="Z24" s="21">
        <f t="shared" si="5"/>
        <v>0</v>
      </c>
      <c r="AA24" s="21">
        <f t="shared" si="5"/>
        <v>0</v>
      </c>
      <c r="AB24" s="21">
        <f t="shared" si="5"/>
        <v>0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>
        <f t="shared" si="5"/>
        <v>0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44562</v>
      </c>
      <c r="H26" s="26">
        <f t="shared" ref="H26:AK27" si="6">H6</f>
        <v>44563</v>
      </c>
      <c r="I26" s="26">
        <f t="shared" si="6"/>
        <v>44564</v>
      </c>
      <c r="J26" s="26">
        <f t="shared" si="6"/>
        <v>44565</v>
      </c>
      <c r="K26" s="26">
        <f t="shared" si="6"/>
        <v>44566</v>
      </c>
      <c r="L26" s="26">
        <f t="shared" si="6"/>
        <v>44567</v>
      </c>
      <c r="M26" s="26">
        <f t="shared" si="6"/>
        <v>44568</v>
      </c>
      <c r="N26" s="26">
        <f t="shared" si="6"/>
        <v>44569</v>
      </c>
      <c r="O26" s="26">
        <f t="shared" si="6"/>
        <v>44570</v>
      </c>
      <c r="P26" s="26">
        <f t="shared" si="6"/>
        <v>44571</v>
      </c>
      <c r="Q26" s="26">
        <f t="shared" si="6"/>
        <v>44572</v>
      </c>
      <c r="R26" s="26">
        <f t="shared" si="6"/>
        <v>44573</v>
      </c>
      <c r="S26" s="26">
        <f t="shared" si="6"/>
        <v>44574</v>
      </c>
      <c r="T26" s="26">
        <f t="shared" si="6"/>
        <v>44575</v>
      </c>
      <c r="U26" s="26">
        <f t="shared" si="6"/>
        <v>44576</v>
      </c>
      <c r="V26" s="26">
        <f t="shared" si="6"/>
        <v>44577</v>
      </c>
      <c r="W26" s="26">
        <f t="shared" si="6"/>
        <v>44578</v>
      </c>
      <c r="X26" s="26">
        <f t="shared" si="6"/>
        <v>44579</v>
      </c>
      <c r="Y26" s="26">
        <f t="shared" si="6"/>
        <v>44580</v>
      </c>
      <c r="Z26" s="26">
        <f t="shared" si="6"/>
        <v>44581</v>
      </c>
      <c r="AA26" s="26">
        <f t="shared" si="6"/>
        <v>44582</v>
      </c>
      <c r="AB26" s="26">
        <f t="shared" si="6"/>
        <v>44583</v>
      </c>
      <c r="AC26" s="26">
        <f t="shared" si="6"/>
        <v>44584</v>
      </c>
      <c r="AD26" s="26">
        <f t="shared" si="6"/>
        <v>44585</v>
      </c>
      <c r="AE26" s="26">
        <f t="shared" si="6"/>
        <v>44586</v>
      </c>
      <c r="AF26" s="26">
        <f t="shared" si="6"/>
        <v>44587</v>
      </c>
      <c r="AG26" s="26">
        <f t="shared" si="6"/>
        <v>44588</v>
      </c>
      <c r="AH26" s="26">
        <f t="shared" si="6"/>
        <v>44589</v>
      </c>
      <c r="AI26" s="26">
        <f t="shared" si="6"/>
        <v>44590</v>
      </c>
      <c r="AJ26" s="26">
        <f t="shared" si="6"/>
        <v>44591</v>
      </c>
      <c r="AK26" s="26">
        <f t="shared" si="6"/>
        <v>44592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土</v>
      </c>
      <c r="H27" s="27" t="str">
        <f t="shared" si="6"/>
        <v>日</v>
      </c>
      <c r="I27" s="27" t="str">
        <f t="shared" si="6"/>
        <v>月</v>
      </c>
      <c r="J27" s="27" t="str">
        <f t="shared" si="6"/>
        <v>火</v>
      </c>
      <c r="K27" s="27" t="str">
        <f t="shared" si="6"/>
        <v>水</v>
      </c>
      <c r="L27" s="27" t="str">
        <f t="shared" si="6"/>
        <v>木</v>
      </c>
      <c r="M27" s="27" t="str">
        <f t="shared" si="6"/>
        <v>金</v>
      </c>
      <c r="N27" s="27" t="str">
        <f t="shared" si="6"/>
        <v>土</v>
      </c>
      <c r="O27" s="27" t="str">
        <f t="shared" si="6"/>
        <v>日</v>
      </c>
      <c r="P27" s="27" t="str">
        <f t="shared" si="6"/>
        <v>月</v>
      </c>
      <c r="Q27" s="27" t="str">
        <f t="shared" si="6"/>
        <v>火</v>
      </c>
      <c r="R27" s="27" t="str">
        <f t="shared" si="6"/>
        <v>水</v>
      </c>
      <c r="S27" s="27" t="str">
        <f t="shared" si="6"/>
        <v>木</v>
      </c>
      <c r="T27" s="27" t="str">
        <f t="shared" si="6"/>
        <v>金</v>
      </c>
      <c r="U27" s="27" t="str">
        <f t="shared" si="6"/>
        <v>土</v>
      </c>
      <c r="V27" s="27" t="str">
        <f t="shared" si="6"/>
        <v>日</v>
      </c>
      <c r="W27" s="27" t="str">
        <f t="shared" si="6"/>
        <v>月</v>
      </c>
      <c r="X27" s="27" t="str">
        <f t="shared" si="6"/>
        <v>火</v>
      </c>
      <c r="Y27" s="27" t="str">
        <f t="shared" si="6"/>
        <v>水</v>
      </c>
      <c r="Z27" s="27" t="str">
        <f t="shared" si="6"/>
        <v>木</v>
      </c>
      <c r="AA27" s="27" t="str">
        <f t="shared" si="6"/>
        <v>金</v>
      </c>
      <c r="AB27" s="27" t="str">
        <f t="shared" si="6"/>
        <v>土</v>
      </c>
      <c r="AC27" s="27" t="str">
        <f t="shared" si="6"/>
        <v>日</v>
      </c>
      <c r="AD27" s="27" t="str">
        <f t="shared" si="6"/>
        <v>月</v>
      </c>
      <c r="AE27" s="27" t="str">
        <f t="shared" si="6"/>
        <v>火</v>
      </c>
      <c r="AF27" s="27" t="str">
        <f t="shared" si="6"/>
        <v>水</v>
      </c>
      <c r="AG27" s="27" t="str">
        <f t="shared" si="6"/>
        <v>木</v>
      </c>
      <c r="AH27" s="27" t="str">
        <f t="shared" si="6"/>
        <v>金</v>
      </c>
      <c r="AI27" s="27" t="str">
        <f t="shared" si="6"/>
        <v>土</v>
      </c>
      <c r="AJ27" s="27" t="str">
        <f t="shared" si="6"/>
        <v>日</v>
      </c>
      <c r="AK27" s="27" t="str">
        <f t="shared" si="6"/>
        <v>月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0</v>
      </c>
      <c r="H28" s="22">
        <f t="shared" ref="H28:AK28" si="7">IFERROR(H12/H8,0)</f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 t="shared" si="7"/>
        <v>0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7"/>
        <v>0</v>
      </c>
      <c r="Z28" s="22">
        <f t="shared" si="7"/>
        <v>0</v>
      </c>
      <c r="AA28" s="22">
        <f t="shared" si="7"/>
        <v>0</v>
      </c>
      <c r="AB28" s="22">
        <f t="shared" si="7"/>
        <v>0</v>
      </c>
      <c r="AC28" s="22">
        <f t="shared" si="7"/>
        <v>0</v>
      </c>
      <c r="AD28" s="22">
        <f t="shared" si="7"/>
        <v>0</v>
      </c>
      <c r="AE28" s="22">
        <f t="shared" si="7"/>
        <v>0</v>
      </c>
      <c r="AF28" s="22">
        <f t="shared" si="7"/>
        <v>0</v>
      </c>
      <c r="AG28" s="22">
        <f t="shared" si="7"/>
        <v>0</v>
      </c>
      <c r="AH28" s="22">
        <f t="shared" si="7"/>
        <v>0</v>
      </c>
      <c r="AI28" s="22">
        <f t="shared" si="7"/>
        <v>0</v>
      </c>
      <c r="AJ28" s="22">
        <f t="shared" si="7"/>
        <v>0</v>
      </c>
      <c r="AK28" s="22">
        <f t="shared" si="7"/>
        <v>0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0</v>
      </c>
      <c r="H29" s="22">
        <f t="shared" ref="H29:AK29" si="8">IFERROR(H12/H9,0)</f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22">
        <f t="shared" si="8"/>
        <v>0</v>
      </c>
      <c r="AJ29" s="22">
        <f t="shared" si="8"/>
        <v>0</v>
      </c>
      <c r="AK29" s="22">
        <f t="shared" si="8"/>
        <v>0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ref="H30:AK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>
        <f t="shared" si="9"/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>
        <f t="shared" ref="H31:AK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>
        <f t="shared" si="10"/>
        <v>0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0</v>
      </c>
      <c r="H32" s="23">
        <f t="shared" ref="H32:AK32" si="11">IFERROR(H14*100000/1601711,0)</f>
        <v>0</v>
      </c>
      <c r="I32" s="23">
        <f t="shared" si="11"/>
        <v>0</v>
      </c>
      <c r="J32" s="23">
        <f t="shared" si="11"/>
        <v>0</v>
      </c>
      <c r="K32" s="23">
        <f t="shared" si="11"/>
        <v>0</v>
      </c>
      <c r="L32" s="23">
        <f t="shared" si="11"/>
        <v>0</v>
      </c>
      <c r="M32" s="23">
        <f t="shared" si="11"/>
        <v>0</v>
      </c>
      <c r="N32" s="23">
        <f t="shared" si="11"/>
        <v>0</v>
      </c>
      <c r="O32" s="23">
        <f t="shared" si="11"/>
        <v>0</v>
      </c>
      <c r="P32" s="23">
        <f t="shared" si="11"/>
        <v>0</v>
      </c>
      <c r="Q32" s="23">
        <f t="shared" si="11"/>
        <v>0</v>
      </c>
      <c r="R32" s="23">
        <f t="shared" si="11"/>
        <v>0</v>
      </c>
      <c r="S32" s="23">
        <f t="shared" si="11"/>
        <v>0</v>
      </c>
      <c r="T32" s="23">
        <f t="shared" si="11"/>
        <v>0</v>
      </c>
      <c r="U32" s="23">
        <f t="shared" si="11"/>
        <v>0</v>
      </c>
      <c r="V32" s="23">
        <f t="shared" si="11"/>
        <v>0</v>
      </c>
      <c r="W32" s="23">
        <f t="shared" si="11"/>
        <v>0</v>
      </c>
      <c r="X32" s="23">
        <f t="shared" si="11"/>
        <v>0</v>
      </c>
      <c r="Y32" s="23">
        <f t="shared" si="11"/>
        <v>0</v>
      </c>
      <c r="Z32" s="23">
        <f t="shared" si="11"/>
        <v>0</v>
      </c>
      <c r="AA32" s="23">
        <f t="shared" si="11"/>
        <v>0</v>
      </c>
      <c r="AB32" s="23">
        <f t="shared" si="11"/>
        <v>0</v>
      </c>
      <c r="AC32" s="23">
        <f t="shared" si="11"/>
        <v>0</v>
      </c>
      <c r="AD32" s="23">
        <f t="shared" si="11"/>
        <v>0</v>
      </c>
      <c r="AE32" s="23">
        <f t="shared" si="11"/>
        <v>0</v>
      </c>
      <c r="AF32" s="23">
        <f t="shared" si="11"/>
        <v>0</v>
      </c>
      <c r="AG32" s="23">
        <f t="shared" si="11"/>
        <v>0</v>
      </c>
      <c r="AH32" s="23">
        <f t="shared" si="11"/>
        <v>0</v>
      </c>
      <c r="AI32" s="23">
        <f t="shared" si="11"/>
        <v>0</v>
      </c>
      <c r="AJ32" s="23">
        <f t="shared" si="11"/>
        <v>0</v>
      </c>
      <c r="AK32" s="23">
        <f t="shared" si="11"/>
        <v>0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0</v>
      </c>
      <c r="H33" s="22">
        <f t="shared" ref="H33:AK33" si="12">IFERROR(H18/H16,0)</f>
        <v>0</v>
      </c>
      <c r="I33" s="22">
        <f t="shared" si="12"/>
        <v>0</v>
      </c>
      <c r="J33" s="22">
        <f t="shared" si="12"/>
        <v>0</v>
      </c>
      <c r="K33" s="22">
        <f t="shared" si="12"/>
        <v>0</v>
      </c>
      <c r="L33" s="22">
        <f t="shared" si="12"/>
        <v>0</v>
      </c>
      <c r="M33" s="22">
        <f t="shared" si="12"/>
        <v>0</v>
      </c>
      <c r="N33" s="22">
        <f t="shared" si="12"/>
        <v>0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0</v>
      </c>
      <c r="T33" s="22">
        <f t="shared" si="12"/>
        <v>0</v>
      </c>
      <c r="U33" s="22">
        <f t="shared" si="12"/>
        <v>0</v>
      </c>
      <c r="V33" s="22">
        <f t="shared" si="12"/>
        <v>0</v>
      </c>
      <c r="W33" s="22">
        <f t="shared" si="12"/>
        <v>0</v>
      </c>
      <c r="X33" s="22">
        <f t="shared" si="12"/>
        <v>0</v>
      </c>
      <c r="Y33" s="22">
        <f t="shared" si="12"/>
        <v>0</v>
      </c>
      <c r="Z33" s="22">
        <f t="shared" si="12"/>
        <v>0</v>
      </c>
      <c r="AA33" s="22">
        <f t="shared" si="12"/>
        <v>0</v>
      </c>
      <c r="AB33" s="22">
        <f t="shared" si="12"/>
        <v>0</v>
      </c>
      <c r="AC33" s="22">
        <f t="shared" si="12"/>
        <v>0</v>
      </c>
      <c r="AD33" s="22">
        <f t="shared" si="12"/>
        <v>0</v>
      </c>
      <c r="AE33" s="22">
        <f t="shared" si="12"/>
        <v>0</v>
      </c>
      <c r="AF33" s="22">
        <f t="shared" si="12"/>
        <v>0</v>
      </c>
      <c r="AG33" s="22">
        <f t="shared" si="12"/>
        <v>0</v>
      </c>
      <c r="AH33" s="22">
        <f t="shared" si="12"/>
        <v>0</v>
      </c>
      <c r="AI33" s="22">
        <f t="shared" si="12"/>
        <v>0</v>
      </c>
      <c r="AJ33" s="22">
        <f t="shared" si="12"/>
        <v>0</v>
      </c>
      <c r="AK33" s="22">
        <f t="shared" si="12"/>
        <v>0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</v>
      </c>
      <c r="H34" s="134">
        <f t="shared" ref="H34:AK34" si="13">IFERROR(H20*100000/1601711,0)</f>
        <v>0</v>
      </c>
      <c r="I34" s="134">
        <f t="shared" si="13"/>
        <v>0</v>
      </c>
      <c r="J34" s="134">
        <f t="shared" si="13"/>
        <v>0</v>
      </c>
      <c r="K34" s="134">
        <f t="shared" si="13"/>
        <v>0</v>
      </c>
      <c r="L34" s="134">
        <f t="shared" si="13"/>
        <v>0</v>
      </c>
      <c r="M34" s="134">
        <f t="shared" si="13"/>
        <v>0</v>
      </c>
      <c r="N34" s="134">
        <f t="shared" si="13"/>
        <v>0</v>
      </c>
      <c r="O34" s="134">
        <f t="shared" si="13"/>
        <v>0</v>
      </c>
      <c r="P34" s="134">
        <f t="shared" si="13"/>
        <v>0</v>
      </c>
      <c r="Q34" s="134">
        <f t="shared" si="13"/>
        <v>0</v>
      </c>
      <c r="R34" s="134">
        <f t="shared" si="13"/>
        <v>0</v>
      </c>
      <c r="S34" s="134">
        <f t="shared" si="13"/>
        <v>0</v>
      </c>
      <c r="T34" s="134">
        <f t="shared" si="13"/>
        <v>0</v>
      </c>
      <c r="U34" s="134">
        <f t="shared" si="13"/>
        <v>0</v>
      </c>
      <c r="V34" s="134">
        <f t="shared" si="13"/>
        <v>0</v>
      </c>
      <c r="W34" s="134">
        <f t="shared" si="13"/>
        <v>0</v>
      </c>
      <c r="X34" s="134">
        <f t="shared" si="13"/>
        <v>0</v>
      </c>
      <c r="Y34" s="134">
        <f t="shared" si="13"/>
        <v>0</v>
      </c>
      <c r="Z34" s="134">
        <f t="shared" si="13"/>
        <v>0</v>
      </c>
      <c r="AA34" s="134">
        <f t="shared" si="13"/>
        <v>0</v>
      </c>
      <c r="AB34" s="134">
        <f t="shared" si="13"/>
        <v>0</v>
      </c>
      <c r="AC34" s="134">
        <f t="shared" si="13"/>
        <v>0</v>
      </c>
      <c r="AD34" s="134">
        <f t="shared" si="13"/>
        <v>0</v>
      </c>
      <c r="AE34" s="134">
        <f t="shared" si="13"/>
        <v>0</v>
      </c>
      <c r="AF34" s="134">
        <f t="shared" si="13"/>
        <v>0</v>
      </c>
      <c r="AG34" s="134">
        <f t="shared" si="13"/>
        <v>0</v>
      </c>
      <c r="AH34" s="134">
        <f t="shared" si="13"/>
        <v>0</v>
      </c>
      <c r="AI34" s="134">
        <f t="shared" si="13"/>
        <v>0</v>
      </c>
      <c r="AJ34" s="134">
        <f t="shared" si="13"/>
        <v>0</v>
      </c>
      <c r="AK34" s="134">
        <f t="shared" si="13"/>
        <v>0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0</v>
      </c>
      <c r="H35" s="24">
        <f t="shared" ref="H35:AK35" si="14">H21-H22</f>
        <v>0</v>
      </c>
      <c r="I35" s="24">
        <f t="shared" si="14"/>
        <v>0</v>
      </c>
      <c r="J35" s="24">
        <f t="shared" si="14"/>
        <v>0</v>
      </c>
      <c r="K35" s="24">
        <f t="shared" si="14"/>
        <v>0</v>
      </c>
      <c r="L35" s="24">
        <f t="shared" si="14"/>
        <v>0</v>
      </c>
      <c r="M35" s="24">
        <f t="shared" si="14"/>
        <v>0</v>
      </c>
      <c r="N35" s="24">
        <f t="shared" si="14"/>
        <v>0</v>
      </c>
      <c r="O35" s="24">
        <f t="shared" si="14"/>
        <v>0</v>
      </c>
      <c r="P35" s="24">
        <f t="shared" si="14"/>
        <v>0</v>
      </c>
      <c r="Q35" s="24">
        <f t="shared" si="14"/>
        <v>0</v>
      </c>
      <c r="R35" s="24">
        <f t="shared" si="14"/>
        <v>0</v>
      </c>
      <c r="S35" s="24">
        <f t="shared" si="14"/>
        <v>0</v>
      </c>
      <c r="T35" s="24">
        <f t="shared" si="14"/>
        <v>0</v>
      </c>
      <c r="U35" s="24">
        <f t="shared" si="14"/>
        <v>0</v>
      </c>
      <c r="V35" s="24">
        <f t="shared" si="14"/>
        <v>0</v>
      </c>
      <c r="W35" s="24">
        <f t="shared" si="14"/>
        <v>0</v>
      </c>
      <c r="X35" s="24">
        <f t="shared" si="14"/>
        <v>0</v>
      </c>
      <c r="Y35" s="24">
        <f t="shared" si="14"/>
        <v>0</v>
      </c>
      <c r="Z35" s="24">
        <f t="shared" si="14"/>
        <v>0</v>
      </c>
      <c r="AA35" s="24">
        <f t="shared" si="14"/>
        <v>0</v>
      </c>
      <c r="AB35" s="24">
        <f t="shared" si="14"/>
        <v>0</v>
      </c>
      <c r="AC35" s="24">
        <f t="shared" si="14"/>
        <v>0</v>
      </c>
      <c r="AD35" s="24">
        <f t="shared" si="14"/>
        <v>0</v>
      </c>
      <c r="AE35" s="24">
        <f t="shared" si="14"/>
        <v>0</v>
      </c>
      <c r="AF35" s="24">
        <f t="shared" si="14"/>
        <v>0</v>
      </c>
      <c r="AG35" s="24">
        <f t="shared" si="14"/>
        <v>0</v>
      </c>
      <c r="AH35" s="24">
        <f t="shared" si="14"/>
        <v>0</v>
      </c>
      <c r="AI35" s="24">
        <f t="shared" si="14"/>
        <v>0</v>
      </c>
      <c r="AJ35" s="24">
        <f t="shared" si="14"/>
        <v>0</v>
      </c>
      <c r="AK35" s="24">
        <f t="shared" si="14"/>
        <v>0</v>
      </c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0</v>
      </c>
      <c r="H36" s="188">
        <f t="shared" ref="H36:AK36" si="15">IFERROR(H21/H22,0)</f>
        <v>0</v>
      </c>
      <c r="I36" s="188">
        <f t="shared" si="15"/>
        <v>0</v>
      </c>
      <c r="J36" s="188">
        <f t="shared" si="15"/>
        <v>0</v>
      </c>
      <c r="K36" s="188">
        <f t="shared" si="15"/>
        <v>0</v>
      </c>
      <c r="L36" s="188">
        <f t="shared" si="15"/>
        <v>0</v>
      </c>
      <c r="M36" s="188">
        <f t="shared" si="15"/>
        <v>0</v>
      </c>
      <c r="N36" s="188">
        <f t="shared" si="15"/>
        <v>0</v>
      </c>
      <c r="O36" s="188">
        <f t="shared" si="15"/>
        <v>0</v>
      </c>
      <c r="P36" s="188">
        <f t="shared" si="15"/>
        <v>0</v>
      </c>
      <c r="Q36" s="188">
        <f t="shared" si="15"/>
        <v>0</v>
      </c>
      <c r="R36" s="188">
        <f t="shared" si="15"/>
        <v>0</v>
      </c>
      <c r="S36" s="188">
        <f t="shared" si="15"/>
        <v>0</v>
      </c>
      <c r="T36" s="188">
        <f t="shared" si="15"/>
        <v>0</v>
      </c>
      <c r="U36" s="188">
        <f t="shared" si="15"/>
        <v>0</v>
      </c>
      <c r="V36" s="188">
        <f t="shared" si="15"/>
        <v>0</v>
      </c>
      <c r="W36" s="188">
        <f t="shared" si="15"/>
        <v>0</v>
      </c>
      <c r="X36" s="188">
        <f t="shared" si="15"/>
        <v>0</v>
      </c>
      <c r="Y36" s="188">
        <f t="shared" si="15"/>
        <v>0</v>
      </c>
      <c r="Z36" s="188">
        <f t="shared" si="15"/>
        <v>0</v>
      </c>
      <c r="AA36" s="188">
        <f t="shared" si="15"/>
        <v>0</v>
      </c>
      <c r="AB36" s="188">
        <f t="shared" si="15"/>
        <v>0</v>
      </c>
      <c r="AC36" s="188">
        <f t="shared" si="15"/>
        <v>0</v>
      </c>
      <c r="AD36" s="188">
        <f t="shared" si="15"/>
        <v>0</v>
      </c>
      <c r="AE36" s="188">
        <f t="shared" si="15"/>
        <v>0</v>
      </c>
      <c r="AF36" s="188">
        <f t="shared" si="15"/>
        <v>0</v>
      </c>
      <c r="AG36" s="188">
        <f t="shared" si="15"/>
        <v>0</v>
      </c>
      <c r="AH36" s="188">
        <f t="shared" si="15"/>
        <v>0</v>
      </c>
      <c r="AI36" s="188">
        <f t="shared" si="15"/>
        <v>0</v>
      </c>
      <c r="AJ36" s="188">
        <f t="shared" si="15"/>
        <v>0</v>
      </c>
      <c r="AK36" s="188">
        <f t="shared" si="15"/>
        <v>0</v>
      </c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</v>
      </c>
      <c r="H37" s="22">
        <f t="shared" ref="H37:AK37" si="16">IFERROR(H24/H20,0)</f>
        <v>0</v>
      </c>
      <c r="I37" s="22">
        <f t="shared" si="16"/>
        <v>0</v>
      </c>
      <c r="J37" s="22">
        <f t="shared" si="16"/>
        <v>0</v>
      </c>
      <c r="K37" s="22">
        <f t="shared" si="16"/>
        <v>0</v>
      </c>
      <c r="L37" s="22">
        <f t="shared" si="16"/>
        <v>0</v>
      </c>
      <c r="M37" s="22">
        <f t="shared" si="16"/>
        <v>0</v>
      </c>
      <c r="N37" s="22">
        <f t="shared" si="16"/>
        <v>0</v>
      </c>
      <c r="O37" s="22">
        <f t="shared" si="16"/>
        <v>0</v>
      </c>
      <c r="P37" s="22">
        <f t="shared" si="16"/>
        <v>0</v>
      </c>
      <c r="Q37" s="22">
        <f t="shared" si="16"/>
        <v>0</v>
      </c>
      <c r="R37" s="22">
        <f t="shared" si="16"/>
        <v>0</v>
      </c>
      <c r="S37" s="22">
        <f t="shared" si="16"/>
        <v>0</v>
      </c>
      <c r="T37" s="22">
        <f t="shared" si="16"/>
        <v>0</v>
      </c>
      <c r="U37" s="22">
        <f t="shared" si="16"/>
        <v>0</v>
      </c>
      <c r="V37" s="22">
        <f t="shared" si="16"/>
        <v>0</v>
      </c>
      <c r="W37" s="22">
        <f t="shared" si="16"/>
        <v>0</v>
      </c>
      <c r="X37" s="22">
        <f t="shared" si="16"/>
        <v>0</v>
      </c>
      <c r="Y37" s="22">
        <f t="shared" si="16"/>
        <v>0</v>
      </c>
      <c r="Z37" s="22">
        <f t="shared" si="16"/>
        <v>0</v>
      </c>
      <c r="AA37" s="22">
        <f t="shared" si="16"/>
        <v>0</v>
      </c>
      <c r="AB37" s="22">
        <f t="shared" si="16"/>
        <v>0</v>
      </c>
      <c r="AC37" s="22">
        <f t="shared" si="16"/>
        <v>0</v>
      </c>
      <c r="AD37" s="22">
        <f t="shared" si="16"/>
        <v>0</v>
      </c>
      <c r="AE37" s="22">
        <f t="shared" si="16"/>
        <v>0</v>
      </c>
      <c r="AF37" s="22">
        <f t="shared" si="16"/>
        <v>0</v>
      </c>
      <c r="AG37" s="22">
        <f t="shared" si="16"/>
        <v>0</v>
      </c>
      <c r="AH37" s="22">
        <f t="shared" si="16"/>
        <v>0</v>
      </c>
      <c r="AI37" s="22">
        <f t="shared" si="16"/>
        <v>0</v>
      </c>
      <c r="AJ37" s="22">
        <f t="shared" si="16"/>
        <v>0</v>
      </c>
      <c r="AK37" s="22">
        <f t="shared" si="16"/>
        <v>0</v>
      </c>
      <c r="AM37" s="38">
        <v>0.5</v>
      </c>
      <c r="AN37" s="38">
        <v>0.5</v>
      </c>
    </row>
    <row r="38" spans="2:40" ht="59.25" customHeight="1" x14ac:dyDescent="0.15">
      <c r="B38" s="78" t="s">
        <v>144</v>
      </c>
      <c r="C38" s="143"/>
      <c r="D38" s="17" t="s">
        <v>143</v>
      </c>
      <c r="E38" s="2" t="s">
        <v>17</v>
      </c>
      <c r="F38" s="1"/>
      <c r="G38" s="142">
        <f>IFERROR(G24*100000/1601711,0)</f>
        <v>0</v>
      </c>
      <c r="H38" s="142">
        <f t="shared" ref="H38:AK38" si="17">IFERROR(H24*100000/1601711,0)</f>
        <v>0</v>
      </c>
      <c r="I38" s="142">
        <f t="shared" si="17"/>
        <v>0</v>
      </c>
      <c r="J38" s="142">
        <f t="shared" si="17"/>
        <v>0</v>
      </c>
      <c r="K38" s="142">
        <f t="shared" si="17"/>
        <v>0</v>
      </c>
      <c r="L38" s="142">
        <f t="shared" si="17"/>
        <v>0</v>
      </c>
      <c r="M38" s="142">
        <f t="shared" si="17"/>
        <v>0</v>
      </c>
      <c r="N38" s="142">
        <f t="shared" si="17"/>
        <v>0</v>
      </c>
      <c r="O38" s="142">
        <f t="shared" si="17"/>
        <v>0</v>
      </c>
      <c r="P38" s="142">
        <f t="shared" si="17"/>
        <v>0</v>
      </c>
      <c r="Q38" s="142">
        <f t="shared" si="17"/>
        <v>0</v>
      </c>
      <c r="R38" s="142">
        <f t="shared" si="17"/>
        <v>0</v>
      </c>
      <c r="S38" s="142">
        <f t="shared" si="17"/>
        <v>0</v>
      </c>
      <c r="T38" s="142">
        <f t="shared" si="17"/>
        <v>0</v>
      </c>
      <c r="U38" s="142">
        <f t="shared" si="17"/>
        <v>0</v>
      </c>
      <c r="V38" s="142">
        <f t="shared" si="17"/>
        <v>0</v>
      </c>
      <c r="W38" s="142">
        <f t="shared" si="17"/>
        <v>0</v>
      </c>
      <c r="X38" s="142">
        <f t="shared" si="17"/>
        <v>0</v>
      </c>
      <c r="Y38" s="142">
        <f t="shared" si="17"/>
        <v>0</v>
      </c>
      <c r="Z38" s="142">
        <f t="shared" si="17"/>
        <v>0</v>
      </c>
      <c r="AA38" s="142">
        <f t="shared" si="17"/>
        <v>0</v>
      </c>
      <c r="AB38" s="142">
        <f t="shared" si="17"/>
        <v>0</v>
      </c>
      <c r="AC38" s="142">
        <f t="shared" si="17"/>
        <v>0</v>
      </c>
      <c r="AD38" s="142">
        <f t="shared" si="17"/>
        <v>0</v>
      </c>
      <c r="AE38" s="142">
        <f t="shared" si="17"/>
        <v>0</v>
      </c>
      <c r="AF38" s="142">
        <f t="shared" si="17"/>
        <v>0</v>
      </c>
      <c r="AG38" s="142">
        <f t="shared" si="17"/>
        <v>0</v>
      </c>
      <c r="AH38" s="142">
        <f t="shared" si="17"/>
        <v>0</v>
      </c>
      <c r="AI38" s="142">
        <f t="shared" si="17"/>
        <v>0</v>
      </c>
      <c r="AJ38" s="142">
        <f t="shared" si="17"/>
        <v>0</v>
      </c>
      <c r="AK38" s="142">
        <f t="shared" si="17"/>
        <v>0</v>
      </c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K40" si="18">IF(G35=0,"同数",IF(G35&gt;0,"増加","減少"))</f>
        <v>同数</v>
      </c>
      <c r="H40" s="124" t="str">
        <f t="shared" si="18"/>
        <v>同数</v>
      </c>
      <c r="I40" s="124" t="str">
        <f t="shared" si="18"/>
        <v>同数</v>
      </c>
      <c r="J40" s="124" t="str">
        <f t="shared" si="18"/>
        <v>同数</v>
      </c>
      <c r="K40" s="124" t="str">
        <f t="shared" si="18"/>
        <v>同数</v>
      </c>
      <c r="L40" s="124" t="str">
        <f t="shared" si="18"/>
        <v>同数</v>
      </c>
      <c r="M40" s="124" t="str">
        <f t="shared" si="18"/>
        <v>同数</v>
      </c>
      <c r="N40" s="124" t="str">
        <f t="shared" si="18"/>
        <v>同数</v>
      </c>
      <c r="O40" s="124" t="str">
        <f t="shared" si="18"/>
        <v>同数</v>
      </c>
      <c r="P40" s="124" t="str">
        <f t="shared" si="18"/>
        <v>同数</v>
      </c>
      <c r="Q40" s="124" t="str">
        <f t="shared" si="18"/>
        <v>同数</v>
      </c>
      <c r="R40" s="124" t="str">
        <f t="shared" si="18"/>
        <v>同数</v>
      </c>
      <c r="S40" s="124" t="str">
        <f t="shared" si="18"/>
        <v>同数</v>
      </c>
      <c r="T40" s="124" t="str">
        <f t="shared" si="18"/>
        <v>同数</v>
      </c>
      <c r="U40" s="124" t="str">
        <f t="shared" si="18"/>
        <v>同数</v>
      </c>
      <c r="V40" s="124" t="str">
        <f t="shared" si="18"/>
        <v>同数</v>
      </c>
      <c r="W40" s="124" t="str">
        <f t="shared" si="18"/>
        <v>同数</v>
      </c>
      <c r="X40" s="124" t="str">
        <f t="shared" si="18"/>
        <v>同数</v>
      </c>
      <c r="Y40" s="124" t="str">
        <f t="shared" si="18"/>
        <v>同数</v>
      </c>
      <c r="Z40" s="124" t="str">
        <f t="shared" si="18"/>
        <v>同数</v>
      </c>
      <c r="AA40" s="124" t="str">
        <f t="shared" si="18"/>
        <v>同数</v>
      </c>
      <c r="AB40" s="124" t="str">
        <f t="shared" si="18"/>
        <v>同数</v>
      </c>
      <c r="AC40" s="124" t="str">
        <f t="shared" si="18"/>
        <v>同数</v>
      </c>
      <c r="AD40" s="124" t="str">
        <f t="shared" si="18"/>
        <v>同数</v>
      </c>
      <c r="AE40" s="124" t="str">
        <f t="shared" si="18"/>
        <v>同数</v>
      </c>
      <c r="AF40" s="124" t="str">
        <f t="shared" si="18"/>
        <v>同数</v>
      </c>
      <c r="AG40" s="124" t="str">
        <f t="shared" si="18"/>
        <v>同数</v>
      </c>
      <c r="AH40" s="124" t="str">
        <f t="shared" si="18"/>
        <v>同数</v>
      </c>
      <c r="AI40" s="124" t="str">
        <f t="shared" si="18"/>
        <v>同数</v>
      </c>
      <c r="AJ40" s="124" t="str">
        <f t="shared" si="18"/>
        <v>同数</v>
      </c>
      <c r="AK40" s="124" t="str">
        <f t="shared" si="18"/>
        <v>同数</v>
      </c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47" priority="16" operator="greaterThanOrEqual">
      <formula>0.5</formula>
    </cfRule>
  </conditionalFormatting>
  <conditionalFormatting sqref="G34:AK34">
    <cfRule type="cellIs" dxfId="46" priority="14" operator="greaterThanOrEqual">
      <formula>25</formula>
    </cfRule>
    <cfRule type="cellIs" dxfId="45" priority="15" operator="greaterThanOrEqual">
      <formula>15</formula>
    </cfRule>
  </conditionalFormatting>
  <conditionalFormatting sqref="G33:AK33">
    <cfRule type="cellIs" dxfId="44" priority="13" operator="greaterThanOrEqual">
      <formula>0.1</formula>
    </cfRule>
  </conditionalFormatting>
  <conditionalFormatting sqref="G32:AK32">
    <cfRule type="cellIs" dxfId="43" priority="11" operator="greaterThanOrEqual">
      <formula>25</formula>
    </cfRule>
    <cfRule type="cellIs" dxfId="42" priority="12" operator="greaterThanOrEqual">
      <formula>15</formula>
    </cfRule>
  </conditionalFormatting>
  <conditionalFormatting sqref="G31:AK31">
    <cfRule type="cellIs" dxfId="41" priority="10" operator="greaterThanOrEqual">
      <formula>0.25</formula>
    </cfRule>
  </conditionalFormatting>
  <conditionalFormatting sqref="G30:AK30">
    <cfRule type="cellIs" dxfId="40" priority="8" operator="greaterThanOrEqual">
      <formula>0.5</formula>
    </cfRule>
    <cfRule type="cellIs" dxfId="39" priority="9" operator="greaterThanOrEqual">
      <formula>0.2</formula>
    </cfRule>
  </conditionalFormatting>
  <conditionalFormatting sqref="G29:AK29">
    <cfRule type="cellIs" dxfId="38" priority="7" operator="greaterThanOrEqual">
      <formula>0.25</formula>
    </cfRule>
  </conditionalFormatting>
  <conditionalFormatting sqref="G28:AK28">
    <cfRule type="cellIs" dxfId="37" priority="5" operator="greaterThanOrEqual">
      <formula>0.5</formula>
    </cfRule>
    <cfRule type="cellIs" dxfId="36" priority="6" operator="greaterThanOrEqual">
      <formula>0.2</formula>
    </cfRule>
  </conditionalFormatting>
  <conditionalFormatting sqref="G38:AK38">
    <cfRule type="cellIs" dxfId="35" priority="3" operator="greaterThanOrEqual">
      <formula>7.5</formula>
    </cfRule>
  </conditionalFormatting>
  <conditionalFormatting sqref="G38:AK38">
    <cfRule type="cellIs" dxfId="34" priority="4" operator="greaterThanOrEqual">
      <formula>12.5</formula>
    </cfRule>
  </conditionalFormatting>
  <conditionalFormatting sqref="G36:AK36">
    <cfRule type="cellIs" dxfId="33" priority="2" operator="greaterThan">
      <formula>1</formula>
    </cfRule>
  </conditionalFormatting>
  <conditionalFormatting sqref="G35:AK35">
    <cfRule type="cellIs" dxfId="32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4:AN40"/>
  <sheetViews>
    <sheetView view="pageBreakPreview" topLeftCell="B4" zoomScale="80" zoomScaleNormal="100" zoomScaleSheetLayoutView="80" workbookViewId="0">
      <pane xSplit="5" ySplit="4" topLeftCell="V8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169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44593</v>
      </c>
      <c r="H6" s="26">
        <v>44594</v>
      </c>
      <c r="I6" s="26">
        <v>44595</v>
      </c>
      <c r="J6" s="26">
        <v>44596</v>
      </c>
      <c r="K6" s="26">
        <v>44597</v>
      </c>
      <c r="L6" s="26">
        <v>44598</v>
      </c>
      <c r="M6" s="26">
        <v>44599</v>
      </c>
      <c r="N6" s="26">
        <v>44600</v>
      </c>
      <c r="O6" s="26">
        <v>44601</v>
      </c>
      <c r="P6" s="26">
        <v>44602</v>
      </c>
      <c r="Q6" s="26">
        <v>44603</v>
      </c>
      <c r="R6" s="26">
        <v>44604</v>
      </c>
      <c r="S6" s="26">
        <v>44605</v>
      </c>
      <c r="T6" s="26">
        <v>44606</v>
      </c>
      <c r="U6" s="26">
        <v>44607</v>
      </c>
      <c r="V6" s="26">
        <v>44608</v>
      </c>
      <c r="W6" s="26">
        <v>44609</v>
      </c>
      <c r="X6" s="26">
        <v>44610</v>
      </c>
      <c r="Y6" s="26">
        <v>44611</v>
      </c>
      <c r="Z6" s="26">
        <v>44612</v>
      </c>
      <c r="AA6" s="26">
        <v>44613</v>
      </c>
      <c r="AB6" s="26">
        <v>44614</v>
      </c>
      <c r="AC6" s="26">
        <v>44615</v>
      </c>
      <c r="AD6" s="26">
        <v>44616</v>
      </c>
      <c r="AE6" s="26">
        <v>44617</v>
      </c>
      <c r="AF6" s="26">
        <v>44618</v>
      </c>
      <c r="AG6" s="26">
        <v>44619</v>
      </c>
      <c r="AH6" s="26">
        <v>44620</v>
      </c>
      <c r="AI6" s="26"/>
      <c r="AJ6" s="26"/>
      <c r="AK6" s="26"/>
    </row>
    <row r="7" spans="4:38" ht="30" customHeight="1" x14ac:dyDescent="0.15">
      <c r="D7" s="6"/>
      <c r="E7" s="7"/>
      <c r="F7" s="8"/>
      <c r="G7" s="27" t="s">
        <v>42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/>
      <c r="AJ7" s="27"/>
      <c r="AK7" s="27"/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/>
      <c r="AJ8" s="19"/>
      <c r="AK8" s="19"/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/>
      <c r="AJ10" s="19"/>
      <c r="AK10" s="19"/>
    </row>
    <row r="11" spans="4:38" ht="41.25" customHeight="1" x14ac:dyDescent="0.15">
      <c r="D11" s="14" t="s">
        <v>47</v>
      </c>
      <c r="E11" s="2"/>
      <c r="F11" s="1" t="s">
        <v>49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G15+SUM('R4-01（入力用）'!AF15:AK15)</f>
        <v>0</v>
      </c>
      <c r="H16" s="19">
        <f>SUM(G15:H15)+SUM('R4-01（入力用）'!AG15:AK15)</f>
        <v>0</v>
      </c>
      <c r="I16" s="19">
        <f>SUM(G15:I15)+SUM('R4-01（入力用）'!AH15:AK15)</f>
        <v>0</v>
      </c>
      <c r="J16" s="19">
        <f>SUM(G15:J15)+SUM('R4-01（入力用）'!AI15:AK15)</f>
        <v>0</v>
      </c>
      <c r="K16" s="19">
        <f>SUM(G15:K15)+SUM('R4-01（入力用）'!AJ15:AK15)</f>
        <v>0</v>
      </c>
      <c r="L16" s="19">
        <f>SUM(G15:L15)+'R4-01（入力用）'!AK15</f>
        <v>0</v>
      </c>
      <c r="M16" s="19">
        <f>SUM(G15:M15)</f>
        <v>0</v>
      </c>
      <c r="N16" s="19">
        <f t="shared" ref="N16:AH16" si="0">SUM(H15:N15)</f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/>
      <c r="AJ16" s="19"/>
      <c r="AK16" s="19"/>
    </row>
    <row r="17" spans="2:40" ht="41.25" customHeight="1" x14ac:dyDescent="0.15">
      <c r="D17" s="14" t="s">
        <v>3</v>
      </c>
      <c r="E17" s="40" t="s">
        <v>16</v>
      </c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G17+SUM('R4-01（入力用）'!AF17:AK17)</f>
        <v>0</v>
      </c>
      <c r="H18" s="19">
        <f>SUM(G17:H17)+SUM('R4-01（入力用）'!AG17:AK17)</f>
        <v>0</v>
      </c>
      <c r="I18" s="19">
        <f>SUM(G17:I17)+SUM('R4-01（入力用）'!AH17:AK17)</f>
        <v>0</v>
      </c>
      <c r="J18" s="19">
        <f>SUM(G17:J17)+SUM('R4-01（入力用）'!AI17:AK17)</f>
        <v>0</v>
      </c>
      <c r="K18" s="19">
        <f>SUM(G17:K17)+SUM('R4-01（入力用）'!AJ17:AK17)</f>
        <v>0</v>
      </c>
      <c r="L18" s="19">
        <f>SUM(G17:L17)+'R4-01（入力用）'!AK17</f>
        <v>0</v>
      </c>
      <c r="M18" s="19">
        <f>SUM(G17:M17)</f>
        <v>0</v>
      </c>
      <c r="N18" s="19">
        <f t="shared" ref="N18:AH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/>
      <c r="AJ18" s="19"/>
      <c r="AK18" s="19"/>
    </row>
    <row r="19" spans="2:40" ht="41.25" customHeight="1" x14ac:dyDescent="0.15">
      <c r="D19" s="15" t="s">
        <v>4</v>
      </c>
      <c r="E19" s="40" t="s">
        <v>16</v>
      </c>
      <c r="F19" s="29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G19+SUM('R4-01（入力用）'!AF19:AK19)</f>
        <v>0</v>
      </c>
      <c r="H20" s="20">
        <f>SUM(G19:H19)+SUM('R4-01（入力用）'!AG19:AK19)</f>
        <v>0</v>
      </c>
      <c r="I20" s="20">
        <f>SUM(G19:I19)+SUM('R4-01（入力用）'!AH19:AK19)</f>
        <v>0</v>
      </c>
      <c r="J20" s="20">
        <f>SUM(G19:J19)+SUM('R4-01（入力用）'!AI19:AK19)</f>
        <v>0</v>
      </c>
      <c r="K20" s="20">
        <f>SUM(G19:K19)+SUM('R4-01（入力用）'!AJ19:AK19)</f>
        <v>0</v>
      </c>
      <c r="L20" s="20">
        <f>SUM(G19:L19)+'R4-01（入力用）'!AK19</f>
        <v>0</v>
      </c>
      <c r="M20" s="20">
        <f>SUM(G19:M19)</f>
        <v>0</v>
      </c>
      <c r="N20" s="20">
        <f t="shared" ref="N20:AH20" si="2">SUM(H19:N19)</f>
        <v>0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/>
      <c r="AJ20" s="20"/>
      <c r="AK20" s="20"/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0</v>
      </c>
      <c r="H21" s="20">
        <f t="shared" ref="H21:AH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/>
      <c r="AJ21" s="20"/>
      <c r="AK21" s="20"/>
    </row>
    <row r="22" spans="2:40" ht="41.25" customHeight="1" x14ac:dyDescent="0.15">
      <c r="D22" s="14" t="s">
        <v>6</v>
      </c>
      <c r="E22" s="2"/>
      <c r="F22" s="1" t="s">
        <v>50</v>
      </c>
      <c r="G22" s="20">
        <f>'R4-01（入力用）'!AE20</f>
        <v>0</v>
      </c>
      <c r="H22" s="20">
        <f>'R4-01（入力用）'!AF20</f>
        <v>0</v>
      </c>
      <c r="I22" s="20">
        <f>'R4-01（入力用）'!AG20</f>
        <v>0</v>
      </c>
      <c r="J22" s="20">
        <f>'R4-01（入力用）'!AH20</f>
        <v>0</v>
      </c>
      <c r="K22" s="20">
        <f>'R4-01（入力用）'!AI20</f>
        <v>0</v>
      </c>
      <c r="L22" s="20">
        <f>'R4-01（入力用）'!AJ20</f>
        <v>0</v>
      </c>
      <c r="M22" s="20">
        <f>'R4-01（入力用）'!AK20</f>
        <v>0</v>
      </c>
      <c r="N22" s="20">
        <f>G21</f>
        <v>0</v>
      </c>
      <c r="O22" s="20">
        <f t="shared" ref="O22:AH22" si="4">H21</f>
        <v>0</v>
      </c>
      <c r="P22" s="20">
        <f t="shared" si="4"/>
        <v>0</v>
      </c>
      <c r="Q22" s="20">
        <f t="shared" si="4"/>
        <v>0</v>
      </c>
      <c r="R22" s="20">
        <f t="shared" si="4"/>
        <v>0</v>
      </c>
      <c r="S22" s="20">
        <f t="shared" si="4"/>
        <v>0</v>
      </c>
      <c r="T22" s="20">
        <f t="shared" si="4"/>
        <v>0</v>
      </c>
      <c r="U22" s="20">
        <f t="shared" si="4"/>
        <v>0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0</v>
      </c>
      <c r="AD22" s="20">
        <f t="shared" si="4"/>
        <v>0</v>
      </c>
      <c r="AE22" s="20">
        <f t="shared" si="4"/>
        <v>0</v>
      </c>
      <c r="AF22" s="20">
        <f t="shared" si="4"/>
        <v>0</v>
      </c>
      <c r="AG22" s="20">
        <f t="shared" si="4"/>
        <v>0</v>
      </c>
      <c r="AH22" s="20">
        <f t="shared" si="4"/>
        <v>0</v>
      </c>
      <c r="AI22" s="20"/>
      <c r="AJ22" s="20"/>
      <c r="AK22" s="20"/>
    </row>
    <row r="23" spans="2:40" ht="41.25" customHeight="1" x14ac:dyDescent="0.15">
      <c r="D23" s="14" t="s">
        <v>7</v>
      </c>
      <c r="E23" s="40" t="s">
        <v>16</v>
      </c>
      <c r="F23" s="29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G23+SUM('R4-01（入力用）'!AF23:AK23)</f>
        <v>0</v>
      </c>
      <c r="H24" s="21">
        <f>SUM(G23:H23)+SUM('R4-01（入力用）'!AG23:AK23)</f>
        <v>0</v>
      </c>
      <c r="I24" s="21">
        <f>SUM(G23:I23)+SUM('R4-01（入力用）'!AH23:AK23)</f>
        <v>0</v>
      </c>
      <c r="J24" s="21">
        <f>SUM(G23:J23)+SUM('R4-01（入力用）'!AI23:AK23)</f>
        <v>0</v>
      </c>
      <c r="K24" s="21">
        <f>SUM(G23:K23)+SUM('R4-01（入力用）'!AJ23:AK23)</f>
        <v>0</v>
      </c>
      <c r="L24" s="21">
        <f>SUM(G23:L23)+'R4-01（入力用）'!AK23</f>
        <v>0</v>
      </c>
      <c r="M24" s="21">
        <f>SUM(G23:M23)</f>
        <v>0</v>
      </c>
      <c r="N24" s="21">
        <f t="shared" ref="N24:AH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21">
        <f t="shared" si="5"/>
        <v>0</v>
      </c>
      <c r="Y24" s="21">
        <f t="shared" si="5"/>
        <v>0</v>
      </c>
      <c r="Z24" s="21">
        <f t="shared" si="5"/>
        <v>0</v>
      </c>
      <c r="AA24" s="21">
        <f t="shared" si="5"/>
        <v>0</v>
      </c>
      <c r="AB24" s="21">
        <f t="shared" si="5"/>
        <v>0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/>
      <c r="AJ24" s="21"/>
      <c r="AK24" s="21"/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44593</v>
      </c>
      <c r="H26" s="26">
        <f t="shared" ref="H26:AH27" si="6">H6</f>
        <v>44594</v>
      </c>
      <c r="I26" s="26">
        <f t="shared" si="6"/>
        <v>44595</v>
      </c>
      <c r="J26" s="26">
        <f t="shared" si="6"/>
        <v>44596</v>
      </c>
      <c r="K26" s="26">
        <f t="shared" si="6"/>
        <v>44597</v>
      </c>
      <c r="L26" s="26">
        <f t="shared" si="6"/>
        <v>44598</v>
      </c>
      <c r="M26" s="26">
        <f t="shared" si="6"/>
        <v>44599</v>
      </c>
      <c r="N26" s="26">
        <f t="shared" si="6"/>
        <v>44600</v>
      </c>
      <c r="O26" s="26">
        <f t="shared" si="6"/>
        <v>44601</v>
      </c>
      <c r="P26" s="26">
        <f t="shared" si="6"/>
        <v>44602</v>
      </c>
      <c r="Q26" s="26">
        <f t="shared" si="6"/>
        <v>44603</v>
      </c>
      <c r="R26" s="26">
        <f t="shared" si="6"/>
        <v>44604</v>
      </c>
      <c r="S26" s="26">
        <f t="shared" si="6"/>
        <v>44605</v>
      </c>
      <c r="T26" s="26">
        <f t="shared" si="6"/>
        <v>44606</v>
      </c>
      <c r="U26" s="26">
        <f t="shared" si="6"/>
        <v>44607</v>
      </c>
      <c r="V26" s="26">
        <f t="shared" si="6"/>
        <v>44608</v>
      </c>
      <c r="W26" s="26">
        <f t="shared" si="6"/>
        <v>44609</v>
      </c>
      <c r="X26" s="26">
        <f t="shared" si="6"/>
        <v>44610</v>
      </c>
      <c r="Y26" s="26">
        <f t="shared" si="6"/>
        <v>44611</v>
      </c>
      <c r="Z26" s="26">
        <f t="shared" si="6"/>
        <v>44612</v>
      </c>
      <c r="AA26" s="26">
        <f t="shared" si="6"/>
        <v>44613</v>
      </c>
      <c r="AB26" s="26">
        <f t="shared" si="6"/>
        <v>44614</v>
      </c>
      <c r="AC26" s="26">
        <f t="shared" si="6"/>
        <v>44615</v>
      </c>
      <c r="AD26" s="26">
        <f t="shared" si="6"/>
        <v>44616</v>
      </c>
      <c r="AE26" s="26">
        <f t="shared" si="6"/>
        <v>44617</v>
      </c>
      <c r="AF26" s="26">
        <f t="shared" si="6"/>
        <v>44618</v>
      </c>
      <c r="AG26" s="26">
        <f t="shared" si="6"/>
        <v>44619</v>
      </c>
      <c r="AH26" s="26">
        <f t="shared" si="6"/>
        <v>44620</v>
      </c>
      <c r="AI26" s="26"/>
      <c r="AJ26" s="26"/>
      <c r="AK26" s="26"/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火</v>
      </c>
      <c r="H27" s="27" t="str">
        <f t="shared" si="6"/>
        <v>水</v>
      </c>
      <c r="I27" s="27" t="str">
        <f t="shared" si="6"/>
        <v>木</v>
      </c>
      <c r="J27" s="27" t="str">
        <f t="shared" si="6"/>
        <v>金</v>
      </c>
      <c r="K27" s="27" t="str">
        <f t="shared" si="6"/>
        <v>土</v>
      </c>
      <c r="L27" s="27" t="str">
        <f t="shared" si="6"/>
        <v>日</v>
      </c>
      <c r="M27" s="27" t="str">
        <f t="shared" si="6"/>
        <v>月</v>
      </c>
      <c r="N27" s="27" t="str">
        <f t="shared" si="6"/>
        <v>火</v>
      </c>
      <c r="O27" s="27" t="str">
        <f t="shared" si="6"/>
        <v>水</v>
      </c>
      <c r="P27" s="27" t="str">
        <f t="shared" si="6"/>
        <v>木</v>
      </c>
      <c r="Q27" s="27" t="str">
        <f t="shared" si="6"/>
        <v>金</v>
      </c>
      <c r="R27" s="27" t="str">
        <f t="shared" si="6"/>
        <v>土</v>
      </c>
      <c r="S27" s="27" t="str">
        <f t="shared" si="6"/>
        <v>日</v>
      </c>
      <c r="T27" s="27" t="str">
        <f t="shared" si="6"/>
        <v>月</v>
      </c>
      <c r="U27" s="27" t="str">
        <f t="shared" si="6"/>
        <v>火</v>
      </c>
      <c r="V27" s="27" t="str">
        <f t="shared" si="6"/>
        <v>水</v>
      </c>
      <c r="W27" s="27" t="str">
        <f t="shared" si="6"/>
        <v>木</v>
      </c>
      <c r="X27" s="27" t="str">
        <f t="shared" si="6"/>
        <v>金</v>
      </c>
      <c r="Y27" s="27" t="str">
        <f t="shared" si="6"/>
        <v>土</v>
      </c>
      <c r="Z27" s="27" t="str">
        <f t="shared" si="6"/>
        <v>日</v>
      </c>
      <c r="AA27" s="27" t="str">
        <f t="shared" si="6"/>
        <v>月</v>
      </c>
      <c r="AB27" s="27" t="str">
        <f t="shared" si="6"/>
        <v>火</v>
      </c>
      <c r="AC27" s="27" t="str">
        <f t="shared" si="6"/>
        <v>水</v>
      </c>
      <c r="AD27" s="27" t="str">
        <f t="shared" si="6"/>
        <v>木</v>
      </c>
      <c r="AE27" s="27" t="str">
        <f t="shared" si="6"/>
        <v>金</v>
      </c>
      <c r="AF27" s="27" t="str">
        <f t="shared" si="6"/>
        <v>土</v>
      </c>
      <c r="AG27" s="27" t="str">
        <f t="shared" si="6"/>
        <v>日</v>
      </c>
      <c r="AH27" s="27" t="str">
        <f t="shared" si="6"/>
        <v>月</v>
      </c>
      <c r="AI27" s="27"/>
      <c r="AJ27" s="27"/>
      <c r="AK27" s="27"/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0</v>
      </c>
      <c r="H28" s="22">
        <f t="shared" ref="H28:AH28" si="7">H12/H8</f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 t="shared" si="7"/>
        <v>0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7"/>
        <v>0</v>
      </c>
      <c r="Z28" s="22">
        <f t="shared" si="7"/>
        <v>0</v>
      </c>
      <c r="AA28" s="22">
        <f t="shared" si="7"/>
        <v>0</v>
      </c>
      <c r="AB28" s="22">
        <f t="shared" si="7"/>
        <v>0</v>
      </c>
      <c r="AC28" s="22">
        <f t="shared" si="7"/>
        <v>0</v>
      </c>
      <c r="AD28" s="22">
        <f t="shared" si="7"/>
        <v>0</v>
      </c>
      <c r="AE28" s="22">
        <f t="shared" si="7"/>
        <v>0</v>
      </c>
      <c r="AF28" s="22">
        <f t="shared" si="7"/>
        <v>0</v>
      </c>
      <c r="AG28" s="22">
        <f t="shared" si="7"/>
        <v>0</v>
      </c>
      <c r="AH28" s="22">
        <f t="shared" si="7"/>
        <v>0</v>
      </c>
      <c r="AI28" s="22"/>
      <c r="AJ28" s="22"/>
      <c r="AK28" s="22"/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0</v>
      </c>
      <c r="H29" s="22" t="e">
        <f t="shared" ref="H29:AH30" si="8">H12/H9</f>
        <v>#DIV/0!</v>
      </c>
      <c r="I29" s="22" t="e">
        <f t="shared" si="8"/>
        <v>#DIV/0!</v>
      </c>
      <c r="J29" s="22" t="e">
        <f t="shared" si="8"/>
        <v>#DIV/0!</v>
      </c>
      <c r="K29" s="22" t="e">
        <f t="shared" si="8"/>
        <v>#DIV/0!</v>
      </c>
      <c r="L29" s="22" t="e">
        <f t="shared" si="8"/>
        <v>#DIV/0!</v>
      </c>
      <c r="M29" s="22" t="e">
        <f t="shared" si="8"/>
        <v>#DIV/0!</v>
      </c>
      <c r="N29" s="22" t="e">
        <f t="shared" si="8"/>
        <v>#DIV/0!</v>
      </c>
      <c r="O29" s="22" t="e">
        <f t="shared" si="8"/>
        <v>#DIV/0!</v>
      </c>
      <c r="P29" s="22" t="e">
        <f t="shared" si="8"/>
        <v>#DIV/0!</v>
      </c>
      <c r="Q29" s="22" t="e">
        <f t="shared" si="8"/>
        <v>#DIV/0!</v>
      </c>
      <c r="R29" s="22" t="e">
        <f t="shared" si="8"/>
        <v>#DIV/0!</v>
      </c>
      <c r="S29" s="22" t="e">
        <f t="shared" si="8"/>
        <v>#DIV/0!</v>
      </c>
      <c r="T29" s="22" t="e">
        <f t="shared" si="8"/>
        <v>#DIV/0!</v>
      </c>
      <c r="U29" s="22" t="e">
        <f t="shared" si="8"/>
        <v>#DIV/0!</v>
      </c>
      <c r="V29" s="22" t="e">
        <f t="shared" si="8"/>
        <v>#DIV/0!</v>
      </c>
      <c r="W29" s="22" t="e">
        <f t="shared" si="8"/>
        <v>#DIV/0!</v>
      </c>
      <c r="X29" s="22" t="e">
        <f t="shared" si="8"/>
        <v>#DIV/0!</v>
      </c>
      <c r="Y29" s="22" t="e">
        <f t="shared" si="8"/>
        <v>#DIV/0!</v>
      </c>
      <c r="Z29" s="22" t="e">
        <f t="shared" si="8"/>
        <v>#DIV/0!</v>
      </c>
      <c r="AA29" s="22" t="e">
        <f t="shared" si="8"/>
        <v>#DIV/0!</v>
      </c>
      <c r="AB29" s="22" t="e">
        <f t="shared" si="8"/>
        <v>#DIV/0!</v>
      </c>
      <c r="AC29" s="22" t="e">
        <f t="shared" si="8"/>
        <v>#DIV/0!</v>
      </c>
      <c r="AD29" s="22" t="e">
        <f t="shared" si="8"/>
        <v>#DIV/0!</v>
      </c>
      <c r="AE29" s="22" t="e">
        <f t="shared" si="8"/>
        <v>#DIV/0!</v>
      </c>
      <c r="AF29" s="22" t="e">
        <f t="shared" si="8"/>
        <v>#DIV/0!</v>
      </c>
      <c r="AG29" s="22" t="e">
        <f t="shared" si="8"/>
        <v>#DIV/0!</v>
      </c>
      <c r="AH29" s="22" t="e">
        <f t="shared" si="8"/>
        <v>#DIV/0!</v>
      </c>
      <c r="AI29" s="22"/>
      <c r="AJ29" s="22"/>
      <c r="AK29" s="22"/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si="8"/>
        <v>0</v>
      </c>
      <c r="I30" s="22">
        <f t="shared" si="8"/>
        <v>0</v>
      </c>
      <c r="J30" s="22">
        <f t="shared" si="8"/>
        <v>0</v>
      </c>
      <c r="K30" s="22">
        <f t="shared" si="8"/>
        <v>0</v>
      </c>
      <c r="L30" s="22">
        <f t="shared" si="8"/>
        <v>0</v>
      </c>
      <c r="M30" s="22">
        <f t="shared" si="8"/>
        <v>0</v>
      </c>
      <c r="N30" s="22">
        <f t="shared" si="8"/>
        <v>0</v>
      </c>
      <c r="O30" s="22">
        <f t="shared" si="8"/>
        <v>0</v>
      </c>
      <c r="P30" s="22">
        <f t="shared" si="8"/>
        <v>0</v>
      </c>
      <c r="Q30" s="22">
        <f t="shared" si="8"/>
        <v>0</v>
      </c>
      <c r="R30" s="22">
        <f t="shared" si="8"/>
        <v>0</v>
      </c>
      <c r="S30" s="22">
        <f t="shared" si="8"/>
        <v>0</v>
      </c>
      <c r="T30" s="22">
        <f t="shared" si="8"/>
        <v>0</v>
      </c>
      <c r="U30" s="22">
        <f t="shared" si="8"/>
        <v>0</v>
      </c>
      <c r="V30" s="22">
        <f t="shared" si="8"/>
        <v>0</v>
      </c>
      <c r="W30" s="22">
        <f t="shared" si="8"/>
        <v>0</v>
      </c>
      <c r="X30" s="22">
        <f t="shared" si="8"/>
        <v>0</v>
      </c>
      <c r="Y30" s="22">
        <f t="shared" si="8"/>
        <v>0</v>
      </c>
      <c r="Z30" s="22">
        <f t="shared" si="8"/>
        <v>0</v>
      </c>
      <c r="AA30" s="22">
        <f t="shared" si="8"/>
        <v>0</v>
      </c>
      <c r="AB30" s="22">
        <f t="shared" si="8"/>
        <v>0</v>
      </c>
      <c r="AC30" s="22">
        <f t="shared" si="8"/>
        <v>0</v>
      </c>
      <c r="AD30" s="22">
        <f t="shared" si="8"/>
        <v>0</v>
      </c>
      <c r="AE30" s="22">
        <f t="shared" si="8"/>
        <v>0</v>
      </c>
      <c r="AF30" s="22">
        <f t="shared" si="8"/>
        <v>0</v>
      </c>
      <c r="AG30" s="22">
        <f t="shared" si="8"/>
        <v>0</v>
      </c>
      <c r="AH30" s="22">
        <f t="shared" si="8"/>
        <v>0</v>
      </c>
      <c r="AI30" s="22"/>
      <c r="AJ30" s="22"/>
      <c r="AK30" s="22"/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 t="e">
        <f t="shared" ref="H31:AH31" si="9">H13/H11</f>
        <v>#DIV/0!</v>
      </c>
      <c r="I31" s="22" t="e">
        <f t="shared" si="9"/>
        <v>#DIV/0!</v>
      </c>
      <c r="J31" s="22" t="e">
        <f t="shared" si="9"/>
        <v>#DIV/0!</v>
      </c>
      <c r="K31" s="22" t="e">
        <f t="shared" si="9"/>
        <v>#DIV/0!</v>
      </c>
      <c r="L31" s="22" t="e">
        <f t="shared" si="9"/>
        <v>#DIV/0!</v>
      </c>
      <c r="M31" s="22" t="e">
        <f t="shared" si="9"/>
        <v>#DIV/0!</v>
      </c>
      <c r="N31" s="22" t="e">
        <f t="shared" si="9"/>
        <v>#DIV/0!</v>
      </c>
      <c r="O31" s="22" t="e">
        <f t="shared" si="9"/>
        <v>#DIV/0!</v>
      </c>
      <c r="P31" s="22" t="e">
        <f t="shared" si="9"/>
        <v>#DIV/0!</v>
      </c>
      <c r="Q31" s="22" t="e">
        <f t="shared" si="9"/>
        <v>#DIV/0!</v>
      </c>
      <c r="R31" s="22" t="e">
        <f t="shared" si="9"/>
        <v>#DIV/0!</v>
      </c>
      <c r="S31" s="22" t="e">
        <f t="shared" si="9"/>
        <v>#DIV/0!</v>
      </c>
      <c r="T31" s="22" t="e">
        <f t="shared" si="9"/>
        <v>#DIV/0!</v>
      </c>
      <c r="U31" s="22" t="e">
        <f t="shared" si="9"/>
        <v>#DIV/0!</v>
      </c>
      <c r="V31" s="22" t="e">
        <f t="shared" si="9"/>
        <v>#DIV/0!</v>
      </c>
      <c r="W31" s="22" t="e">
        <f t="shared" si="9"/>
        <v>#DIV/0!</v>
      </c>
      <c r="X31" s="22" t="e">
        <f t="shared" si="9"/>
        <v>#DIV/0!</v>
      </c>
      <c r="Y31" s="22" t="e">
        <f t="shared" si="9"/>
        <v>#DIV/0!</v>
      </c>
      <c r="Z31" s="22" t="e">
        <f t="shared" si="9"/>
        <v>#DIV/0!</v>
      </c>
      <c r="AA31" s="22" t="e">
        <f t="shared" si="9"/>
        <v>#DIV/0!</v>
      </c>
      <c r="AB31" s="22" t="e">
        <f t="shared" si="9"/>
        <v>#DIV/0!</v>
      </c>
      <c r="AC31" s="22" t="e">
        <f t="shared" si="9"/>
        <v>#DIV/0!</v>
      </c>
      <c r="AD31" s="22" t="e">
        <f t="shared" si="9"/>
        <v>#DIV/0!</v>
      </c>
      <c r="AE31" s="22" t="e">
        <f t="shared" si="9"/>
        <v>#DIV/0!</v>
      </c>
      <c r="AF31" s="22" t="e">
        <f t="shared" si="9"/>
        <v>#DIV/0!</v>
      </c>
      <c r="AG31" s="22" t="e">
        <f t="shared" si="9"/>
        <v>#DIV/0!</v>
      </c>
      <c r="AH31" s="22" t="e">
        <f t="shared" si="9"/>
        <v>#DIV/0!</v>
      </c>
      <c r="AI31" s="22"/>
      <c r="AJ31" s="22"/>
      <c r="AK31" s="22"/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0</v>
      </c>
      <c r="H32" s="23">
        <f>H14*100000/1601711</f>
        <v>0</v>
      </c>
      <c r="I32" s="23">
        <f t="shared" ref="I32:AH32" si="10">I14*100000/1601711</f>
        <v>0</v>
      </c>
      <c r="J32" s="23">
        <f t="shared" si="10"/>
        <v>0</v>
      </c>
      <c r="K32" s="23">
        <f t="shared" si="10"/>
        <v>0</v>
      </c>
      <c r="L32" s="23">
        <f t="shared" si="10"/>
        <v>0</v>
      </c>
      <c r="M32" s="23">
        <f t="shared" si="10"/>
        <v>0</v>
      </c>
      <c r="N32" s="23">
        <f t="shared" si="10"/>
        <v>0</v>
      </c>
      <c r="O32" s="23">
        <f t="shared" si="10"/>
        <v>0</v>
      </c>
      <c r="P32" s="23">
        <f t="shared" si="10"/>
        <v>0</v>
      </c>
      <c r="Q32" s="23">
        <f t="shared" si="10"/>
        <v>0</v>
      </c>
      <c r="R32" s="23">
        <f t="shared" si="10"/>
        <v>0</v>
      </c>
      <c r="S32" s="23">
        <f t="shared" si="10"/>
        <v>0</v>
      </c>
      <c r="T32" s="23">
        <f t="shared" si="10"/>
        <v>0</v>
      </c>
      <c r="U32" s="23">
        <f t="shared" si="10"/>
        <v>0</v>
      </c>
      <c r="V32" s="23">
        <f t="shared" si="10"/>
        <v>0</v>
      </c>
      <c r="W32" s="23">
        <f t="shared" si="10"/>
        <v>0</v>
      </c>
      <c r="X32" s="23">
        <f t="shared" si="10"/>
        <v>0</v>
      </c>
      <c r="Y32" s="23">
        <f t="shared" si="10"/>
        <v>0</v>
      </c>
      <c r="Z32" s="23">
        <f t="shared" si="10"/>
        <v>0</v>
      </c>
      <c r="AA32" s="23">
        <f t="shared" si="10"/>
        <v>0</v>
      </c>
      <c r="AB32" s="23">
        <f t="shared" si="10"/>
        <v>0</v>
      </c>
      <c r="AC32" s="23">
        <f t="shared" si="10"/>
        <v>0</v>
      </c>
      <c r="AD32" s="23">
        <f t="shared" si="10"/>
        <v>0</v>
      </c>
      <c r="AE32" s="23">
        <f t="shared" si="10"/>
        <v>0</v>
      </c>
      <c r="AF32" s="23">
        <f t="shared" si="10"/>
        <v>0</v>
      </c>
      <c r="AG32" s="23">
        <f t="shared" si="10"/>
        <v>0</v>
      </c>
      <c r="AH32" s="23">
        <f t="shared" si="10"/>
        <v>0</v>
      </c>
      <c r="AI32" s="23"/>
      <c r="AJ32" s="23"/>
      <c r="AK32" s="23"/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0</v>
      </c>
      <c r="H33" s="22">
        <f t="shared" ref="H33:AH33" si="11">IFERROR(H18/H16,0)</f>
        <v>0</v>
      </c>
      <c r="I33" s="22">
        <f t="shared" si="11"/>
        <v>0</v>
      </c>
      <c r="J33" s="22">
        <f t="shared" si="11"/>
        <v>0</v>
      </c>
      <c r="K33" s="22">
        <f t="shared" si="11"/>
        <v>0</v>
      </c>
      <c r="L33" s="22">
        <f t="shared" si="11"/>
        <v>0</v>
      </c>
      <c r="M33" s="22">
        <f t="shared" si="11"/>
        <v>0</v>
      </c>
      <c r="N33" s="22">
        <f t="shared" si="11"/>
        <v>0</v>
      </c>
      <c r="O33" s="22">
        <f t="shared" si="11"/>
        <v>0</v>
      </c>
      <c r="P33" s="22">
        <f t="shared" si="11"/>
        <v>0</v>
      </c>
      <c r="Q33" s="22">
        <f t="shared" si="11"/>
        <v>0</v>
      </c>
      <c r="R33" s="22">
        <f t="shared" si="11"/>
        <v>0</v>
      </c>
      <c r="S33" s="22">
        <f t="shared" si="11"/>
        <v>0</v>
      </c>
      <c r="T33" s="22">
        <f t="shared" si="11"/>
        <v>0</v>
      </c>
      <c r="U33" s="22">
        <f t="shared" si="11"/>
        <v>0</v>
      </c>
      <c r="V33" s="22">
        <f t="shared" si="11"/>
        <v>0</v>
      </c>
      <c r="W33" s="22">
        <f t="shared" si="11"/>
        <v>0</v>
      </c>
      <c r="X33" s="22">
        <f t="shared" si="11"/>
        <v>0</v>
      </c>
      <c r="Y33" s="22">
        <f t="shared" si="11"/>
        <v>0</v>
      </c>
      <c r="Z33" s="22">
        <f t="shared" si="11"/>
        <v>0</v>
      </c>
      <c r="AA33" s="22">
        <f t="shared" si="11"/>
        <v>0</v>
      </c>
      <c r="AB33" s="22">
        <f t="shared" si="11"/>
        <v>0</v>
      </c>
      <c r="AC33" s="22">
        <f t="shared" si="11"/>
        <v>0</v>
      </c>
      <c r="AD33" s="22">
        <f t="shared" si="11"/>
        <v>0</v>
      </c>
      <c r="AE33" s="22">
        <f t="shared" si="11"/>
        <v>0</v>
      </c>
      <c r="AF33" s="22">
        <f t="shared" si="11"/>
        <v>0</v>
      </c>
      <c r="AG33" s="22">
        <f t="shared" si="11"/>
        <v>0</v>
      </c>
      <c r="AH33" s="22">
        <f t="shared" si="11"/>
        <v>0</v>
      </c>
      <c r="AI33" s="22"/>
      <c r="AJ33" s="22"/>
      <c r="AK33" s="22"/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</v>
      </c>
      <c r="H34" s="134">
        <f t="shared" ref="H34:AH34" si="12">H20*100000/1601711</f>
        <v>0</v>
      </c>
      <c r="I34" s="134">
        <f t="shared" si="12"/>
        <v>0</v>
      </c>
      <c r="J34" s="134">
        <f t="shared" si="12"/>
        <v>0</v>
      </c>
      <c r="K34" s="134">
        <f t="shared" si="12"/>
        <v>0</v>
      </c>
      <c r="L34" s="134">
        <f t="shared" si="12"/>
        <v>0</v>
      </c>
      <c r="M34" s="134">
        <f t="shared" si="12"/>
        <v>0</v>
      </c>
      <c r="N34" s="134">
        <f t="shared" si="12"/>
        <v>0</v>
      </c>
      <c r="O34" s="134">
        <f t="shared" si="12"/>
        <v>0</v>
      </c>
      <c r="P34" s="134">
        <f t="shared" si="12"/>
        <v>0</v>
      </c>
      <c r="Q34" s="134">
        <f t="shared" si="12"/>
        <v>0</v>
      </c>
      <c r="R34" s="134">
        <f t="shared" si="12"/>
        <v>0</v>
      </c>
      <c r="S34" s="134">
        <f t="shared" si="12"/>
        <v>0</v>
      </c>
      <c r="T34" s="134">
        <f t="shared" si="12"/>
        <v>0</v>
      </c>
      <c r="U34" s="134">
        <f t="shared" si="12"/>
        <v>0</v>
      </c>
      <c r="V34" s="134">
        <f t="shared" si="12"/>
        <v>0</v>
      </c>
      <c r="W34" s="134">
        <f t="shared" si="12"/>
        <v>0</v>
      </c>
      <c r="X34" s="134">
        <f t="shared" si="12"/>
        <v>0</v>
      </c>
      <c r="Y34" s="134">
        <f t="shared" si="12"/>
        <v>0</v>
      </c>
      <c r="Z34" s="134">
        <f t="shared" si="12"/>
        <v>0</v>
      </c>
      <c r="AA34" s="134">
        <f t="shared" si="12"/>
        <v>0</v>
      </c>
      <c r="AB34" s="134">
        <f t="shared" si="12"/>
        <v>0</v>
      </c>
      <c r="AC34" s="134">
        <f t="shared" si="12"/>
        <v>0</v>
      </c>
      <c r="AD34" s="134">
        <f t="shared" si="12"/>
        <v>0</v>
      </c>
      <c r="AE34" s="134">
        <f t="shared" si="12"/>
        <v>0</v>
      </c>
      <c r="AF34" s="134">
        <f t="shared" si="12"/>
        <v>0</v>
      </c>
      <c r="AG34" s="134">
        <f t="shared" si="12"/>
        <v>0</v>
      </c>
      <c r="AH34" s="134">
        <f t="shared" si="12"/>
        <v>0</v>
      </c>
      <c r="AI34" s="134"/>
      <c r="AJ34" s="134"/>
      <c r="AK34" s="134"/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0</v>
      </c>
      <c r="H35" s="24">
        <f t="shared" ref="H35:AH35" si="13">H21-H22</f>
        <v>0</v>
      </c>
      <c r="I35" s="24">
        <f t="shared" si="13"/>
        <v>0</v>
      </c>
      <c r="J35" s="24">
        <f t="shared" si="13"/>
        <v>0</v>
      </c>
      <c r="K35" s="24">
        <f t="shared" si="13"/>
        <v>0</v>
      </c>
      <c r="L35" s="24">
        <f t="shared" si="13"/>
        <v>0</v>
      </c>
      <c r="M35" s="24">
        <f t="shared" si="13"/>
        <v>0</v>
      </c>
      <c r="N35" s="24">
        <f t="shared" si="13"/>
        <v>0</v>
      </c>
      <c r="O35" s="24">
        <f t="shared" si="13"/>
        <v>0</v>
      </c>
      <c r="P35" s="24">
        <f t="shared" si="13"/>
        <v>0</v>
      </c>
      <c r="Q35" s="24">
        <f t="shared" si="13"/>
        <v>0</v>
      </c>
      <c r="R35" s="24">
        <f t="shared" si="13"/>
        <v>0</v>
      </c>
      <c r="S35" s="24">
        <f t="shared" si="13"/>
        <v>0</v>
      </c>
      <c r="T35" s="24">
        <f t="shared" si="13"/>
        <v>0</v>
      </c>
      <c r="U35" s="24">
        <f t="shared" si="13"/>
        <v>0</v>
      </c>
      <c r="V35" s="24">
        <f t="shared" si="13"/>
        <v>0</v>
      </c>
      <c r="W35" s="24">
        <f t="shared" si="13"/>
        <v>0</v>
      </c>
      <c r="X35" s="24">
        <f t="shared" si="13"/>
        <v>0</v>
      </c>
      <c r="Y35" s="24">
        <f t="shared" si="13"/>
        <v>0</v>
      </c>
      <c r="Z35" s="24">
        <f t="shared" si="13"/>
        <v>0</v>
      </c>
      <c r="AA35" s="24">
        <f t="shared" si="13"/>
        <v>0</v>
      </c>
      <c r="AB35" s="24">
        <f t="shared" si="13"/>
        <v>0</v>
      </c>
      <c r="AC35" s="24">
        <f t="shared" si="13"/>
        <v>0</v>
      </c>
      <c r="AD35" s="24">
        <f t="shared" si="13"/>
        <v>0</v>
      </c>
      <c r="AE35" s="24">
        <f t="shared" si="13"/>
        <v>0</v>
      </c>
      <c r="AF35" s="24">
        <f t="shared" si="13"/>
        <v>0</v>
      </c>
      <c r="AG35" s="24">
        <f t="shared" si="13"/>
        <v>0</v>
      </c>
      <c r="AH35" s="24">
        <f t="shared" si="13"/>
        <v>0</v>
      </c>
      <c r="AI35" s="24"/>
      <c r="AJ35" s="24"/>
      <c r="AK35" s="24"/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0</v>
      </c>
      <c r="H36" s="188" t="e">
        <f t="shared" ref="H36:AH36" si="14">H21/H22</f>
        <v>#DIV/0!</v>
      </c>
      <c r="I36" s="188" t="e">
        <f t="shared" si="14"/>
        <v>#DIV/0!</v>
      </c>
      <c r="J36" s="188" t="e">
        <f t="shared" si="14"/>
        <v>#DIV/0!</v>
      </c>
      <c r="K36" s="188" t="e">
        <f t="shared" si="14"/>
        <v>#DIV/0!</v>
      </c>
      <c r="L36" s="188" t="e">
        <f t="shared" si="14"/>
        <v>#DIV/0!</v>
      </c>
      <c r="M36" s="188" t="e">
        <f t="shared" si="14"/>
        <v>#DIV/0!</v>
      </c>
      <c r="N36" s="188" t="e">
        <f t="shared" si="14"/>
        <v>#DIV/0!</v>
      </c>
      <c r="O36" s="188" t="e">
        <f t="shared" si="14"/>
        <v>#DIV/0!</v>
      </c>
      <c r="P36" s="188" t="e">
        <f t="shared" si="14"/>
        <v>#DIV/0!</v>
      </c>
      <c r="Q36" s="188" t="e">
        <f t="shared" si="14"/>
        <v>#DIV/0!</v>
      </c>
      <c r="R36" s="188" t="e">
        <f t="shared" si="14"/>
        <v>#DIV/0!</v>
      </c>
      <c r="S36" s="188" t="e">
        <f t="shared" si="14"/>
        <v>#DIV/0!</v>
      </c>
      <c r="T36" s="188" t="e">
        <f t="shared" si="14"/>
        <v>#DIV/0!</v>
      </c>
      <c r="U36" s="188" t="e">
        <f t="shared" si="14"/>
        <v>#DIV/0!</v>
      </c>
      <c r="V36" s="188" t="e">
        <f t="shared" si="14"/>
        <v>#DIV/0!</v>
      </c>
      <c r="W36" s="188" t="e">
        <f t="shared" si="14"/>
        <v>#DIV/0!</v>
      </c>
      <c r="X36" s="188" t="e">
        <f t="shared" si="14"/>
        <v>#DIV/0!</v>
      </c>
      <c r="Y36" s="188" t="e">
        <f t="shared" si="14"/>
        <v>#DIV/0!</v>
      </c>
      <c r="Z36" s="188" t="e">
        <f t="shared" si="14"/>
        <v>#DIV/0!</v>
      </c>
      <c r="AA36" s="188" t="e">
        <f t="shared" si="14"/>
        <v>#DIV/0!</v>
      </c>
      <c r="AB36" s="188" t="e">
        <f t="shared" si="14"/>
        <v>#DIV/0!</v>
      </c>
      <c r="AC36" s="188" t="e">
        <f t="shared" si="14"/>
        <v>#DIV/0!</v>
      </c>
      <c r="AD36" s="188" t="e">
        <f t="shared" si="14"/>
        <v>#DIV/0!</v>
      </c>
      <c r="AE36" s="188" t="e">
        <f t="shared" si="14"/>
        <v>#DIV/0!</v>
      </c>
      <c r="AF36" s="188" t="e">
        <f t="shared" si="14"/>
        <v>#DIV/0!</v>
      </c>
      <c r="AG36" s="188" t="e">
        <f t="shared" si="14"/>
        <v>#DIV/0!</v>
      </c>
      <c r="AH36" s="188" t="e">
        <f t="shared" si="14"/>
        <v>#DIV/0!</v>
      </c>
      <c r="AI36" s="188"/>
      <c r="AJ36" s="188"/>
      <c r="AK36" s="188"/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</v>
      </c>
      <c r="H37" s="22">
        <f t="shared" ref="H37:AH37" si="15">IFERROR(H24/H20,0)</f>
        <v>0</v>
      </c>
      <c r="I37" s="22">
        <f t="shared" si="15"/>
        <v>0</v>
      </c>
      <c r="J37" s="22">
        <f t="shared" si="15"/>
        <v>0</v>
      </c>
      <c r="K37" s="22">
        <f t="shared" si="15"/>
        <v>0</v>
      </c>
      <c r="L37" s="22">
        <f t="shared" si="15"/>
        <v>0</v>
      </c>
      <c r="M37" s="22">
        <f t="shared" si="15"/>
        <v>0</v>
      </c>
      <c r="N37" s="22">
        <f t="shared" si="15"/>
        <v>0</v>
      </c>
      <c r="O37" s="22">
        <f t="shared" si="15"/>
        <v>0</v>
      </c>
      <c r="P37" s="22">
        <f t="shared" si="15"/>
        <v>0</v>
      </c>
      <c r="Q37" s="22">
        <f t="shared" si="15"/>
        <v>0</v>
      </c>
      <c r="R37" s="22">
        <f t="shared" si="15"/>
        <v>0</v>
      </c>
      <c r="S37" s="22">
        <f t="shared" si="15"/>
        <v>0</v>
      </c>
      <c r="T37" s="22">
        <f t="shared" si="15"/>
        <v>0</v>
      </c>
      <c r="U37" s="22">
        <f t="shared" si="15"/>
        <v>0</v>
      </c>
      <c r="V37" s="22">
        <f t="shared" si="15"/>
        <v>0</v>
      </c>
      <c r="W37" s="22">
        <f t="shared" si="15"/>
        <v>0</v>
      </c>
      <c r="X37" s="22">
        <f t="shared" si="15"/>
        <v>0</v>
      </c>
      <c r="Y37" s="22">
        <f t="shared" si="15"/>
        <v>0</v>
      </c>
      <c r="Z37" s="22">
        <f t="shared" si="15"/>
        <v>0</v>
      </c>
      <c r="AA37" s="22">
        <f t="shared" si="15"/>
        <v>0</v>
      </c>
      <c r="AB37" s="22">
        <f t="shared" si="15"/>
        <v>0</v>
      </c>
      <c r="AC37" s="22">
        <f t="shared" si="15"/>
        <v>0</v>
      </c>
      <c r="AD37" s="22">
        <f t="shared" si="15"/>
        <v>0</v>
      </c>
      <c r="AE37" s="22">
        <f t="shared" si="15"/>
        <v>0</v>
      </c>
      <c r="AF37" s="22">
        <f t="shared" si="15"/>
        <v>0</v>
      </c>
      <c r="AG37" s="22">
        <f t="shared" si="15"/>
        <v>0</v>
      </c>
      <c r="AH37" s="22">
        <f t="shared" si="15"/>
        <v>0</v>
      </c>
      <c r="AI37" s="22"/>
      <c r="AJ37" s="22"/>
      <c r="AK37" s="22"/>
      <c r="AM37" s="38">
        <v>0.5</v>
      </c>
      <c r="AN37" s="38">
        <v>0.5</v>
      </c>
    </row>
    <row r="38" spans="2:40" ht="59.25" customHeight="1" x14ac:dyDescent="0.15">
      <c r="B38" s="78" t="s">
        <v>144</v>
      </c>
      <c r="C38" s="143"/>
      <c r="D38" s="17" t="s">
        <v>143</v>
      </c>
      <c r="E38" s="2" t="s">
        <v>17</v>
      </c>
      <c r="F38" s="1"/>
      <c r="G38" s="142">
        <f>IFERROR(G24*100000/1601711,0)</f>
        <v>0</v>
      </c>
      <c r="H38" s="142">
        <f t="shared" ref="H38:AH38" si="16">H24*100000/1601711</f>
        <v>0</v>
      </c>
      <c r="I38" s="142">
        <f t="shared" si="16"/>
        <v>0</v>
      </c>
      <c r="J38" s="142">
        <f t="shared" si="16"/>
        <v>0</v>
      </c>
      <c r="K38" s="142">
        <f t="shared" si="16"/>
        <v>0</v>
      </c>
      <c r="L38" s="142">
        <f t="shared" si="16"/>
        <v>0</v>
      </c>
      <c r="M38" s="142">
        <f t="shared" si="16"/>
        <v>0</v>
      </c>
      <c r="N38" s="142">
        <f t="shared" si="16"/>
        <v>0</v>
      </c>
      <c r="O38" s="142">
        <f t="shared" si="16"/>
        <v>0</v>
      </c>
      <c r="P38" s="142">
        <f t="shared" si="16"/>
        <v>0</v>
      </c>
      <c r="Q38" s="142">
        <f t="shared" si="16"/>
        <v>0</v>
      </c>
      <c r="R38" s="142">
        <f t="shared" si="16"/>
        <v>0</v>
      </c>
      <c r="S38" s="142">
        <f t="shared" si="16"/>
        <v>0</v>
      </c>
      <c r="T38" s="142">
        <f t="shared" si="16"/>
        <v>0</v>
      </c>
      <c r="U38" s="142">
        <f t="shared" si="16"/>
        <v>0</v>
      </c>
      <c r="V38" s="142">
        <f t="shared" si="16"/>
        <v>0</v>
      </c>
      <c r="W38" s="142">
        <f t="shared" si="16"/>
        <v>0</v>
      </c>
      <c r="X38" s="142">
        <f t="shared" si="16"/>
        <v>0</v>
      </c>
      <c r="Y38" s="142">
        <f t="shared" si="16"/>
        <v>0</v>
      </c>
      <c r="Z38" s="142">
        <f t="shared" si="16"/>
        <v>0</v>
      </c>
      <c r="AA38" s="142">
        <f t="shared" si="16"/>
        <v>0</v>
      </c>
      <c r="AB38" s="142">
        <f t="shared" si="16"/>
        <v>0</v>
      </c>
      <c r="AC38" s="142">
        <f t="shared" si="16"/>
        <v>0</v>
      </c>
      <c r="AD38" s="142">
        <f t="shared" si="16"/>
        <v>0</v>
      </c>
      <c r="AE38" s="142">
        <f t="shared" si="16"/>
        <v>0</v>
      </c>
      <c r="AF38" s="142">
        <f t="shared" si="16"/>
        <v>0</v>
      </c>
      <c r="AG38" s="142">
        <f t="shared" si="16"/>
        <v>0</v>
      </c>
      <c r="AH38" s="142">
        <f t="shared" si="16"/>
        <v>0</v>
      </c>
      <c r="AI38" s="142"/>
      <c r="AJ38" s="142"/>
      <c r="AK38" s="142"/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H40" si="17">IF(G35=0,"同数",IF(G35&gt;0,"増加","減少"))</f>
        <v>同数</v>
      </c>
      <c r="H40" s="124" t="str">
        <f t="shared" si="17"/>
        <v>同数</v>
      </c>
      <c r="I40" s="124" t="str">
        <f t="shared" si="17"/>
        <v>同数</v>
      </c>
      <c r="J40" s="124" t="str">
        <f t="shared" si="17"/>
        <v>同数</v>
      </c>
      <c r="K40" s="124" t="str">
        <f t="shared" si="17"/>
        <v>同数</v>
      </c>
      <c r="L40" s="124" t="str">
        <f t="shared" si="17"/>
        <v>同数</v>
      </c>
      <c r="M40" s="124" t="str">
        <f t="shared" si="17"/>
        <v>同数</v>
      </c>
      <c r="N40" s="124" t="str">
        <f t="shared" si="17"/>
        <v>同数</v>
      </c>
      <c r="O40" s="124" t="str">
        <f t="shared" si="17"/>
        <v>同数</v>
      </c>
      <c r="P40" s="124" t="str">
        <f t="shared" si="17"/>
        <v>同数</v>
      </c>
      <c r="Q40" s="124" t="str">
        <f t="shared" si="17"/>
        <v>同数</v>
      </c>
      <c r="R40" s="124" t="str">
        <f t="shared" si="17"/>
        <v>同数</v>
      </c>
      <c r="S40" s="124" t="str">
        <f t="shared" si="17"/>
        <v>同数</v>
      </c>
      <c r="T40" s="124" t="str">
        <f t="shared" si="17"/>
        <v>同数</v>
      </c>
      <c r="U40" s="124" t="str">
        <f t="shared" si="17"/>
        <v>同数</v>
      </c>
      <c r="V40" s="124" t="str">
        <f t="shared" si="17"/>
        <v>同数</v>
      </c>
      <c r="W40" s="124" t="str">
        <f t="shared" si="17"/>
        <v>同数</v>
      </c>
      <c r="X40" s="124" t="str">
        <f t="shared" si="17"/>
        <v>同数</v>
      </c>
      <c r="Y40" s="124" t="str">
        <f t="shared" si="17"/>
        <v>同数</v>
      </c>
      <c r="Z40" s="124" t="str">
        <f t="shared" si="17"/>
        <v>同数</v>
      </c>
      <c r="AA40" s="124" t="str">
        <f t="shared" si="17"/>
        <v>同数</v>
      </c>
      <c r="AB40" s="124" t="str">
        <f t="shared" si="17"/>
        <v>同数</v>
      </c>
      <c r="AC40" s="124" t="str">
        <f t="shared" si="17"/>
        <v>同数</v>
      </c>
      <c r="AD40" s="124" t="str">
        <f t="shared" si="17"/>
        <v>同数</v>
      </c>
      <c r="AE40" s="124" t="str">
        <f t="shared" si="17"/>
        <v>同数</v>
      </c>
      <c r="AF40" s="124" t="str">
        <f t="shared" si="17"/>
        <v>同数</v>
      </c>
      <c r="AG40" s="124" t="str">
        <f t="shared" si="17"/>
        <v>同数</v>
      </c>
      <c r="AH40" s="124" t="str">
        <f t="shared" si="17"/>
        <v>同数</v>
      </c>
      <c r="AI40" s="124"/>
      <c r="AJ40" s="124"/>
      <c r="AK40" s="24"/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31" priority="16" operator="greaterThanOrEqual">
      <formula>0.5</formula>
    </cfRule>
  </conditionalFormatting>
  <conditionalFormatting sqref="G34:AK34">
    <cfRule type="cellIs" dxfId="30" priority="14" operator="greaterThanOrEqual">
      <formula>25</formula>
    </cfRule>
    <cfRule type="cellIs" dxfId="29" priority="15" operator="greaterThanOrEqual">
      <formula>15</formula>
    </cfRule>
  </conditionalFormatting>
  <conditionalFormatting sqref="G33:AK33">
    <cfRule type="cellIs" dxfId="28" priority="13" operator="greaterThanOrEqual">
      <formula>0.1</formula>
    </cfRule>
  </conditionalFormatting>
  <conditionalFormatting sqref="G32:AK32">
    <cfRule type="cellIs" dxfId="27" priority="11" operator="greaterThanOrEqual">
      <formula>25</formula>
    </cfRule>
    <cfRule type="cellIs" dxfId="26" priority="12" operator="greaterThanOrEqual">
      <formula>15</formula>
    </cfRule>
  </conditionalFormatting>
  <conditionalFormatting sqref="G31:AK31">
    <cfRule type="cellIs" dxfId="25" priority="10" operator="greaterThanOrEqual">
      <formula>0.25</formula>
    </cfRule>
  </conditionalFormatting>
  <conditionalFormatting sqref="G30:AK30">
    <cfRule type="cellIs" dxfId="24" priority="8" operator="greaterThanOrEqual">
      <formula>0.5</formula>
    </cfRule>
    <cfRule type="cellIs" dxfId="23" priority="9" operator="greaterThanOrEqual">
      <formula>0.2</formula>
    </cfRule>
  </conditionalFormatting>
  <conditionalFormatting sqref="G29:AK29">
    <cfRule type="cellIs" dxfId="22" priority="7" operator="greaterThanOrEqual">
      <formula>0.25</formula>
    </cfRule>
  </conditionalFormatting>
  <conditionalFormatting sqref="G28:AK28">
    <cfRule type="cellIs" dxfId="21" priority="5" operator="greaterThanOrEqual">
      <formula>0.5</formula>
    </cfRule>
    <cfRule type="cellIs" dxfId="20" priority="6" operator="greaterThanOrEqual">
      <formula>0.2</formula>
    </cfRule>
  </conditionalFormatting>
  <conditionalFormatting sqref="G38:AK38">
    <cfRule type="cellIs" dxfId="19" priority="3" operator="greaterThanOrEqual">
      <formula>7.5</formula>
    </cfRule>
  </conditionalFormatting>
  <conditionalFormatting sqref="G38:AK38">
    <cfRule type="cellIs" dxfId="18" priority="4" operator="greaterThanOrEqual">
      <formula>12.5</formula>
    </cfRule>
  </conditionalFormatting>
  <conditionalFormatting sqref="G36:AK36">
    <cfRule type="cellIs" dxfId="17" priority="2" operator="greaterThan">
      <formula>1</formula>
    </cfRule>
  </conditionalFormatting>
  <conditionalFormatting sqref="G35:AK35">
    <cfRule type="cellIs" dxfId="16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4:AN40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39" max="40" width="11.625" bestFit="1" customWidth="1"/>
  </cols>
  <sheetData>
    <row r="4" spans="4:38" ht="28.5" x14ac:dyDescent="0.15">
      <c r="D4" s="10" t="s">
        <v>170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44621</v>
      </c>
      <c r="H6" s="26">
        <v>44622</v>
      </c>
      <c r="I6" s="26">
        <v>44623</v>
      </c>
      <c r="J6" s="26">
        <v>44624</v>
      </c>
      <c r="K6" s="26">
        <v>44625</v>
      </c>
      <c r="L6" s="26">
        <v>44626</v>
      </c>
      <c r="M6" s="26">
        <v>44627</v>
      </c>
      <c r="N6" s="26">
        <v>44628</v>
      </c>
      <c r="O6" s="26">
        <v>44629</v>
      </c>
      <c r="P6" s="26">
        <v>44630</v>
      </c>
      <c r="Q6" s="26">
        <v>44631</v>
      </c>
      <c r="R6" s="26">
        <v>44632</v>
      </c>
      <c r="S6" s="26">
        <v>44633</v>
      </c>
      <c r="T6" s="26">
        <v>44634</v>
      </c>
      <c r="U6" s="26">
        <v>44635</v>
      </c>
      <c r="V6" s="26">
        <v>44636</v>
      </c>
      <c r="W6" s="26">
        <v>44637</v>
      </c>
      <c r="X6" s="26">
        <v>44638</v>
      </c>
      <c r="Y6" s="26">
        <v>44639</v>
      </c>
      <c r="Z6" s="26">
        <v>44640</v>
      </c>
      <c r="AA6" s="26">
        <v>44641</v>
      </c>
      <c r="AB6" s="26">
        <v>44642</v>
      </c>
      <c r="AC6" s="26">
        <v>44643</v>
      </c>
      <c r="AD6" s="26">
        <v>44644</v>
      </c>
      <c r="AE6" s="26">
        <v>44645</v>
      </c>
      <c r="AF6" s="26">
        <v>44646</v>
      </c>
      <c r="AG6" s="26">
        <v>44647</v>
      </c>
      <c r="AH6" s="26">
        <v>44648</v>
      </c>
      <c r="AI6" s="26">
        <v>44649</v>
      </c>
      <c r="AJ6" s="26">
        <v>44650</v>
      </c>
      <c r="AK6" s="26">
        <v>44651</v>
      </c>
    </row>
    <row r="7" spans="4:38" ht="30" customHeight="1" x14ac:dyDescent="0.15">
      <c r="D7" s="6"/>
      <c r="E7" s="7"/>
      <c r="F7" s="8"/>
      <c r="G7" s="27" t="s">
        <v>42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 t="s">
        <v>29</v>
      </c>
      <c r="AJ7" s="27" t="s">
        <v>30</v>
      </c>
      <c r="AK7" s="27" t="s">
        <v>31</v>
      </c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>
        <v>376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>
        <v>42</v>
      </c>
    </row>
    <row r="11" spans="4:38" ht="41.25" customHeight="1" x14ac:dyDescent="0.15">
      <c r="D11" s="14" t="s">
        <v>47</v>
      </c>
      <c r="E11" s="2"/>
      <c r="F11" s="1" t="s">
        <v>49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G15+SUM('R4-02（入力用）'!AC15:AH15)</f>
        <v>0</v>
      </c>
      <c r="H16" s="19">
        <f>SUM(G15:H15)+SUM('R4-02（入力用）'!AD15:AH15)</f>
        <v>0</v>
      </c>
      <c r="I16" s="19">
        <f>SUM(G15:I15)+SUM('R4-02（入力用）'!AE15:AH15)</f>
        <v>0</v>
      </c>
      <c r="J16" s="19">
        <f>SUM(G15:J15)+SUM('R4-02（入力用）'!AF15:AH15)</f>
        <v>0</v>
      </c>
      <c r="K16" s="19">
        <f>SUM(G15:K15)+SUM('R4-02（入力用）'!AG15:AH15)</f>
        <v>0</v>
      </c>
      <c r="L16" s="19">
        <f>SUM(G15:L15)+'R4-02（入力用）'!AH15</f>
        <v>0</v>
      </c>
      <c r="M16" s="19">
        <f>SUM(G15:M15)</f>
        <v>0</v>
      </c>
      <c r="N16" s="19">
        <f t="shared" ref="N16:AK16" si="0">SUM(H15:N15)</f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19">
        <f t="shared" si="0"/>
        <v>0</v>
      </c>
      <c r="U16" s="19">
        <f t="shared" si="0"/>
        <v>0</v>
      </c>
      <c r="V16" s="19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19">
        <f t="shared" si="0"/>
        <v>0</v>
      </c>
      <c r="AB16" s="19">
        <f t="shared" si="0"/>
        <v>0</v>
      </c>
      <c r="AC16" s="19">
        <f t="shared" si="0"/>
        <v>0</v>
      </c>
      <c r="AD16" s="19">
        <f t="shared" si="0"/>
        <v>0</v>
      </c>
      <c r="AE16" s="19">
        <f t="shared" si="0"/>
        <v>0</v>
      </c>
      <c r="AF16" s="19">
        <f t="shared" si="0"/>
        <v>0</v>
      </c>
      <c r="AG16" s="19">
        <f t="shared" si="0"/>
        <v>0</v>
      </c>
      <c r="AH16" s="19">
        <f t="shared" si="0"/>
        <v>0</v>
      </c>
      <c r="AI16" s="19">
        <f t="shared" si="0"/>
        <v>0</v>
      </c>
      <c r="AJ16" s="19">
        <f t="shared" si="0"/>
        <v>0</v>
      </c>
      <c r="AK16" s="19">
        <f t="shared" si="0"/>
        <v>0</v>
      </c>
    </row>
    <row r="17" spans="2:40" ht="41.25" customHeight="1" x14ac:dyDescent="0.15">
      <c r="D17" s="14" t="s">
        <v>3</v>
      </c>
      <c r="E17" s="40" t="s">
        <v>16</v>
      </c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G17+SUM('R4-02（入力用）'!AC17:AH17)</f>
        <v>0</v>
      </c>
      <c r="H18" s="19">
        <f>SUM(G17:H17)+SUM('R4-02（入力用）'!AD17:AH17)</f>
        <v>0</v>
      </c>
      <c r="I18" s="19">
        <f>SUM(G17:I17)+SUM('R4-02（入力用）'!AE17:AH17)</f>
        <v>0</v>
      </c>
      <c r="J18" s="19">
        <f>SUM(G17:J17)+SUM('R4-02（入力用）'!AF17:AI17)</f>
        <v>0</v>
      </c>
      <c r="K18" s="19">
        <f>SUM(G17:K17)+SUM('R4-02（入力用）'!AG17:AJ17)</f>
        <v>0</v>
      </c>
      <c r="L18" s="19">
        <f>SUM(G17:L17)+'R4-02（入力用）'!AH17</f>
        <v>0</v>
      </c>
      <c r="M18" s="19">
        <f>SUM(G17:M17)</f>
        <v>0</v>
      </c>
      <c r="N18" s="19">
        <f t="shared" ref="N18:AK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0</v>
      </c>
      <c r="AA18" s="19">
        <f t="shared" si="1"/>
        <v>0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>
        <f t="shared" si="1"/>
        <v>0</v>
      </c>
    </row>
    <row r="19" spans="2:40" ht="41.25" customHeight="1" x14ac:dyDescent="0.15">
      <c r="D19" s="15" t="s">
        <v>4</v>
      </c>
      <c r="E19" s="40" t="s">
        <v>16</v>
      </c>
      <c r="F19" s="29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G19+SUM('R4-02（入力用）'!AC19:AH19)</f>
        <v>0</v>
      </c>
      <c r="H20" s="20">
        <f>SUM(G19:H19)+SUM('R4-02（入力用）'!AD19:AH19)</f>
        <v>0</v>
      </c>
      <c r="I20" s="20">
        <f>SUM(G19:I19)+SUM('R4-02（入力用）'!AE19:AH19)</f>
        <v>0</v>
      </c>
      <c r="J20" s="20">
        <f>SUM(G19:J19)+SUM('R4-02（入力用）'!AF19:AI19)</f>
        <v>0</v>
      </c>
      <c r="K20" s="20">
        <f>SUM(G19:K19)+SUM('R4-02（入力用）'!AG19:AJ19)</f>
        <v>0</v>
      </c>
      <c r="L20" s="20">
        <f>SUM(G19:L19)+'R4-02（入力用）'!AH19</f>
        <v>0</v>
      </c>
      <c r="M20" s="20">
        <f>SUM(G19:M19)</f>
        <v>0</v>
      </c>
      <c r="N20" s="20">
        <f t="shared" ref="N20:AK20" si="2">SUM(H19:N19)</f>
        <v>0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0</v>
      </c>
      <c r="AB20" s="20">
        <f t="shared" si="2"/>
        <v>0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>
        <f t="shared" si="2"/>
        <v>0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0</v>
      </c>
      <c r="H21" s="20">
        <f t="shared" ref="H21:AK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0</v>
      </c>
      <c r="AB21" s="20">
        <f t="shared" si="3"/>
        <v>0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>
        <f t="shared" si="3"/>
        <v>0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'R4-02（入力用）'!AB20</f>
        <v>0</v>
      </c>
      <c r="H22" s="20">
        <f>'R4-02（入力用）'!AC20</f>
        <v>0</v>
      </c>
      <c r="I22" s="20">
        <f>'R4-02（入力用）'!AD20</f>
        <v>0</v>
      </c>
      <c r="J22" s="20">
        <f>'R4-02（入力用）'!AE20</f>
        <v>0</v>
      </c>
      <c r="K22" s="20">
        <f>'R4-02（入力用）'!AF20</f>
        <v>0</v>
      </c>
      <c r="L22" s="20">
        <f>'R4-02（入力用）'!AG20</f>
        <v>0</v>
      </c>
      <c r="M22" s="20">
        <f>'R4-02（入力用）'!AH20</f>
        <v>0</v>
      </c>
      <c r="N22" s="20">
        <f>G21</f>
        <v>0</v>
      </c>
      <c r="O22" s="20">
        <f t="shared" ref="O22:AK22" si="4">H21</f>
        <v>0</v>
      </c>
      <c r="P22" s="20">
        <f t="shared" si="4"/>
        <v>0</v>
      </c>
      <c r="Q22" s="20">
        <f t="shared" si="4"/>
        <v>0</v>
      </c>
      <c r="R22" s="20">
        <f t="shared" si="4"/>
        <v>0</v>
      </c>
      <c r="S22" s="20">
        <f t="shared" si="4"/>
        <v>0</v>
      </c>
      <c r="T22" s="20">
        <f t="shared" si="4"/>
        <v>0</v>
      </c>
      <c r="U22" s="20">
        <f t="shared" si="4"/>
        <v>0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0</v>
      </c>
      <c r="AD22" s="20">
        <f t="shared" si="4"/>
        <v>0</v>
      </c>
      <c r="AE22" s="20">
        <f t="shared" si="4"/>
        <v>0</v>
      </c>
      <c r="AF22" s="20">
        <f t="shared" si="4"/>
        <v>0</v>
      </c>
      <c r="AG22" s="20">
        <f t="shared" si="4"/>
        <v>0</v>
      </c>
      <c r="AH22" s="20">
        <f t="shared" si="4"/>
        <v>0</v>
      </c>
      <c r="AI22" s="20">
        <f t="shared" si="4"/>
        <v>0</v>
      </c>
      <c r="AJ22" s="20">
        <f t="shared" si="4"/>
        <v>0</v>
      </c>
      <c r="AK22" s="20">
        <f t="shared" si="4"/>
        <v>0</v>
      </c>
    </row>
    <row r="23" spans="2:40" ht="41.25" customHeight="1" x14ac:dyDescent="0.15">
      <c r="D23" s="14" t="s">
        <v>7</v>
      </c>
      <c r="E23" s="40" t="s">
        <v>16</v>
      </c>
      <c r="F23" s="29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G23+SUM('R4-02（入力用）'!AC23:AH23)</f>
        <v>0</v>
      </c>
      <c r="H24" s="21">
        <f>SUM(G23:H23)+SUM('R4-02（入力用）'!AD23:AH23)</f>
        <v>0</v>
      </c>
      <c r="I24" s="21">
        <f>SUM(G23:I23)+SUM('R4-02（入力用）'!AE23:AH23)</f>
        <v>0</v>
      </c>
      <c r="J24" s="21">
        <f>SUM(G23:J23)+SUM('R4-02（入力用）'!AF23:AI23)</f>
        <v>0</v>
      </c>
      <c r="K24" s="21">
        <f>SUM(G23:K23)+SUM('R4-02（入力用）'!AG23:AJ23)</f>
        <v>0</v>
      </c>
      <c r="L24" s="21">
        <f>SUM(G23:L23)+'R4-02（入力用）'!AH23</f>
        <v>0</v>
      </c>
      <c r="M24" s="21">
        <f>SUM(G23:M23)</f>
        <v>0</v>
      </c>
      <c r="N24" s="21">
        <f t="shared" ref="N24:AK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21">
        <f t="shared" si="5"/>
        <v>0</v>
      </c>
      <c r="Y24" s="21">
        <f t="shared" si="5"/>
        <v>0</v>
      </c>
      <c r="Z24" s="21">
        <f t="shared" si="5"/>
        <v>0</v>
      </c>
      <c r="AA24" s="21">
        <f t="shared" si="5"/>
        <v>0</v>
      </c>
      <c r="AB24" s="21">
        <f t="shared" si="5"/>
        <v>0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>
        <f t="shared" si="5"/>
        <v>0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44621</v>
      </c>
      <c r="H26" s="26">
        <f t="shared" ref="H26:AK27" si="6">H6</f>
        <v>44622</v>
      </c>
      <c r="I26" s="26">
        <f t="shared" si="6"/>
        <v>44623</v>
      </c>
      <c r="J26" s="26">
        <f t="shared" si="6"/>
        <v>44624</v>
      </c>
      <c r="K26" s="26">
        <f t="shared" si="6"/>
        <v>44625</v>
      </c>
      <c r="L26" s="26">
        <f t="shared" si="6"/>
        <v>44626</v>
      </c>
      <c r="M26" s="26">
        <f t="shared" si="6"/>
        <v>44627</v>
      </c>
      <c r="N26" s="26">
        <f t="shared" si="6"/>
        <v>44628</v>
      </c>
      <c r="O26" s="26">
        <f t="shared" si="6"/>
        <v>44629</v>
      </c>
      <c r="P26" s="26">
        <f t="shared" si="6"/>
        <v>44630</v>
      </c>
      <c r="Q26" s="26">
        <f t="shared" si="6"/>
        <v>44631</v>
      </c>
      <c r="R26" s="26">
        <f t="shared" si="6"/>
        <v>44632</v>
      </c>
      <c r="S26" s="26">
        <f t="shared" si="6"/>
        <v>44633</v>
      </c>
      <c r="T26" s="26">
        <f t="shared" si="6"/>
        <v>44634</v>
      </c>
      <c r="U26" s="26">
        <f t="shared" si="6"/>
        <v>44635</v>
      </c>
      <c r="V26" s="26">
        <f t="shared" si="6"/>
        <v>44636</v>
      </c>
      <c r="W26" s="26">
        <f t="shared" si="6"/>
        <v>44637</v>
      </c>
      <c r="X26" s="26">
        <f t="shared" si="6"/>
        <v>44638</v>
      </c>
      <c r="Y26" s="26">
        <f t="shared" si="6"/>
        <v>44639</v>
      </c>
      <c r="Z26" s="26">
        <f t="shared" si="6"/>
        <v>44640</v>
      </c>
      <c r="AA26" s="26">
        <f t="shared" si="6"/>
        <v>44641</v>
      </c>
      <c r="AB26" s="26">
        <f t="shared" si="6"/>
        <v>44642</v>
      </c>
      <c r="AC26" s="26">
        <f t="shared" si="6"/>
        <v>44643</v>
      </c>
      <c r="AD26" s="26">
        <f t="shared" si="6"/>
        <v>44644</v>
      </c>
      <c r="AE26" s="26">
        <f t="shared" si="6"/>
        <v>44645</v>
      </c>
      <c r="AF26" s="26">
        <f t="shared" si="6"/>
        <v>44646</v>
      </c>
      <c r="AG26" s="26">
        <f t="shared" si="6"/>
        <v>44647</v>
      </c>
      <c r="AH26" s="26">
        <f t="shared" si="6"/>
        <v>44648</v>
      </c>
      <c r="AI26" s="26">
        <f t="shared" si="6"/>
        <v>44649</v>
      </c>
      <c r="AJ26" s="26">
        <f t="shared" si="6"/>
        <v>44650</v>
      </c>
      <c r="AK26" s="26">
        <f t="shared" si="6"/>
        <v>44651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火</v>
      </c>
      <c r="H27" s="27" t="str">
        <f t="shared" si="6"/>
        <v>水</v>
      </c>
      <c r="I27" s="27" t="str">
        <f t="shared" si="6"/>
        <v>木</v>
      </c>
      <c r="J27" s="27" t="str">
        <f t="shared" si="6"/>
        <v>金</v>
      </c>
      <c r="K27" s="27" t="str">
        <f t="shared" si="6"/>
        <v>土</v>
      </c>
      <c r="L27" s="27" t="str">
        <f t="shared" si="6"/>
        <v>日</v>
      </c>
      <c r="M27" s="27" t="str">
        <f t="shared" si="6"/>
        <v>月</v>
      </c>
      <c r="N27" s="27" t="str">
        <f t="shared" si="6"/>
        <v>火</v>
      </c>
      <c r="O27" s="27" t="str">
        <f t="shared" si="6"/>
        <v>水</v>
      </c>
      <c r="P27" s="27" t="str">
        <f t="shared" si="6"/>
        <v>木</v>
      </c>
      <c r="Q27" s="27" t="str">
        <f t="shared" si="6"/>
        <v>金</v>
      </c>
      <c r="R27" s="27" t="str">
        <f t="shared" si="6"/>
        <v>土</v>
      </c>
      <c r="S27" s="27" t="str">
        <f t="shared" si="6"/>
        <v>日</v>
      </c>
      <c r="T27" s="27" t="str">
        <f t="shared" si="6"/>
        <v>月</v>
      </c>
      <c r="U27" s="27" t="str">
        <f t="shared" si="6"/>
        <v>火</v>
      </c>
      <c r="V27" s="27" t="str">
        <f t="shared" si="6"/>
        <v>水</v>
      </c>
      <c r="W27" s="27" t="str">
        <f t="shared" si="6"/>
        <v>木</v>
      </c>
      <c r="X27" s="27" t="str">
        <f t="shared" si="6"/>
        <v>金</v>
      </c>
      <c r="Y27" s="27" t="str">
        <f t="shared" si="6"/>
        <v>土</v>
      </c>
      <c r="Z27" s="27" t="str">
        <f t="shared" si="6"/>
        <v>日</v>
      </c>
      <c r="AA27" s="27" t="str">
        <f t="shared" si="6"/>
        <v>月</v>
      </c>
      <c r="AB27" s="27" t="str">
        <f t="shared" si="6"/>
        <v>火</v>
      </c>
      <c r="AC27" s="27" t="str">
        <f t="shared" si="6"/>
        <v>水</v>
      </c>
      <c r="AD27" s="27" t="str">
        <f t="shared" si="6"/>
        <v>木</v>
      </c>
      <c r="AE27" s="27" t="str">
        <f t="shared" si="6"/>
        <v>金</v>
      </c>
      <c r="AF27" s="27" t="str">
        <f t="shared" si="6"/>
        <v>土</v>
      </c>
      <c r="AG27" s="27" t="str">
        <f t="shared" si="6"/>
        <v>日</v>
      </c>
      <c r="AH27" s="27" t="str">
        <f t="shared" si="6"/>
        <v>月</v>
      </c>
      <c r="AI27" s="27" t="str">
        <f t="shared" si="6"/>
        <v>火</v>
      </c>
      <c r="AJ27" s="27" t="str">
        <f t="shared" si="6"/>
        <v>水</v>
      </c>
      <c r="AK27" s="27" t="str">
        <f t="shared" si="6"/>
        <v>木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IFERROR(G12/G8,0)</f>
        <v>0</v>
      </c>
      <c r="H28" s="22">
        <f t="shared" ref="H28:AK28" si="7">IFERROR(H12/H8,0)</f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 t="shared" si="7"/>
        <v>0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7"/>
        <v>0</v>
      </c>
      <c r="Z28" s="22">
        <f t="shared" si="7"/>
        <v>0</v>
      </c>
      <c r="AA28" s="22">
        <f t="shared" si="7"/>
        <v>0</v>
      </c>
      <c r="AB28" s="22">
        <f t="shared" si="7"/>
        <v>0</v>
      </c>
      <c r="AC28" s="22">
        <f t="shared" si="7"/>
        <v>0</v>
      </c>
      <c r="AD28" s="22">
        <f t="shared" si="7"/>
        <v>0</v>
      </c>
      <c r="AE28" s="22">
        <f t="shared" si="7"/>
        <v>0</v>
      </c>
      <c r="AF28" s="22">
        <f t="shared" si="7"/>
        <v>0</v>
      </c>
      <c r="AG28" s="22">
        <f t="shared" si="7"/>
        <v>0</v>
      </c>
      <c r="AH28" s="22">
        <f t="shared" si="7"/>
        <v>0</v>
      </c>
      <c r="AI28" s="22">
        <f t="shared" si="7"/>
        <v>0</v>
      </c>
      <c r="AJ28" s="22">
        <f t="shared" si="7"/>
        <v>0</v>
      </c>
      <c r="AK28" s="22">
        <f t="shared" si="7"/>
        <v>0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IFERROR(G12/G9,0)</f>
        <v>0</v>
      </c>
      <c r="H29" s="22">
        <f t="shared" ref="H29:AK29" si="8">IFERROR(H12/H9,0)</f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22">
        <f t="shared" si="8"/>
        <v>0</v>
      </c>
      <c r="AJ29" s="22">
        <f t="shared" si="8"/>
        <v>0</v>
      </c>
      <c r="AK29" s="22">
        <f t="shared" si="8"/>
        <v>0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IFERROR(G13/G10,0)</f>
        <v>0</v>
      </c>
      <c r="H30" s="22">
        <f t="shared" ref="H30:AK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>
        <f t="shared" si="9"/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IFERROR(G13/G11,0)</f>
        <v>0</v>
      </c>
      <c r="H31" s="22">
        <f t="shared" ref="H31:AK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>
        <f t="shared" si="10"/>
        <v>0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IFERROR(G14*100000/1601711,0)</f>
        <v>0</v>
      </c>
      <c r="H32" s="23">
        <f t="shared" ref="H32:AK32" si="11">IFERROR(H14*100000/1601711,0)</f>
        <v>0</v>
      </c>
      <c r="I32" s="23">
        <f t="shared" si="11"/>
        <v>0</v>
      </c>
      <c r="J32" s="23">
        <f t="shared" si="11"/>
        <v>0</v>
      </c>
      <c r="K32" s="23">
        <f t="shared" si="11"/>
        <v>0</v>
      </c>
      <c r="L32" s="23">
        <f t="shared" si="11"/>
        <v>0</v>
      </c>
      <c r="M32" s="23">
        <f t="shared" si="11"/>
        <v>0</v>
      </c>
      <c r="N32" s="23">
        <f t="shared" si="11"/>
        <v>0</v>
      </c>
      <c r="O32" s="23">
        <f t="shared" si="11"/>
        <v>0</v>
      </c>
      <c r="P32" s="23">
        <f t="shared" si="11"/>
        <v>0</v>
      </c>
      <c r="Q32" s="23">
        <f t="shared" si="11"/>
        <v>0</v>
      </c>
      <c r="R32" s="23">
        <f t="shared" si="11"/>
        <v>0</v>
      </c>
      <c r="S32" s="23">
        <f t="shared" si="11"/>
        <v>0</v>
      </c>
      <c r="T32" s="23">
        <f t="shared" si="11"/>
        <v>0</v>
      </c>
      <c r="U32" s="23">
        <f t="shared" si="11"/>
        <v>0</v>
      </c>
      <c r="V32" s="23">
        <f t="shared" si="11"/>
        <v>0</v>
      </c>
      <c r="W32" s="23">
        <f t="shared" si="11"/>
        <v>0</v>
      </c>
      <c r="X32" s="23">
        <f t="shared" si="11"/>
        <v>0</v>
      </c>
      <c r="Y32" s="23">
        <f t="shared" si="11"/>
        <v>0</v>
      </c>
      <c r="Z32" s="23">
        <f t="shared" si="11"/>
        <v>0</v>
      </c>
      <c r="AA32" s="23">
        <f t="shared" si="11"/>
        <v>0</v>
      </c>
      <c r="AB32" s="23">
        <f t="shared" si="11"/>
        <v>0</v>
      </c>
      <c r="AC32" s="23">
        <f t="shared" si="11"/>
        <v>0</v>
      </c>
      <c r="AD32" s="23">
        <f t="shared" si="11"/>
        <v>0</v>
      </c>
      <c r="AE32" s="23">
        <f t="shared" si="11"/>
        <v>0</v>
      </c>
      <c r="AF32" s="23">
        <f t="shared" si="11"/>
        <v>0</v>
      </c>
      <c r="AG32" s="23">
        <f t="shared" si="11"/>
        <v>0</v>
      </c>
      <c r="AH32" s="23">
        <f t="shared" si="11"/>
        <v>0</v>
      </c>
      <c r="AI32" s="23">
        <f t="shared" si="11"/>
        <v>0</v>
      </c>
      <c r="AJ32" s="23">
        <f t="shared" si="11"/>
        <v>0</v>
      </c>
      <c r="AK32" s="23">
        <f t="shared" si="11"/>
        <v>0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0</v>
      </c>
      <c r="H33" s="22">
        <f t="shared" ref="H33:AK33" si="12">IFERROR(H18/H16,0)</f>
        <v>0</v>
      </c>
      <c r="I33" s="22">
        <f t="shared" si="12"/>
        <v>0</v>
      </c>
      <c r="J33" s="22">
        <f t="shared" si="12"/>
        <v>0</v>
      </c>
      <c r="K33" s="22">
        <f t="shared" si="12"/>
        <v>0</v>
      </c>
      <c r="L33" s="22">
        <f t="shared" si="12"/>
        <v>0</v>
      </c>
      <c r="M33" s="22">
        <f t="shared" si="12"/>
        <v>0</v>
      </c>
      <c r="N33" s="22">
        <f t="shared" si="12"/>
        <v>0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0</v>
      </c>
      <c r="T33" s="22">
        <f t="shared" si="12"/>
        <v>0</v>
      </c>
      <c r="U33" s="22">
        <f t="shared" si="12"/>
        <v>0</v>
      </c>
      <c r="V33" s="22">
        <f t="shared" si="12"/>
        <v>0</v>
      </c>
      <c r="W33" s="22">
        <f t="shared" si="12"/>
        <v>0</v>
      </c>
      <c r="X33" s="22">
        <f t="shared" si="12"/>
        <v>0</v>
      </c>
      <c r="Y33" s="22">
        <f t="shared" si="12"/>
        <v>0</v>
      </c>
      <c r="Z33" s="22">
        <f t="shared" si="12"/>
        <v>0</v>
      </c>
      <c r="AA33" s="22">
        <f t="shared" si="12"/>
        <v>0</v>
      </c>
      <c r="AB33" s="22">
        <f t="shared" si="12"/>
        <v>0</v>
      </c>
      <c r="AC33" s="22">
        <f t="shared" si="12"/>
        <v>0</v>
      </c>
      <c r="AD33" s="22">
        <f t="shared" si="12"/>
        <v>0</v>
      </c>
      <c r="AE33" s="22">
        <f t="shared" si="12"/>
        <v>0</v>
      </c>
      <c r="AF33" s="22">
        <f t="shared" si="12"/>
        <v>0</v>
      </c>
      <c r="AG33" s="22">
        <f t="shared" si="12"/>
        <v>0</v>
      </c>
      <c r="AH33" s="22">
        <f t="shared" si="12"/>
        <v>0</v>
      </c>
      <c r="AI33" s="22">
        <f t="shared" si="12"/>
        <v>0</v>
      </c>
      <c r="AJ33" s="22">
        <f t="shared" si="12"/>
        <v>0</v>
      </c>
      <c r="AK33" s="22">
        <f t="shared" si="12"/>
        <v>0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IFERROR(G20*100000/1601711,0)</f>
        <v>0</v>
      </c>
      <c r="H34" s="134">
        <f t="shared" ref="H34:AK34" si="13">IFERROR(H20*100000/1601711,0)</f>
        <v>0</v>
      </c>
      <c r="I34" s="134">
        <f t="shared" si="13"/>
        <v>0</v>
      </c>
      <c r="J34" s="134">
        <f t="shared" si="13"/>
        <v>0</v>
      </c>
      <c r="K34" s="134">
        <f t="shared" si="13"/>
        <v>0</v>
      </c>
      <c r="L34" s="134">
        <f t="shared" si="13"/>
        <v>0</v>
      </c>
      <c r="M34" s="134">
        <f t="shared" si="13"/>
        <v>0</v>
      </c>
      <c r="N34" s="134">
        <f t="shared" si="13"/>
        <v>0</v>
      </c>
      <c r="O34" s="134">
        <f t="shared" si="13"/>
        <v>0</v>
      </c>
      <c r="P34" s="134">
        <f t="shared" si="13"/>
        <v>0</v>
      </c>
      <c r="Q34" s="134">
        <f t="shared" si="13"/>
        <v>0</v>
      </c>
      <c r="R34" s="134">
        <f t="shared" si="13"/>
        <v>0</v>
      </c>
      <c r="S34" s="134">
        <f t="shared" si="13"/>
        <v>0</v>
      </c>
      <c r="T34" s="134">
        <f t="shared" si="13"/>
        <v>0</v>
      </c>
      <c r="U34" s="134">
        <f t="shared" si="13"/>
        <v>0</v>
      </c>
      <c r="V34" s="134">
        <f t="shared" si="13"/>
        <v>0</v>
      </c>
      <c r="W34" s="134">
        <f t="shared" si="13"/>
        <v>0</v>
      </c>
      <c r="X34" s="134">
        <f t="shared" si="13"/>
        <v>0</v>
      </c>
      <c r="Y34" s="134">
        <f t="shared" si="13"/>
        <v>0</v>
      </c>
      <c r="Z34" s="134">
        <f t="shared" si="13"/>
        <v>0</v>
      </c>
      <c r="AA34" s="134">
        <f t="shared" si="13"/>
        <v>0</v>
      </c>
      <c r="AB34" s="134">
        <f t="shared" si="13"/>
        <v>0</v>
      </c>
      <c r="AC34" s="134">
        <f t="shared" si="13"/>
        <v>0</v>
      </c>
      <c r="AD34" s="134">
        <f t="shared" si="13"/>
        <v>0</v>
      </c>
      <c r="AE34" s="134">
        <f t="shared" si="13"/>
        <v>0</v>
      </c>
      <c r="AF34" s="134">
        <f t="shared" si="13"/>
        <v>0</v>
      </c>
      <c r="AG34" s="134">
        <f t="shared" si="13"/>
        <v>0</v>
      </c>
      <c r="AH34" s="134">
        <f t="shared" si="13"/>
        <v>0</v>
      </c>
      <c r="AI34" s="134">
        <f t="shared" si="13"/>
        <v>0</v>
      </c>
      <c r="AJ34" s="134">
        <f t="shared" si="13"/>
        <v>0</v>
      </c>
      <c r="AK34" s="134">
        <f t="shared" si="13"/>
        <v>0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0</v>
      </c>
      <c r="H35" s="24">
        <f t="shared" ref="H35:AK35" si="14">H21-H22</f>
        <v>0</v>
      </c>
      <c r="I35" s="24">
        <f t="shared" si="14"/>
        <v>0</v>
      </c>
      <c r="J35" s="24">
        <f t="shared" si="14"/>
        <v>0</v>
      </c>
      <c r="K35" s="24">
        <f t="shared" si="14"/>
        <v>0</v>
      </c>
      <c r="L35" s="24">
        <f t="shared" si="14"/>
        <v>0</v>
      </c>
      <c r="M35" s="24">
        <f t="shared" si="14"/>
        <v>0</v>
      </c>
      <c r="N35" s="24">
        <f t="shared" si="14"/>
        <v>0</v>
      </c>
      <c r="O35" s="24">
        <f t="shared" si="14"/>
        <v>0</v>
      </c>
      <c r="P35" s="24">
        <f t="shared" si="14"/>
        <v>0</v>
      </c>
      <c r="Q35" s="24">
        <f t="shared" si="14"/>
        <v>0</v>
      </c>
      <c r="R35" s="24">
        <f t="shared" si="14"/>
        <v>0</v>
      </c>
      <c r="S35" s="24">
        <f t="shared" si="14"/>
        <v>0</v>
      </c>
      <c r="T35" s="24">
        <f t="shared" si="14"/>
        <v>0</v>
      </c>
      <c r="U35" s="24">
        <f t="shared" si="14"/>
        <v>0</v>
      </c>
      <c r="V35" s="24">
        <f t="shared" si="14"/>
        <v>0</v>
      </c>
      <c r="W35" s="24">
        <f t="shared" si="14"/>
        <v>0</v>
      </c>
      <c r="X35" s="24">
        <f t="shared" si="14"/>
        <v>0</v>
      </c>
      <c r="Y35" s="24">
        <f t="shared" si="14"/>
        <v>0</v>
      </c>
      <c r="Z35" s="24">
        <f t="shared" si="14"/>
        <v>0</v>
      </c>
      <c r="AA35" s="24">
        <f t="shared" si="14"/>
        <v>0</v>
      </c>
      <c r="AB35" s="24">
        <f t="shared" si="14"/>
        <v>0</v>
      </c>
      <c r="AC35" s="24">
        <f t="shared" si="14"/>
        <v>0</v>
      </c>
      <c r="AD35" s="24">
        <f t="shared" si="14"/>
        <v>0</v>
      </c>
      <c r="AE35" s="24">
        <f t="shared" si="14"/>
        <v>0</v>
      </c>
      <c r="AF35" s="24">
        <f t="shared" si="14"/>
        <v>0</v>
      </c>
      <c r="AG35" s="24">
        <f t="shared" si="14"/>
        <v>0</v>
      </c>
      <c r="AH35" s="24">
        <f t="shared" si="14"/>
        <v>0</v>
      </c>
      <c r="AI35" s="24">
        <f t="shared" si="14"/>
        <v>0</v>
      </c>
      <c r="AJ35" s="24">
        <f t="shared" si="14"/>
        <v>0</v>
      </c>
      <c r="AK35" s="24">
        <f t="shared" si="14"/>
        <v>0</v>
      </c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IFERROR(G21/G22,0)</f>
        <v>0</v>
      </c>
      <c r="H36" s="188">
        <f t="shared" ref="H36:AK36" si="15">IFERROR(H21/H22,0)</f>
        <v>0</v>
      </c>
      <c r="I36" s="188">
        <f t="shared" si="15"/>
        <v>0</v>
      </c>
      <c r="J36" s="188">
        <f t="shared" si="15"/>
        <v>0</v>
      </c>
      <c r="K36" s="188">
        <f t="shared" si="15"/>
        <v>0</v>
      </c>
      <c r="L36" s="188">
        <f t="shared" si="15"/>
        <v>0</v>
      </c>
      <c r="M36" s="188">
        <f t="shared" si="15"/>
        <v>0</v>
      </c>
      <c r="N36" s="188">
        <f t="shared" si="15"/>
        <v>0</v>
      </c>
      <c r="O36" s="188">
        <f t="shared" si="15"/>
        <v>0</v>
      </c>
      <c r="P36" s="188">
        <f t="shared" si="15"/>
        <v>0</v>
      </c>
      <c r="Q36" s="188">
        <f t="shared" si="15"/>
        <v>0</v>
      </c>
      <c r="R36" s="188">
        <f t="shared" si="15"/>
        <v>0</v>
      </c>
      <c r="S36" s="188">
        <f t="shared" si="15"/>
        <v>0</v>
      </c>
      <c r="T36" s="188">
        <f t="shared" si="15"/>
        <v>0</v>
      </c>
      <c r="U36" s="188">
        <f t="shared" si="15"/>
        <v>0</v>
      </c>
      <c r="V36" s="188">
        <f t="shared" si="15"/>
        <v>0</v>
      </c>
      <c r="W36" s="188">
        <f t="shared" si="15"/>
        <v>0</v>
      </c>
      <c r="X36" s="188">
        <f t="shared" si="15"/>
        <v>0</v>
      </c>
      <c r="Y36" s="188">
        <f t="shared" si="15"/>
        <v>0</v>
      </c>
      <c r="Z36" s="188">
        <f t="shared" si="15"/>
        <v>0</v>
      </c>
      <c r="AA36" s="188">
        <f t="shared" si="15"/>
        <v>0</v>
      </c>
      <c r="AB36" s="188">
        <f t="shared" si="15"/>
        <v>0</v>
      </c>
      <c r="AC36" s="188">
        <f t="shared" si="15"/>
        <v>0</v>
      </c>
      <c r="AD36" s="188">
        <f t="shared" si="15"/>
        <v>0</v>
      </c>
      <c r="AE36" s="188">
        <f t="shared" si="15"/>
        <v>0</v>
      </c>
      <c r="AF36" s="188">
        <f t="shared" si="15"/>
        <v>0</v>
      </c>
      <c r="AG36" s="188">
        <f t="shared" si="15"/>
        <v>0</v>
      </c>
      <c r="AH36" s="188">
        <f t="shared" si="15"/>
        <v>0</v>
      </c>
      <c r="AI36" s="188">
        <f t="shared" si="15"/>
        <v>0</v>
      </c>
      <c r="AJ36" s="188">
        <f t="shared" si="15"/>
        <v>0</v>
      </c>
      <c r="AK36" s="188">
        <f t="shared" si="15"/>
        <v>0</v>
      </c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</v>
      </c>
      <c r="H37" s="22">
        <f t="shared" ref="H37:AK37" si="16">IFERROR(H24/H20,0)</f>
        <v>0</v>
      </c>
      <c r="I37" s="22">
        <f t="shared" si="16"/>
        <v>0</v>
      </c>
      <c r="J37" s="22">
        <f t="shared" si="16"/>
        <v>0</v>
      </c>
      <c r="K37" s="22">
        <f t="shared" si="16"/>
        <v>0</v>
      </c>
      <c r="L37" s="22">
        <f t="shared" si="16"/>
        <v>0</v>
      </c>
      <c r="M37" s="22">
        <f t="shared" si="16"/>
        <v>0</v>
      </c>
      <c r="N37" s="22">
        <f t="shared" si="16"/>
        <v>0</v>
      </c>
      <c r="O37" s="22">
        <f t="shared" si="16"/>
        <v>0</v>
      </c>
      <c r="P37" s="22">
        <f t="shared" si="16"/>
        <v>0</v>
      </c>
      <c r="Q37" s="22">
        <f t="shared" si="16"/>
        <v>0</v>
      </c>
      <c r="R37" s="22">
        <f t="shared" si="16"/>
        <v>0</v>
      </c>
      <c r="S37" s="22">
        <f t="shared" si="16"/>
        <v>0</v>
      </c>
      <c r="T37" s="22">
        <f t="shared" si="16"/>
        <v>0</v>
      </c>
      <c r="U37" s="22">
        <f t="shared" si="16"/>
        <v>0</v>
      </c>
      <c r="V37" s="22">
        <f t="shared" si="16"/>
        <v>0</v>
      </c>
      <c r="W37" s="22">
        <f t="shared" si="16"/>
        <v>0</v>
      </c>
      <c r="X37" s="22">
        <f t="shared" si="16"/>
        <v>0</v>
      </c>
      <c r="Y37" s="22">
        <f t="shared" si="16"/>
        <v>0</v>
      </c>
      <c r="Z37" s="22">
        <f t="shared" si="16"/>
        <v>0</v>
      </c>
      <c r="AA37" s="22">
        <f t="shared" si="16"/>
        <v>0</v>
      </c>
      <c r="AB37" s="22">
        <f t="shared" si="16"/>
        <v>0</v>
      </c>
      <c r="AC37" s="22">
        <f t="shared" si="16"/>
        <v>0</v>
      </c>
      <c r="AD37" s="22">
        <f t="shared" si="16"/>
        <v>0</v>
      </c>
      <c r="AE37" s="22">
        <f t="shared" si="16"/>
        <v>0</v>
      </c>
      <c r="AF37" s="22">
        <f t="shared" si="16"/>
        <v>0</v>
      </c>
      <c r="AG37" s="22">
        <f t="shared" si="16"/>
        <v>0</v>
      </c>
      <c r="AH37" s="22">
        <f t="shared" si="16"/>
        <v>0</v>
      </c>
      <c r="AI37" s="22">
        <f t="shared" si="16"/>
        <v>0</v>
      </c>
      <c r="AJ37" s="22">
        <f t="shared" si="16"/>
        <v>0</v>
      </c>
      <c r="AK37" s="22">
        <f t="shared" si="16"/>
        <v>0</v>
      </c>
      <c r="AM37" s="38">
        <v>0.5</v>
      </c>
      <c r="AN37" s="38">
        <v>0.5</v>
      </c>
    </row>
    <row r="38" spans="2:40" ht="59.25" customHeight="1" x14ac:dyDescent="0.15">
      <c r="B38" s="78" t="s">
        <v>144</v>
      </c>
      <c r="C38" s="143"/>
      <c r="D38" s="17" t="s">
        <v>143</v>
      </c>
      <c r="E38" s="2" t="s">
        <v>17</v>
      </c>
      <c r="F38" s="1"/>
      <c r="G38" s="142">
        <f>IFERROR(G24*100000/1601711,0)</f>
        <v>0</v>
      </c>
      <c r="H38" s="142">
        <f t="shared" ref="H38:AK38" si="17">IFERROR(H24*100000/1601711,0)</f>
        <v>0</v>
      </c>
      <c r="I38" s="142">
        <f t="shared" si="17"/>
        <v>0</v>
      </c>
      <c r="J38" s="142">
        <f t="shared" si="17"/>
        <v>0</v>
      </c>
      <c r="K38" s="142">
        <f t="shared" si="17"/>
        <v>0</v>
      </c>
      <c r="L38" s="142">
        <f t="shared" si="17"/>
        <v>0</v>
      </c>
      <c r="M38" s="142">
        <f t="shared" si="17"/>
        <v>0</v>
      </c>
      <c r="N38" s="142">
        <f t="shared" si="17"/>
        <v>0</v>
      </c>
      <c r="O38" s="142">
        <f t="shared" si="17"/>
        <v>0</v>
      </c>
      <c r="P38" s="142">
        <f t="shared" si="17"/>
        <v>0</v>
      </c>
      <c r="Q38" s="142">
        <f t="shared" si="17"/>
        <v>0</v>
      </c>
      <c r="R38" s="142">
        <f t="shared" si="17"/>
        <v>0</v>
      </c>
      <c r="S38" s="142">
        <f t="shared" si="17"/>
        <v>0</v>
      </c>
      <c r="T38" s="142">
        <f t="shared" si="17"/>
        <v>0</v>
      </c>
      <c r="U38" s="142">
        <f t="shared" si="17"/>
        <v>0</v>
      </c>
      <c r="V38" s="142">
        <f t="shared" si="17"/>
        <v>0</v>
      </c>
      <c r="W38" s="142">
        <f t="shared" si="17"/>
        <v>0</v>
      </c>
      <c r="X38" s="142">
        <f t="shared" si="17"/>
        <v>0</v>
      </c>
      <c r="Y38" s="142">
        <f t="shared" si="17"/>
        <v>0</v>
      </c>
      <c r="Z38" s="142">
        <f t="shared" si="17"/>
        <v>0</v>
      </c>
      <c r="AA38" s="142">
        <f t="shared" si="17"/>
        <v>0</v>
      </c>
      <c r="AB38" s="142">
        <f t="shared" si="17"/>
        <v>0</v>
      </c>
      <c r="AC38" s="142">
        <f t="shared" si="17"/>
        <v>0</v>
      </c>
      <c r="AD38" s="142">
        <f t="shared" si="17"/>
        <v>0</v>
      </c>
      <c r="AE38" s="142">
        <f t="shared" si="17"/>
        <v>0</v>
      </c>
      <c r="AF38" s="142">
        <f t="shared" si="17"/>
        <v>0</v>
      </c>
      <c r="AG38" s="142">
        <f t="shared" si="17"/>
        <v>0</v>
      </c>
      <c r="AH38" s="142">
        <f t="shared" si="17"/>
        <v>0</v>
      </c>
      <c r="AI38" s="142">
        <f t="shared" si="17"/>
        <v>0</v>
      </c>
      <c r="AJ38" s="142">
        <f t="shared" si="17"/>
        <v>0</v>
      </c>
      <c r="AK38" s="142">
        <f t="shared" si="17"/>
        <v>0</v>
      </c>
      <c r="AM38" s="38"/>
      <c r="AN38" s="38"/>
    </row>
    <row r="40" spans="2:40" ht="59.25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K40" si="18">IF(G35=0,"同数",IF(G35&gt;0,"増加","減少"))</f>
        <v>同数</v>
      </c>
      <c r="H40" s="124" t="str">
        <f t="shared" si="18"/>
        <v>同数</v>
      </c>
      <c r="I40" s="124" t="str">
        <f t="shared" si="18"/>
        <v>同数</v>
      </c>
      <c r="J40" s="124" t="str">
        <f t="shared" si="18"/>
        <v>同数</v>
      </c>
      <c r="K40" s="124" t="str">
        <f t="shared" si="18"/>
        <v>同数</v>
      </c>
      <c r="L40" s="124" t="str">
        <f t="shared" si="18"/>
        <v>同数</v>
      </c>
      <c r="M40" s="124" t="str">
        <f t="shared" si="18"/>
        <v>同数</v>
      </c>
      <c r="N40" s="124" t="str">
        <f t="shared" si="18"/>
        <v>同数</v>
      </c>
      <c r="O40" s="124" t="str">
        <f t="shared" si="18"/>
        <v>同数</v>
      </c>
      <c r="P40" s="124" t="str">
        <f t="shared" si="18"/>
        <v>同数</v>
      </c>
      <c r="Q40" s="124" t="str">
        <f t="shared" si="18"/>
        <v>同数</v>
      </c>
      <c r="R40" s="124" t="str">
        <f t="shared" si="18"/>
        <v>同数</v>
      </c>
      <c r="S40" s="124" t="str">
        <f t="shared" si="18"/>
        <v>同数</v>
      </c>
      <c r="T40" s="124" t="str">
        <f t="shared" si="18"/>
        <v>同数</v>
      </c>
      <c r="U40" s="124" t="str">
        <f t="shared" si="18"/>
        <v>同数</v>
      </c>
      <c r="V40" s="124" t="str">
        <f t="shared" si="18"/>
        <v>同数</v>
      </c>
      <c r="W40" s="124" t="str">
        <f t="shared" si="18"/>
        <v>同数</v>
      </c>
      <c r="X40" s="124" t="str">
        <f t="shared" si="18"/>
        <v>同数</v>
      </c>
      <c r="Y40" s="124" t="str">
        <f t="shared" si="18"/>
        <v>同数</v>
      </c>
      <c r="Z40" s="124" t="str">
        <f t="shared" si="18"/>
        <v>同数</v>
      </c>
      <c r="AA40" s="124" t="str">
        <f t="shared" si="18"/>
        <v>同数</v>
      </c>
      <c r="AB40" s="124" t="str">
        <f t="shared" si="18"/>
        <v>同数</v>
      </c>
      <c r="AC40" s="124" t="str">
        <f t="shared" si="18"/>
        <v>同数</v>
      </c>
      <c r="AD40" s="124" t="str">
        <f t="shared" si="18"/>
        <v>同数</v>
      </c>
      <c r="AE40" s="124" t="str">
        <f t="shared" si="18"/>
        <v>同数</v>
      </c>
      <c r="AF40" s="124" t="str">
        <f t="shared" si="18"/>
        <v>同数</v>
      </c>
      <c r="AG40" s="124" t="str">
        <f t="shared" si="18"/>
        <v>同数</v>
      </c>
      <c r="AH40" s="124" t="str">
        <f t="shared" si="18"/>
        <v>同数</v>
      </c>
      <c r="AI40" s="124" t="str">
        <f t="shared" si="18"/>
        <v>同数</v>
      </c>
      <c r="AJ40" s="124" t="str">
        <f t="shared" si="18"/>
        <v>同数</v>
      </c>
      <c r="AK40" s="124" t="str">
        <f t="shared" si="18"/>
        <v>同数</v>
      </c>
      <c r="AM40" s="39">
        <v>1</v>
      </c>
      <c r="AN40" s="39">
        <v>1</v>
      </c>
    </row>
  </sheetData>
  <mergeCells count="2">
    <mergeCell ref="C28:C32"/>
    <mergeCell ref="C34:C37"/>
  </mergeCells>
  <phoneticPr fontId="1"/>
  <conditionalFormatting sqref="G37:AK37">
    <cfRule type="cellIs" dxfId="15" priority="16" operator="greaterThanOrEqual">
      <formula>0.5</formula>
    </cfRule>
  </conditionalFormatting>
  <conditionalFormatting sqref="G34:AK34">
    <cfRule type="cellIs" dxfId="14" priority="14" operator="greaterThanOrEqual">
      <formula>25</formula>
    </cfRule>
    <cfRule type="cellIs" dxfId="13" priority="15" operator="greaterThanOrEqual">
      <formula>15</formula>
    </cfRule>
  </conditionalFormatting>
  <conditionalFormatting sqref="G33:AK33">
    <cfRule type="cellIs" dxfId="12" priority="13" operator="greaterThanOrEqual">
      <formula>0.1</formula>
    </cfRule>
  </conditionalFormatting>
  <conditionalFormatting sqref="G32:AK32">
    <cfRule type="cellIs" dxfId="11" priority="11" operator="greaterThanOrEqual">
      <formula>25</formula>
    </cfRule>
    <cfRule type="cellIs" dxfId="10" priority="12" operator="greaterThanOrEqual">
      <formula>15</formula>
    </cfRule>
  </conditionalFormatting>
  <conditionalFormatting sqref="G31:AK31">
    <cfRule type="cellIs" dxfId="9" priority="10" operator="greaterThanOrEqual">
      <formula>0.25</formula>
    </cfRule>
  </conditionalFormatting>
  <conditionalFormatting sqref="G30:AK30">
    <cfRule type="cellIs" dxfId="8" priority="8" operator="greaterThanOrEqual">
      <formula>0.5</formula>
    </cfRule>
    <cfRule type="cellIs" dxfId="7" priority="9" operator="greaterThanOrEqual">
      <formula>0.2</formula>
    </cfRule>
  </conditionalFormatting>
  <conditionalFormatting sqref="G29:AK29">
    <cfRule type="cellIs" dxfId="6" priority="7" operator="greaterThanOrEqual">
      <formula>0.25</formula>
    </cfRule>
  </conditionalFormatting>
  <conditionalFormatting sqref="G28:AK28">
    <cfRule type="cellIs" dxfId="5" priority="5" operator="greaterThanOrEqual">
      <formula>0.5</formula>
    </cfRule>
    <cfRule type="cellIs" dxfId="4" priority="6" operator="greaterThanOrEqual">
      <formula>0.2</formula>
    </cfRule>
  </conditionalFormatting>
  <conditionalFormatting sqref="G38:AK38">
    <cfRule type="cellIs" dxfId="3" priority="3" operator="greaterThanOrEqual">
      <formula>7.5</formula>
    </cfRule>
  </conditionalFormatting>
  <conditionalFormatting sqref="G38:AK38">
    <cfRule type="cellIs" dxfId="2" priority="4" operator="greaterThanOrEqual">
      <formula>12.5</formula>
    </cfRule>
  </conditionalFormatting>
  <conditionalFormatting sqref="G36:AK36">
    <cfRule type="cellIs" dxfId="1" priority="2" operator="greaterThan">
      <formula>1</formula>
    </cfRule>
  </conditionalFormatting>
  <conditionalFormatting sqref="G35:AK35">
    <cfRule type="cellIs" dxfId="0" priority="1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2:XQ42"/>
  <sheetViews>
    <sheetView workbookViewId="0">
      <pane xSplit="2" ySplit="5" topLeftCell="XH9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1" max="1" width="13.875" bestFit="1" customWidth="1"/>
    <col min="2" max="2" width="53.5" bestFit="1" customWidth="1"/>
  </cols>
  <sheetData>
    <row r="2" spans="1:641" x14ac:dyDescent="0.15">
      <c r="B2" t="s">
        <v>41</v>
      </c>
    </row>
    <row r="4" spans="1:641" x14ac:dyDescent="0.15">
      <c r="B4" s="3"/>
      <c r="C4" s="26">
        <f>'7月（入力用）'!F26</f>
        <v>44013</v>
      </c>
      <c r="D4" s="26">
        <f>'7月（入力用）'!G26</f>
        <v>44014</v>
      </c>
      <c r="E4" s="26">
        <f>'7月（入力用）'!H26</f>
        <v>44015</v>
      </c>
      <c r="F4" s="26">
        <f>'7月（入力用）'!I26</f>
        <v>44016</v>
      </c>
      <c r="G4" s="26">
        <f>'7月（入力用）'!J26</f>
        <v>44017</v>
      </c>
      <c r="H4" s="26">
        <f>'7月（入力用）'!K26</f>
        <v>44018</v>
      </c>
      <c r="I4" s="26">
        <f>'7月（入力用）'!L26</f>
        <v>44019</v>
      </c>
      <c r="J4" s="26">
        <f>'7月（入力用）'!M26</f>
        <v>44020</v>
      </c>
      <c r="K4" s="26">
        <f>'7月（入力用）'!N26</f>
        <v>44021</v>
      </c>
      <c r="L4" s="26">
        <f>'7月（入力用）'!O26</f>
        <v>44022</v>
      </c>
      <c r="M4" s="26">
        <f>'7月（入力用）'!P26</f>
        <v>44023</v>
      </c>
      <c r="N4" s="26">
        <f>'7月（入力用）'!Q26</f>
        <v>44024</v>
      </c>
      <c r="O4" s="26">
        <f>'7月（入力用）'!R26</f>
        <v>44025</v>
      </c>
      <c r="P4" s="26">
        <f>'7月（入力用）'!S26</f>
        <v>44026</v>
      </c>
      <c r="Q4" s="26">
        <f>'7月（入力用）'!T26</f>
        <v>44027</v>
      </c>
      <c r="R4" s="26">
        <f>'7月（入力用）'!U26</f>
        <v>44028</v>
      </c>
      <c r="S4" s="26">
        <f>'7月（入力用）'!V26</f>
        <v>44029</v>
      </c>
      <c r="T4" s="26">
        <f>'7月（入力用）'!W26</f>
        <v>44030</v>
      </c>
      <c r="U4" s="26">
        <f>'7月（入力用）'!X26</f>
        <v>44031</v>
      </c>
      <c r="V4" s="26">
        <f>'7月（入力用）'!Y26</f>
        <v>44032</v>
      </c>
      <c r="W4" s="26">
        <f>'7月（入力用）'!Z26</f>
        <v>44033</v>
      </c>
      <c r="X4" s="26">
        <f>'7月（入力用）'!AA26</f>
        <v>44034</v>
      </c>
      <c r="Y4" s="26">
        <f>'7月（入力用）'!AB26</f>
        <v>44035</v>
      </c>
      <c r="Z4" s="26">
        <f>'7月（入力用）'!AC26</f>
        <v>44036</v>
      </c>
      <c r="AA4" s="26">
        <f>'7月（入力用）'!AD26</f>
        <v>44037</v>
      </c>
      <c r="AB4" s="26">
        <f>'7月（入力用）'!AE26</f>
        <v>44038</v>
      </c>
      <c r="AC4" s="26">
        <f>'7月（入力用）'!AF26</f>
        <v>44039</v>
      </c>
      <c r="AD4" s="26">
        <f>'7月（入力用）'!AG26</f>
        <v>44040</v>
      </c>
      <c r="AE4" s="26">
        <f>'7月（入力用）'!AH26</f>
        <v>44041</v>
      </c>
      <c r="AF4" s="26">
        <f>'7月（入力用）'!AI26</f>
        <v>44042</v>
      </c>
      <c r="AG4" s="50">
        <f>'7月（入力用）'!AJ26</f>
        <v>44043</v>
      </c>
      <c r="AH4" s="45">
        <f>'8月'!F26</f>
        <v>44044</v>
      </c>
      <c r="AI4" s="26">
        <f>'8月'!G26</f>
        <v>44045</v>
      </c>
      <c r="AJ4" s="26">
        <f>'8月'!H26</f>
        <v>44046</v>
      </c>
      <c r="AK4" s="26">
        <f>'8月'!I26</f>
        <v>44047</v>
      </c>
      <c r="AL4" s="26">
        <f>'8月'!J26</f>
        <v>44048</v>
      </c>
      <c r="AM4" s="26">
        <f>'8月'!K26</f>
        <v>44049</v>
      </c>
      <c r="AN4" s="26">
        <f>'8月'!L26</f>
        <v>44050</v>
      </c>
      <c r="AO4" s="26">
        <f>'8月'!M26</f>
        <v>44051</v>
      </c>
      <c r="AP4" s="26">
        <f>'8月'!N26</f>
        <v>44052</v>
      </c>
      <c r="AQ4" s="26">
        <f>'8月'!O26</f>
        <v>44053</v>
      </c>
      <c r="AR4" s="26">
        <f>'8月'!P26</f>
        <v>44054</v>
      </c>
      <c r="AS4" s="26">
        <f>'8月'!Q26</f>
        <v>44055</v>
      </c>
      <c r="AT4" s="26">
        <f>'8月'!R26</f>
        <v>44056</v>
      </c>
      <c r="AU4" s="26">
        <f>'8月'!S26</f>
        <v>44057</v>
      </c>
      <c r="AV4" s="26">
        <f>'8月'!T26</f>
        <v>44058</v>
      </c>
      <c r="AW4" s="26">
        <f>'8月'!U26</f>
        <v>44059</v>
      </c>
      <c r="AX4" s="26">
        <f>'8月'!V26</f>
        <v>44060</v>
      </c>
      <c r="AY4" s="26">
        <f>'8月'!W26</f>
        <v>44061</v>
      </c>
      <c r="AZ4" s="26">
        <f>'8月'!X26</f>
        <v>44062</v>
      </c>
      <c r="BA4" s="26">
        <f>'8月'!Y26</f>
        <v>44063</v>
      </c>
      <c r="BB4" s="26">
        <f>'8月'!Z26</f>
        <v>44064</v>
      </c>
      <c r="BC4" s="26">
        <f>'8月'!AA26</f>
        <v>44065</v>
      </c>
      <c r="BD4" s="26">
        <f>'8月'!AB26</f>
        <v>44066</v>
      </c>
      <c r="BE4" s="26">
        <f>'8月'!AC26</f>
        <v>44067</v>
      </c>
      <c r="BF4" s="26">
        <f>'8月'!AD26</f>
        <v>44068</v>
      </c>
      <c r="BG4" s="26">
        <f>'8月'!AE26</f>
        <v>44069</v>
      </c>
      <c r="BH4" s="26">
        <f>'8月'!AF26</f>
        <v>44070</v>
      </c>
      <c r="BI4" s="26">
        <f>'8月'!AG26</f>
        <v>44071</v>
      </c>
      <c r="BJ4" s="26">
        <f>'8月'!AH26</f>
        <v>44072</v>
      </c>
      <c r="BK4" s="26">
        <f>'8月'!AI26</f>
        <v>44073</v>
      </c>
      <c r="BL4" s="50">
        <f>'8月'!AJ26</f>
        <v>44074</v>
      </c>
      <c r="BM4" s="45">
        <f>'9月'!G6</f>
        <v>44075</v>
      </c>
      <c r="BN4" s="26">
        <f>'9月'!H6</f>
        <v>44076</v>
      </c>
      <c r="BO4" s="26">
        <f>'9月'!I6</f>
        <v>44077</v>
      </c>
      <c r="BP4" s="26">
        <f>'9月'!J6</f>
        <v>44078</v>
      </c>
      <c r="BQ4" s="26">
        <f>'9月'!K6</f>
        <v>44079</v>
      </c>
      <c r="BR4" s="26">
        <f>'9月'!L6</f>
        <v>44080</v>
      </c>
      <c r="BS4" s="26">
        <f>'9月'!M6</f>
        <v>44081</v>
      </c>
      <c r="BT4" s="26">
        <f>'9月'!N6</f>
        <v>44082</v>
      </c>
      <c r="BU4" s="26">
        <f>'9月'!O6</f>
        <v>44083</v>
      </c>
      <c r="BV4" s="26">
        <f>'9月'!P6</f>
        <v>44084</v>
      </c>
      <c r="BW4" s="26">
        <f>'9月'!Q6</f>
        <v>44085</v>
      </c>
      <c r="BX4" s="26">
        <f>'9月'!R6</f>
        <v>44086</v>
      </c>
      <c r="BY4" s="26">
        <f>'9月'!S6</f>
        <v>44087</v>
      </c>
      <c r="BZ4" s="26">
        <f>'9月'!T6</f>
        <v>44088</v>
      </c>
      <c r="CA4" s="26">
        <f>'9月'!U6</f>
        <v>44089</v>
      </c>
      <c r="CB4" s="26">
        <f>'9月'!V6</f>
        <v>44090</v>
      </c>
      <c r="CC4" s="26">
        <f>'9月'!W6</f>
        <v>44091</v>
      </c>
      <c r="CD4" s="26">
        <f>'9月'!X6</f>
        <v>44092</v>
      </c>
      <c r="CE4" s="26">
        <f>'9月'!Y6</f>
        <v>44093</v>
      </c>
      <c r="CF4" s="26">
        <f>'9月'!Z6</f>
        <v>44094</v>
      </c>
      <c r="CG4" s="26">
        <f>'9月'!AA6</f>
        <v>44095</v>
      </c>
      <c r="CH4" s="26">
        <f>'9月'!AB6</f>
        <v>44096</v>
      </c>
      <c r="CI4" s="26">
        <f>'9月'!AC6</f>
        <v>44097</v>
      </c>
      <c r="CJ4" s="26">
        <f>'9月'!AD6</f>
        <v>44098</v>
      </c>
      <c r="CK4" s="26">
        <f>'9月'!AE6</f>
        <v>44099</v>
      </c>
      <c r="CL4" s="26">
        <f>'9月'!AF6</f>
        <v>44100</v>
      </c>
      <c r="CM4" s="26">
        <f>'9月'!AG6</f>
        <v>44101</v>
      </c>
      <c r="CN4" s="26">
        <f>'9月'!AH6</f>
        <v>44102</v>
      </c>
      <c r="CO4" s="26">
        <f>'9月'!AI6</f>
        <v>44103</v>
      </c>
      <c r="CP4" s="50">
        <f>'9月'!AJ6</f>
        <v>44104</v>
      </c>
      <c r="CQ4" s="45">
        <f>'10月'!G26</f>
        <v>44105</v>
      </c>
      <c r="CR4" s="26">
        <f>'10月'!H26</f>
        <v>44106</v>
      </c>
      <c r="CS4" s="26">
        <f>'10月'!I26</f>
        <v>44107</v>
      </c>
      <c r="CT4" s="26">
        <f>'10月'!J26</f>
        <v>44108</v>
      </c>
      <c r="CU4" s="26">
        <f>'10月'!K26</f>
        <v>44109</v>
      </c>
      <c r="CV4" s="26">
        <f>'10月'!L26</f>
        <v>44110</v>
      </c>
      <c r="CW4" s="26">
        <f>'10月'!M26</f>
        <v>44111</v>
      </c>
      <c r="CX4" s="26">
        <f>'10月'!N26</f>
        <v>44112</v>
      </c>
      <c r="CY4" s="26">
        <f>'10月'!O26</f>
        <v>44113</v>
      </c>
      <c r="CZ4" s="26">
        <f>'10月'!P26</f>
        <v>44114</v>
      </c>
      <c r="DA4" s="26">
        <f>'10月'!Q26</f>
        <v>44115</v>
      </c>
      <c r="DB4" s="26">
        <f>'10月'!R26</f>
        <v>44116</v>
      </c>
      <c r="DC4" s="26">
        <f>'10月'!S26</f>
        <v>44117</v>
      </c>
      <c r="DD4" s="26">
        <f>'10月'!T26</f>
        <v>44118</v>
      </c>
      <c r="DE4" s="26">
        <f>'10月'!U26</f>
        <v>44119</v>
      </c>
      <c r="DF4" s="26">
        <f>'10月'!V26</f>
        <v>44120</v>
      </c>
      <c r="DG4" s="26">
        <f>'10月'!W26</f>
        <v>44121</v>
      </c>
      <c r="DH4" s="26">
        <f>'10月'!X26</f>
        <v>44122</v>
      </c>
      <c r="DI4" s="26">
        <f>'10月'!Y26</f>
        <v>44123</v>
      </c>
      <c r="DJ4" s="26">
        <f>'10月'!Z26</f>
        <v>44124</v>
      </c>
      <c r="DK4" s="26">
        <f>'10月'!AA26</f>
        <v>44125</v>
      </c>
      <c r="DL4" s="26">
        <f>'10月'!AB26</f>
        <v>44126</v>
      </c>
      <c r="DM4" s="26">
        <f>'10月'!AC26</f>
        <v>44127</v>
      </c>
      <c r="DN4" s="26">
        <f>'10月'!AD26</f>
        <v>44128</v>
      </c>
      <c r="DO4" s="26">
        <f>'10月'!AE26</f>
        <v>44129</v>
      </c>
      <c r="DP4" s="26">
        <f>'10月'!AF26</f>
        <v>44130</v>
      </c>
      <c r="DQ4" s="26">
        <f>'10月'!AG26</f>
        <v>44131</v>
      </c>
      <c r="DR4" s="26">
        <f>'10月'!AH26</f>
        <v>44132</v>
      </c>
      <c r="DS4" s="26">
        <f>'10月'!AI26</f>
        <v>44133</v>
      </c>
      <c r="DT4" s="26">
        <f>'10月'!AJ26</f>
        <v>44134</v>
      </c>
      <c r="DU4" s="50">
        <f>'10月'!AK26</f>
        <v>44135</v>
      </c>
      <c r="DV4" s="45">
        <f>'11月'!G26</f>
        <v>44136</v>
      </c>
      <c r="DW4" s="45">
        <f>'11月'!H26</f>
        <v>44137</v>
      </c>
      <c r="DX4" s="45">
        <f>'11月'!I26</f>
        <v>44138</v>
      </c>
      <c r="DY4" s="45">
        <f>'11月'!J26</f>
        <v>44139</v>
      </c>
      <c r="DZ4" s="45">
        <f>'11月'!K26</f>
        <v>44140</v>
      </c>
      <c r="EA4" s="45">
        <f>'11月'!L26</f>
        <v>44141</v>
      </c>
      <c r="EB4" s="45">
        <f>'11月'!M26</f>
        <v>44142</v>
      </c>
      <c r="EC4" s="45">
        <f>'11月'!N26</f>
        <v>44143</v>
      </c>
      <c r="ED4" s="45">
        <f>'11月'!O26</f>
        <v>44144</v>
      </c>
      <c r="EE4" s="45">
        <f>'11月'!P26</f>
        <v>44145</v>
      </c>
      <c r="EF4" s="45">
        <f>'11月'!Q26</f>
        <v>44146</v>
      </c>
      <c r="EG4" s="45">
        <f>'11月'!R26</f>
        <v>44147</v>
      </c>
      <c r="EH4" s="45">
        <f>'11月'!S26</f>
        <v>44148</v>
      </c>
      <c r="EI4" s="45">
        <f>'11月'!T26</f>
        <v>44149</v>
      </c>
      <c r="EJ4" s="45">
        <f>'11月'!U26</f>
        <v>44150</v>
      </c>
      <c r="EK4" s="45">
        <f>'11月'!V26</f>
        <v>44151</v>
      </c>
      <c r="EL4" s="45">
        <f>'11月'!W26</f>
        <v>44152</v>
      </c>
      <c r="EM4" s="45">
        <f>'11月'!X26</f>
        <v>44153</v>
      </c>
      <c r="EN4" s="45">
        <f>'11月'!Y26</f>
        <v>44154</v>
      </c>
      <c r="EO4" s="45">
        <f>'11月'!Z26</f>
        <v>44155</v>
      </c>
      <c r="EP4" s="45">
        <f>'11月'!AA26</f>
        <v>44156</v>
      </c>
      <c r="EQ4" s="45">
        <f>'11月'!AB26</f>
        <v>44157</v>
      </c>
      <c r="ER4" s="45">
        <f>'11月'!AC26</f>
        <v>44158</v>
      </c>
      <c r="ES4" s="45">
        <f>'11月'!AD26</f>
        <v>44159</v>
      </c>
      <c r="ET4" s="45">
        <f>'11月'!AE26</f>
        <v>44160</v>
      </c>
      <c r="EU4" s="45">
        <f>'11月'!AF26</f>
        <v>44161</v>
      </c>
      <c r="EV4" s="45">
        <f>'11月'!AG26</f>
        <v>44162</v>
      </c>
      <c r="EW4" s="45">
        <f>'11月'!AH26</f>
        <v>44163</v>
      </c>
      <c r="EX4" s="45">
        <f>'11月'!AI26</f>
        <v>44164</v>
      </c>
      <c r="EY4" s="50">
        <f>'11月'!AJ26</f>
        <v>44165</v>
      </c>
      <c r="EZ4" s="45">
        <f>'12月'!G26</f>
        <v>44166</v>
      </c>
      <c r="FA4" s="45">
        <f>'12月'!H26</f>
        <v>44167</v>
      </c>
      <c r="FB4" s="45">
        <f>'12月'!I26</f>
        <v>44168</v>
      </c>
      <c r="FC4" s="45">
        <f>'12月'!J26</f>
        <v>44169</v>
      </c>
      <c r="FD4" s="45">
        <f>'12月'!K26</f>
        <v>44170</v>
      </c>
      <c r="FE4" s="45">
        <f>'12月'!L26</f>
        <v>44171</v>
      </c>
      <c r="FF4" s="45">
        <f>'12月'!M26</f>
        <v>44172</v>
      </c>
      <c r="FG4" s="45">
        <f>'12月'!N26</f>
        <v>44173</v>
      </c>
      <c r="FH4" s="45">
        <f>'12月'!O26</f>
        <v>44174</v>
      </c>
      <c r="FI4" s="45">
        <f>'12月'!P26</f>
        <v>44175</v>
      </c>
      <c r="FJ4" s="45">
        <f>'12月'!Q26</f>
        <v>44176</v>
      </c>
      <c r="FK4" s="45">
        <f>'12月'!R26</f>
        <v>44177</v>
      </c>
      <c r="FL4" s="45">
        <f>'12月'!S26</f>
        <v>44178</v>
      </c>
      <c r="FM4" s="45">
        <f>'12月'!T26</f>
        <v>44179</v>
      </c>
      <c r="FN4" s="45">
        <f>'12月'!U26</f>
        <v>44180</v>
      </c>
      <c r="FO4" s="45">
        <f>'12月'!V26</f>
        <v>44181</v>
      </c>
      <c r="FP4" s="45">
        <f>'12月'!W26</f>
        <v>44182</v>
      </c>
      <c r="FQ4" s="45">
        <f>'12月'!X26</f>
        <v>44183</v>
      </c>
      <c r="FR4" s="45">
        <f>'12月'!Y26</f>
        <v>44184</v>
      </c>
      <c r="FS4" s="45">
        <f>'12月'!Z26</f>
        <v>44185</v>
      </c>
      <c r="FT4" s="45">
        <f>'12月'!AA26</f>
        <v>44186</v>
      </c>
      <c r="FU4" s="45">
        <f>'12月'!AB26</f>
        <v>44187</v>
      </c>
      <c r="FV4" s="45">
        <f>'12月'!AC26</f>
        <v>44188</v>
      </c>
      <c r="FW4" s="45">
        <f>'12月'!AD26</f>
        <v>44189</v>
      </c>
      <c r="FX4" s="45">
        <f>'12月'!AE26</f>
        <v>44190</v>
      </c>
      <c r="FY4" s="45">
        <f>'12月'!AF26</f>
        <v>44191</v>
      </c>
      <c r="FZ4" s="45">
        <f>'12月'!AG26</f>
        <v>44192</v>
      </c>
      <c r="GA4" s="45">
        <f>'12月'!AH26</f>
        <v>44193</v>
      </c>
      <c r="GB4" s="45">
        <f>'12月'!AI26</f>
        <v>44194</v>
      </c>
      <c r="GC4" s="45">
        <f>'12月'!AJ26</f>
        <v>44195</v>
      </c>
      <c r="GD4" s="50">
        <f>'12月'!AK26</f>
        <v>44196</v>
      </c>
      <c r="GE4" s="45">
        <v>44197</v>
      </c>
      <c r="GF4" s="45">
        <v>44198</v>
      </c>
      <c r="GG4" s="45">
        <v>44199</v>
      </c>
      <c r="GH4" s="45">
        <v>44200</v>
      </c>
      <c r="GI4" s="45">
        <v>44201</v>
      </c>
      <c r="GJ4" s="45">
        <v>44202</v>
      </c>
      <c r="GK4" s="45">
        <v>44203</v>
      </c>
      <c r="GL4" s="45">
        <v>44204</v>
      </c>
      <c r="GM4" s="45">
        <v>44205</v>
      </c>
      <c r="GN4" s="45">
        <v>44206</v>
      </c>
      <c r="GO4" s="45">
        <v>44207</v>
      </c>
      <c r="GP4" s="45">
        <v>44208</v>
      </c>
      <c r="GQ4" s="45">
        <v>44209</v>
      </c>
      <c r="GR4" s="45">
        <v>44210</v>
      </c>
      <c r="GS4" s="45">
        <v>44211</v>
      </c>
      <c r="GT4" s="45">
        <v>44212</v>
      </c>
      <c r="GU4" s="45">
        <v>44213</v>
      </c>
      <c r="GV4" s="45">
        <v>44214</v>
      </c>
      <c r="GW4" s="45">
        <v>44215</v>
      </c>
      <c r="GX4" s="45">
        <v>44216</v>
      </c>
      <c r="GY4" s="45">
        <v>44217</v>
      </c>
      <c r="GZ4" s="45">
        <v>44218</v>
      </c>
      <c r="HA4" s="45">
        <v>44219</v>
      </c>
      <c r="HB4" s="45">
        <v>44220</v>
      </c>
      <c r="HC4" s="45">
        <v>44221</v>
      </c>
      <c r="HD4" s="45">
        <v>44222</v>
      </c>
      <c r="HE4" s="45">
        <v>44223</v>
      </c>
      <c r="HF4" s="45">
        <v>44224</v>
      </c>
      <c r="HG4" s="45">
        <v>44225</v>
      </c>
      <c r="HH4" s="45">
        <v>44226</v>
      </c>
      <c r="HI4" s="50">
        <v>44227</v>
      </c>
      <c r="HJ4" s="45">
        <v>44228</v>
      </c>
      <c r="HK4" s="45">
        <v>44229</v>
      </c>
      <c r="HL4" s="45">
        <v>44230</v>
      </c>
      <c r="HM4" s="45">
        <v>44231</v>
      </c>
      <c r="HN4" s="45">
        <v>44232</v>
      </c>
      <c r="HO4" s="45">
        <v>44233</v>
      </c>
      <c r="HP4" s="45">
        <v>44234</v>
      </c>
      <c r="HQ4" s="45">
        <v>44235</v>
      </c>
      <c r="HR4" s="45">
        <v>44236</v>
      </c>
      <c r="HS4" s="45">
        <v>44237</v>
      </c>
      <c r="HT4" s="45">
        <v>44238</v>
      </c>
      <c r="HU4" s="45">
        <v>44239</v>
      </c>
      <c r="HV4" s="45">
        <v>44240</v>
      </c>
      <c r="HW4" s="45">
        <v>44241</v>
      </c>
      <c r="HX4" s="45">
        <v>44242</v>
      </c>
      <c r="HY4" s="45">
        <v>44243</v>
      </c>
      <c r="HZ4" s="45">
        <v>44244</v>
      </c>
      <c r="IA4" s="45">
        <v>44245</v>
      </c>
      <c r="IB4" s="45">
        <v>44246</v>
      </c>
      <c r="IC4" s="45">
        <v>44247</v>
      </c>
      <c r="ID4" s="45">
        <v>44248</v>
      </c>
      <c r="IE4" s="45">
        <v>44249</v>
      </c>
      <c r="IF4" s="45">
        <v>44250</v>
      </c>
      <c r="IG4" s="45">
        <v>44251</v>
      </c>
      <c r="IH4" s="45">
        <v>44252</v>
      </c>
      <c r="II4" s="45">
        <v>44253</v>
      </c>
      <c r="IJ4" s="45">
        <v>44254</v>
      </c>
      <c r="IK4" s="50">
        <v>44255</v>
      </c>
      <c r="IL4" s="45">
        <v>44256</v>
      </c>
      <c r="IM4" s="45">
        <v>44257</v>
      </c>
      <c r="IN4" s="45">
        <v>44258</v>
      </c>
      <c r="IO4" s="45">
        <v>44259</v>
      </c>
      <c r="IP4" s="45">
        <v>44260</v>
      </c>
      <c r="IQ4" s="45">
        <v>44261</v>
      </c>
      <c r="IR4" s="45">
        <v>44262</v>
      </c>
      <c r="IS4" s="45">
        <v>44263</v>
      </c>
      <c r="IT4" s="45">
        <v>44264</v>
      </c>
      <c r="IU4" s="45">
        <v>44265</v>
      </c>
      <c r="IV4" s="45">
        <v>44266</v>
      </c>
      <c r="IW4" s="45">
        <v>44267</v>
      </c>
      <c r="IX4" s="45">
        <v>44268</v>
      </c>
      <c r="IY4" s="45">
        <v>44269</v>
      </c>
      <c r="IZ4" s="45">
        <v>44270</v>
      </c>
      <c r="JA4" s="45">
        <v>44271</v>
      </c>
      <c r="JB4" s="45">
        <v>44272</v>
      </c>
      <c r="JC4" s="45">
        <v>44273</v>
      </c>
      <c r="JD4" s="45">
        <v>44274</v>
      </c>
      <c r="JE4" s="45">
        <v>44275</v>
      </c>
      <c r="JF4" s="45">
        <v>44276</v>
      </c>
      <c r="JG4" s="45">
        <v>44277</v>
      </c>
      <c r="JH4" s="45">
        <v>44278</v>
      </c>
      <c r="JI4" s="45">
        <v>44279</v>
      </c>
      <c r="JJ4" s="45">
        <v>44280</v>
      </c>
      <c r="JK4" s="45">
        <v>44281</v>
      </c>
      <c r="JL4" s="45">
        <v>44282</v>
      </c>
      <c r="JM4" s="45">
        <v>44283</v>
      </c>
      <c r="JN4" s="45">
        <v>44284</v>
      </c>
      <c r="JO4" s="45">
        <v>44285</v>
      </c>
      <c r="JP4" s="50">
        <v>44286</v>
      </c>
      <c r="JQ4" s="45">
        <v>44287</v>
      </c>
      <c r="JR4" s="45">
        <v>44288</v>
      </c>
      <c r="JS4" s="45">
        <v>44289</v>
      </c>
      <c r="JT4" s="45">
        <v>44290</v>
      </c>
      <c r="JU4" s="45">
        <v>44291</v>
      </c>
      <c r="JV4" s="45">
        <v>44292</v>
      </c>
      <c r="JW4" s="45">
        <v>44293</v>
      </c>
      <c r="JX4" s="45">
        <v>44294</v>
      </c>
      <c r="JY4" s="45">
        <v>44295</v>
      </c>
      <c r="JZ4" s="45">
        <v>44296</v>
      </c>
      <c r="KA4" s="45">
        <v>44297</v>
      </c>
      <c r="KB4" s="45">
        <v>44298</v>
      </c>
      <c r="KC4" s="45">
        <v>44299</v>
      </c>
      <c r="KD4" s="45">
        <v>44300</v>
      </c>
      <c r="KE4" s="45">
        <v>44301</v>
      </c>
      <c r="KF4" s="45">
        <v>44302</v>
      </c>
      <c r="KG4" s="45">
        <v>44303</v>
      </c>
      <c r="KH4" s="45">
        <v>44304</v>
      </c>
      <c r="KI4" s="45">
        <v>44305</v>
      </c>
      <c r="KJ4" s="45">
        <v>44306</v>
      </c>
      <c r="KK4" s="45">
        <v>44307</v>
      </c>
      <c r="KL4" s="45">
        <v>44308</v>
      </c>
      <c r="KM4" s="45">
        <v>44309</v>
      </c>
      <c r="KN4" s="45">
        <v>44310</v>
      </c>
      <c r="KO4" s="45">
        <v>44311</v>
      </c>
      <c r="KP4" s="45">
        <v>44312</v>
      </c>
      <c r="KQ4" s="45">
        <v>44313</v>
      </c>
      <c r="KR4" s="45">
        <v>44314</v>
      </c>
      <c r="KS4" s="45">
        <v>44315</v>
      </c>
      <c r="KT4" s="190">
        <v>44316</v>
      </c>
      <c r="KU4" s="200">
        <v>44317</v>
      </c>
      <c r="KV4" s="45">
        <v>44318</v>
      </c>
      <c r="KW4" s="45">
        <v>44319</v>
      </c>
      <c r="KX4" s="45">
        <v>44320</v>
      </c>
      <c r="KY4" s="45">
        <v>44321</v>
      </c>
      <c r="KZ4" s="45">
        <v>44322</v>
      </c>
      <c r="LA4" s="45">
        <v>44323</v>
      </c>
      <c r="LB4" s="45">
        <v>44324</v>
      </c>
      <c r="LC4" s="45">
        <v>44325</v>
      </c>
      <c r="LD4" s="45">
        <v>44326</v>
      </c>
      <c r="LE4" s="45">
        <v>44327</v>
      </c>
      <c r="LF4" s="45">
        <v>44328</v>
      </c>
      <c r="LG4" s="45">
        <v>44329</v>
      </c>
      <c r="LH4" s="45">
        <v>44330</v>
      </c>
      <c r="LI4" s="45">
        <v>44331</v>
      </c>
      <c r="LJ4" s="45">
        <v>44332</v>
      </c>
      <c r="LK4" s="45">
        <v>44333</v>
      </c>
      <c r="LL4" s="45">
        <v>44334</v>
      </c>
      <c r="LM4" s="45">
        <v>44335</v>
      </c>
      <c r="LN4" s="45">
        <v>44336</v>
      </c>
      <c r="LO4" s="45">
        <v>44337</v>
      </c>
      <c r="LP4" s="45">
        <v>44338</v>
      </c>
      <c r="LQ4" s="45">
        <v>44339</v>
      </c>
      <c r="LR4" s="45">
        <v>44340</v>
      </c>
      <c r="LS4" s="45">
        <v>44341</v>
      </c>
      <c r="LT4" s="45">
        <v>44342</v>
      </c>
      <c r="LU4" s="45">
        <v>44343</v>
      </c>
      <c r="LV4" s="45">
        <v>44344</v>
      </c>
      <c r="LW4" s="45">
        <v>44345</v>
      </c>
      <c r="LX4" s="45">
        <v>44346</v>
      </c>
      <c r="LY4" s="50">
        <v>44347</v>
      </c>
      <c r="LZ4" s="45">
        <v>44348</v>
      </c>
      <c r="MA4" s="45">
        <v>44349</v>
      </c>
      <c r="MB4" s="45">
        <v>44350</v>
      </c>
      <c r="MC4" s="45">
        <v>44351</v>
      </c>
      <c r="MD4" s="45">
        <v>44352</v>
      </c>
      <c r="ME4" s="45">
        <v>44353</v>
      </c>
      <c r="MF4" s="45">
        <v>44354</v>
      </c>
      <c r="MG4" s="45">
        <v>44355</v>
      </c>
      <c r="MH4" s="45">
        <v>44356</v>
      </c>
      <c r="MI4" s="45">
        <v>44357</v>
      </c>
      <c r="MJ4" s="45">
        <v>44358</v>
      </c>
      <c r="MK4" s="45">
        <v>44359</v>
      </c>
      <c r="ML4" s="45">
        <v>44360</v>
      </c>
      <c r="MM4" s="45">
        <v>44361</v>
      </c>
      <c r="MN4" s="45">
        <v>44362</v>
      </c>
      <c r="MO4" s="45">
        <v>44363</v>
      </c>
      <c r="MP4" s="45">
        <v>44364</v>
      </c>
      <c r="MQ4" s="45">
        <v>44365</v>
      </c>
      <c r="MR4" s="45">
        <v>44366</v>
      </c>
      <c r="MS4" s="45">
        <v>44367</v>
      </c>
      <c r="MT4" s="45">
        <v>44368</v>
      </c>
      <c r="MU4" s="45">
        <v>44369</v>
      </c>
      <c r="MV4" s="45">
        <v>44370</v>
      </c>
      <c r="MW4" s="45">
        <v>44371</v>
      </c>
      <c r="MX4" s="45">
        <v>44372</v>
      </c>
      <c r="MY4" s="45">
        <v>44373</v>
      </c>
      <c r="MZ4" s="45">
        <v>44374</v>
      </c>
      <c r="NA4" s="45">
        <v>44375</v>
      </c>
      <c r="NB4" s="45">
        <v>44376</v>
      </c>
      <c r="NC4" s="50">
        <v>44377</v>
      </c>
      <c r="ND4" s="45">
        <v>44378</v>
      </c>
      <c r="NE4" s="45">
        <v>44379</v>
      </c>
      <c r="NF4" s="45">
        <v>44380</v>
      </c>
      <c r="NG4" s="45">
        <v>44381</v>
      </c>
      <c r="NH4" s="45">
        <v>44382</v>
      </c>
      <c r="NI4" s="45">
        <v>44383</v>
      </c>
      <c r="NJ4" s="45">
        <v>44384</v>
      </c>
      <c r="NK4" s="45">
        <v>44385</v>
      </c>
      <c r="NL4" s="45">
        <v>44386</v>
      </c>
      <c r="NM4" s="45">
        <v>44387</v>
      </c>
      <c r="NN4" s="45">
        <v>44388</v>
      </c>
      <c r="NO4" s="45">
        <v>44389</v>
      </c>
      <c r="NP4" s="45">
        <v>44390</v>
      </c>
      <c r="NQ4" s="45">
        <v>44391</v>
      </c>
      <c r="NR4" s="45">
        <v>44392</v>
      </c>
      <c r="NS4" s="45">
        <v>44393</v>
      </c>
      <c r="NT4" s="45">
        <v>44394</v>
      </c>
      <c r="NU4" s="45">
        <v>44395</v>
      </c>
      <c r="NV4" s="45">
        <v>44396</v>
      </c>
      <c r="NW4" s="45">
        <v>44397</v>
      </c>
      <c r="NX4" s="45">
        <v>44398</v>
      </c>
      <c r="NY4" s="45">
        <v>44399</v>
      </c>
      <c r="NZ4" s="45">
        <v>44400</v>
      </c>
      <c r="OA4" s="45">
        <v>44401</v>
      </c>
      <c r="OB4" s="45">
        <v>44402</v>
      </c>
      <c r="OC4" s="45">
        <v>44403</v>
      </c>
      <c r="OD4" s="45">
        <v>44404</v>
      </c>
      <c r="OE4" s="45">
        <v>44405</v>
      </c>
      <c r="OF4" s="45">
        <v>44406</v>
      </c>
      <c r="OG4" s="45">
        <v>44407</v>
      </c>
      <c r="OH4" s="50">
        <v>44408</v>
      </c>
      <c r="OI4" s="45">
        <v>44409</v>
      </c>
      <c r="OJ4" s="45">
        <v>44410</v>
      </c>
      <c r="OK4" s="45">
        <v>44411</v>
      </c>
      <c r="OL4" s="45">
        <v>44412</v>
      </c>
      <c r="OM4" s="45">
        <v>44413</v>
      </c>
      <c r="ON4" s="45">
        <v>44414</v>
      </c>
      <c r="OO4" s="45">
        <v>44415</v>
      </c>
      <c r="OP4" s="45">
        <v>44416</v>
      </c>
      <c r="OQ4" s="45">
        <v>44417</v>
      </c>
      <c r="OR4" s="45">
        <v>44418</v>
      </c>
      <c r="OS4" s="45">
        <v>44419</v>
      </c>
      <c r="OT4" s="45">
        <v>44420</v>
      </c>
      <c r="OU4" s="45">
        <v>44421</v>
      </c>
      <c r="OV4" s="45">
        <v>44422</v>
      </c>
      <c r="OW4" s="45">
        <v>44423</v>
      </c>
      <c r="OX4" s="45">
        <v>44424</v>
      </c>
      <c r="OY4" s="45">
        <v>44425</v>
      </c>
      <c r="OZ4" s="45">
        <v>44426</v>
      </c>
      <c r="PA4" s="45">
        <v>44427</v>
      </c>
      <c r="PB4" s="45">
        <v>44428</v>
      </c>
      <c r="PC4" s="45">
        <v>44429</v>
      </c>
      <c r="PD4" s="45">
        <v>44430</v>
      </c>
      <c r="PE4" s="45">
        <v>44431</v>
      </c>
      <c r="PF4" s="45">
        <v>44432</v>
      </c>
      <c r="PG4" s="45">
        <v>44433</v>
      </c>
      <c r="PH4" s="45">
        <v>44434</v>
      </c>
      <c r="PI4" s="45">
        <v>44435</v>
      </c>
      <c r="PJ4" s="45">
        <v>44436</v>
      </c>
      <c r="PK4" s="45">
        <v>44437</v>
      </c>
      <c r="PL4" s="45">
        <v>44438</v>
      </c>
      <c r="PM4" s="50">
        <v>44439</v>
      </c>
      <c r="PN4" s="45">
        <v>44440</v>
      </c>
      <c r="PO4" s="45">
        <v>44441</v>
      </c>
      <c r="PP4" s="45">
        <v>44442</v>
      </c>
      <c r="PQ4" s="45">
        <v>44443</v>
      </c>
      <c r="PR4" s="45">
        <v>44444</v>
      </c>
      <c r="PS4" s="45">
        <v>44445</v>
      </c>
      <c r="PT4" s="45">
        <v>44446</v>
      </c>
      <c r="PU4" s="45">
        <v>44447</v>
      </c>
      <c r="PV4" s="45">
        <v>44448</v>
      </c>
      <c r="PW4" s="45">
        <v>44449</v>
      </c>
      <c r="PX4" s="45">
        <v>44450</v>
      </c>
      <c r="PY4" s="45">
        <v>44451</v>
      </c>
      <c r="PZ4" s="45">
        <v>44452</v>
      </c>
      <c r="QA4" s="45">
        <v>44453</v>
      </c>
      <c r="QB4" s="45">
        <v>44454</v>
      </c>
      <c r="QC4" s="45">
        <v>44455</v>
      </c>
      <c r="QD4" s="45">
        <v>44456</v>
      </c>
      <c r="QE4" s="45">
        <v>44457</v>
      </c>
      <c r="QF4" s="45">
        <v>44458</v>
      </c>
      <c r="QG4" s="45">
        <v>44459</v>
      </c>
      <c r="QH4" s="45">
        <v>44460</v>
      </c>
      <c r="QI4" s="45">
        <v>44461</v>
      </c>
      <c r="QJ4" s="45">
        <v>44462</v>
      </c>
      <c r="QK4" s="45">
        <v>44463</v>
      </c>
      <c r="QL4" s="45">
        <v>44464</v>
      </c>
      <c r="QM4" s="45">
        <v>44465</v>
      </c>
      <c r="QN4" s="45">
        <v>44466</v>
      </c>
      <c r="QO4" s="45">
        <v>44467</v>
      </c>
      <c r="QP4" s="45">
        <v>44468</v>
      </c>
      <c r="QQ4" s="50">
        <v>44469</v>
      </c>
      <c r="QR4" s="45">
        <v>44470</v>
      </c>
      <c r="QS4" s="45">
        <v>44471</v>
      </c>
      <c r="QT4" s="45">
        <v>44472</v>
      </c>
      <c r="QU4" s="45">
        <v>44473</v>
      </c>
      <c r="QV4" s="45">
        <v>44474</v>
      </c>
      <c r="QW4" s="45">
        <v>44475</v>
      </c>
      <c r="QX4" s="45">
        <v>44476</v>
      </c>
      <c r="QY4" s="45">
        <v>44477</v>
      </c>
      <c r="QZ4" s="45">
        <v>44478</v>
      </c>
      <c r="RA4" s="45">
        <v>44479</v>
      </c>
      <c r="RB4" s="45">
        <v>44480</v>
      </c>
      <c r="RC4" s="45">
        <v>44481</v>
      </c>
      <c r="RD4" s="45">
        <v>44482</v>
      </c>
      <c r="RE4" s="45">
        <v>44483</v>
      </c>
      <c r="RF4" s="45">
        <v>44484</v>
      </c>
      <c r="RG4" s="45">
        <v>44485</v>
      </c>
      <c r="RH4" s="45">
        <v>44486</v>
      </c>
      <c r="RI4" s="45">
        <v>44487</v>
      </c>
      <c r="RJ4" s="45">
        <v>44488</v>
      </c>
      <c r="RK4" s="45">
        <v>44489</v>
      </c>
      <c r="RL4" s="45">
        <v>44490</v>
      </c>
      <c r="RM4" s="45">
        <v>44491</v>
      </c>
      <c r="RN4" s="45">
        <v>44492</v>
      </c>
      <c r="RO4" s="45">
        <v>44493</v>
      </c>
      <c r="RP4" s="45">
        <v>44494</v>
      </c>
      <c r="RQ4" s="45">
        <v>44495</v>
      </c>
      <c r="RR4" s="45">
        <v>44496</v>
      </c>
      <c r="RS4" s="45">
        <v>44497</v>
      </c>
      <c r="RT4" s="45">
        <v>44498</v>
      </c>
      <c r="RU4" s="45">
        <v>44499</v>
      </c>
      <c r="RV4" s="50">
        <v>44500</v>
      </c>
      <c r="RW4" s="45">
        <v>44501</v>
      </c>
      <c r="RX4" s="45">
        <v>44502</v>
      </c>
      <c r="RY4" s="45">
        <v>44503</v>
      </c>
      <c r="RZ4" s="45">
        <v>44504</v>
      </c>
      <c r="SA4" s="45">
        <v>44505</v>
      </c>
      <c r="SB4" s="45">
        <v>44506</v>
      </c>
      <c r="SC4" s="45">
        <v>44507</v>
      </c>
      <c r="SD4" s="45">
        <v>44508</v>
      </c>
      <c r="SE4" s="45">
        <v>44509</v>
      </c>
      <c r="SF4" s="45">
        <v>44510</v>
      </c>
      <c r="SG4" s="45">
        <v>44511</v>
      </c>
      <c r="SH4" s="45">
        <v>44512</v>
      </c>
      <c r="SI4" s="45">
        <v>44513</v>
      </c>
      <c r="SJ4" s="45">
        <v>44514</v>
      </c>
      <c r="SK4" s="45">
        <v>44515</v>
      </c>
      <c r="SL4" s="45">
        <v>44516</v>
      </c>
      <c r="SM4" s="45">
        <v>44517</v>
      </c>
      <c r="SN4" s="45">
        <v>44518</v>
      </c>
      <c r="SO4" s="45">
        <v>44519</v>
      </c>
      <c r="SP4" s="45">
        <v>44520</v>
      </c>
      <c r="SQ4" s="45">
        <v>44521</v>
      </c>
      <c r="SR4" s="45">
        <v>44522</v>
      </c>
      <c r="SS4" s="45">
        <v>44523</v>
      </c>
      <c r="ST4" s="45">
        <v>44524</v>
      </c>
      <c r="SU4" s="45">
        <v>44525</v>
      </c>
      <c r="SV4" s="45">
        <v>44526</v>
      </c>
      <c r="SW4" s="45">
        <v>44527</v>
      </c>
      <c r="SX4" s="45">
        <v>44528</v>
      </c>
      <c r="SY4" s="45">
        <v>44529</v>
      </c>
      <c r="SZ4" s="50">
        <v>44530</v>
      </c>
      <c r="TA4" s="45">
        <v>44531</v>
      </c>
      <c r="TB4" s="45">
        <v>44532</v>
      </c>
      <c r="TC4" s="45">
        <v>44533</v>
      </c>
      <c r="TD4" s="45">
        <v>44534</v>
      </c>
      <c r="TE4" s="45">
        <v>44535</v>
      </c>
      <c r="TF4" s="45">
        <v>44536</v>
      </c>
      <c r="TG4" s="45">
        <v>44537</v>
      </c>
      <c r="TH4" s="45">
        <v>44538</v>
      </c>
      <c r="TI4" s="45">
        <v>44539</v>
      </c>
      <c r="TJ4" s="45">
        <v>44540</v>
      </c>
      <c r="TK4" s="45">
        <v>44541</v>
      </c>
      <c r="TL4" s="45">
        <v>44542</v>
      </c>
      <c r="TM4" s="45">
        <v>44543</v>
      </c>
      <c r="TN4" s="45">
        <v>44544</v>
      </c>
      <c r="TO4" s="45">
        <v>44545</v>
      </c>
      <c r="TP4" s="45">
        <v>44546</v>
      </c>
      <c r="TQ4" s="45">
        <v>44547</v>
      </c>
      <c r="TR4" s="45">
        <v>44548</v>
      </c>
      <c r="TS4" s="45">
        <v>44549</v>
      </c>
      <c r="TT4" s="45">
        <v>44550</v>
      </c>
      <c r="TU4" s="45">
        <v>44551</v>
      </c>
      <c r="TV4" s="45">
        <v>44552</v>
      </c>
      <c r="TW4" s="45">
        <v>44553</v>
      </c>
      <c r="TX4" s="45">
        <v>44554</v>
      </c>
      <c r="TY4" s="45">
        <v>44555</v>
      </c>
      <c r="TZ4" s="45">
        <v>44556</v>
      </c>
      <c r="UA4" s="45">
        <v>44557</v>
      </c>
      <c r="UB4" s="45">
        <v>44558</v>
      </c>
      <c r="UC4" s="45">
        <v>44559</v>
      </c>
      <c r="UD4" s="45">
        <v>44560</v>
      </c>
      <c r="UE4" s="50">
        <v>44561</v>
      </c>
      <c r="UF4" s="45">
        <v>44562</v>
      </c>
      <c r="UG4" s="45">
        <v>44563</v>
      </c>
      <c r="UH4" s="45">
        <v>44564</v>
      </c>
      <c r="UI4" s="45">
        <v>44565</v>
      </c>
      <c r="UJ4" s="45">
        <v>44566</v>
      </c>
      <c r="UK4" s="45">
        <v>44567</v>
      </c>
      <c r="UL4" s="45">
        <v>44568</v>
      </c>
      <c r="UM4" s="45">
        <v>44569</v>
      </c>
      <c r="UN4" s="45">
        <v>44570</v>
      </c>
      <c r="UO4" s="45">
        <v>44571</v>
      </c>
      <c r="UP4" s="45">
        <v>44572</v>
      </c>
      <c r="UQ4" s="45">
        <v>44573</v>
      </c>
      <c r="UR4" s="45">
        <v>44574</v>
      </c>
      <c r="US4" s="45">
        <v>44575</v>
      </c>
      <c r="UT4" s="45">
        <v>44576</v>
      </c>
      <c r="UU4" s="45">
        <v>44577</v>
      </c>
      <c r="UV4" s="45">
        <v>44578</v>
      </c>
      <c r="UW4" s="45">
        <v>44579</v>
      </c>
      <c r="UX4" s="45">
        <v>44580</v>
      </c>
      <c r="UY4" s="45">
        <v>44581</v>
      </c>
      <c r="UZ4" s="45">
        <v>44582</v>
      </c>
      <c r="VA4" s="45">
        <v>44583</v>
      </c>
      <c r="VB4" s="45">
        <v>44584</v>
      </c>
      <c r="VC4" s="45">
        <v>44585</v>
      </c>
      <c r="VD4" s="45">
        <v>44586</v>
      </c>
      <c r="VE4" s="45">
        <v>44587</v>
      </c>
      <c r="VF4" s="45">
        <v>44588</v>
      </c>
      <c r="VG4" s="45">
        <v>44589</v>
      </c>
      <c r="VH4" s="45">
        <v>44590</v>
      </c>
      <c r="VI4" s="45">
        <v>44591</v>
      </c>
      <c r="VJ4" s="45">
        <v>44592</v>
      </c>
      <c r="VK4" s="45">
        <v>44593</v>
      </c>
      <c r="VL4" s="45">
        <v>44594</v>
      </c>
      <c r="VM4" s="45">
        <v>44595</v>
      </c>
      <c r="VN4" s="45">
        <v>44596</v>
      </c>
      <c r="VO4" s="45">
        <v>44597</v>
      </c>
      <c r="VP4" s="45">
        <v>44598</v>
      </c>
      <c r="VQ4" s="45">
        <v>44599</v>
      </c>
      <c r="VR4" s="45">
        <v>44600</v>
      </c>
      <c r="VS4" s="45">
        <v>44601</v>
      </c>
      <c r="VT4" s="45">
        <v>44602</v>
      </c>
      <c r="VU4" s="45">
        <v>44603</v>
      </c>
      <c r="VV4" s="45">
        <v>44604</v>
      </c>
      <c r="VW4" s="45">
        <v>44605</v>
      </c>
      <c r="VX4" s="45">
        <v>44606</v>
      </c>
      <c r="VY4" s="45">
        <v>44607</v>
      </c>
      <c r="VZ4" s="45">
        <v>44608</v>
      </c>
      <c r="WA4" s="45">
        <v>44609</v>
      </c>
      <c r="WB4" s="45">
        <v>44610</v>
      </c>
      <c r="WC4" s="45">
        <v>44611</v>
      </c>
      <c r="WD4" s="45">
        <v>44612</v>
      </c>
      <c r="WE4" s="45">
        <v>44613</v>
      </c>
      <c r="WF4" s="45">
        <v>44614</v>
      </c>
      <c r="WG4" s="45">
        <v>44615</v>
      </c>
      <c r="WH4" s="45">
        <v>44616</v>
      </c>
      <c r="WI4" s="45">
        <v>44617</v>
      </c>
      <c r="WJ4" s="45">
        <v>44618</v>
      </c>
      <c r="WK4" s="45">
        <v>44619</v>
      </c>
      <c r="WL4" s="50">
        <v>44620</v>
      </c>
      <c r="WM4" s="45">
        <v>44621</v>
      </c>
      <c r="WN4" s="45">
        <v>44622</v>
      </c>
      <c r="WO4" s="45">
        <v>44623</v>
      </c>
      <c r="WP4" s="45">
        <v>44624</v>
      </c>
      <c r="WQ4" s="45">
        <v>44625</v>
      </c>
      <c r="WR4" s="45">
        <v>44626</v>
      </c>
      <c r="WS4" s="45">
        <v>44627</v>
      </c>
      <c r="WT4" s="45">
        <v>44628</v>
      </c>
      <c r="WU4" s="45">
        <v>44629</v>
      </c>
      <c r="WV4" s="45">
        <v>44630</v>
      </c>
      <c r="WW4" s="45">
        <v>44631</v>
      </c>
      <c r="WX4" s="45">
        <v>44632</v>
      </c>
      <c r="WY4" s="45">
        <v>44633</v>
      </c>
      <c r="WZ4" s="45">
        <v>44634</v>
      </c>
      <c r="XA4" s="45">
        <v>44635</v>
      </c>
      <c r="XB4" s="45">
        <v>44636</v>
      </c>
      <c r="XC4" s="45">
        <v>44637</v>
      </c>
      <c r="XD4" s="45">
        <v>44638</v>
      </c>
      <c r="XE4" s="45">
        <v>44639</v>
      </c>
      <c r="XF4" s="45">
        <v>44640</v>
      </c>
      <c r="XG4" s="45">
        <v>44641</v>
      </c>
      <c r="XH4" s="45">
        <v>44642</v>
      </c>
      <c r="XI4" s="45">
        <v>44643</v>
      </c>
      <c r="XJ4" s="45">
        <v>44644</v>
      </c>
      <c r="XK4" s="45">
        <v>44645</v>
      </c>
      <c r="XL4" s="45">
        <v>44646</v>
      </c>
      <c r="XM4" s="45">
        <v>44647</v>
      </c>
      <c r="XN4" s="45">
        <v>44648</v>
      </c>
      <c r="XO4" s="45">
        <v>44649</v>
      </c>
      <c r="XP4" s="45">
        <v>44650</v>
      </c>
      <c r="XQ4" s="45">
        <v>44651</v>
      </c>
    </row>
    <row r="5" spans="1:641" x14ac:dyDescent="0.15">
      <c r="B5" s="6"/>
      <c r="C5" s="27" t="str">
        <f>'7月（入力用）'!F27</f>
        <v>水</v>
      </c>
      <c r="D5" s="27" t="str">
        <f>'7月（入力用）'!G27</f>
        <v>木</v>
      </c>
      <c r="E5" s="27" t="str">
        <f>'7月（入力用）'!H27</f>
        <v>金</v>
      </c>
      <c r="F5" s="27" t="str">
        <f>'7月（入力用）'!I27</f>
        <v>土</v>
      </c>
      <c r="G5" s="27" t="str">
        <f>'7月（入力用）'!J27</f>
        <v>日</v>
      </c>
      <c r="H5" s="27" t="str">
        <f>'7月（入力用）'!K27</f>
        <v>月</v>
      </c>
      <c r="I5" s="27" t="str">
        <f>'7月（入力用）'!L27</f>
        <v>火</v>
      </c>
      <c r="J5" s="27" t="str">
        <f>'7月（入力用）'!M27</f>
        <v>水</v>
      </c>
      <c r="K5" s="27" t="str">
        <f>'7月（入力用）'!N27</f>
        <v>木</v>
      </c>
      <c r="L5" s="27" t="str">
        <f>'7月（入力用）'!O27</f>
        <v>金</v>
      </c>
      <c r="M5" s="27" t="str">
        <f>'7月（入力用）'!P27</f>
        <v>土</v>
      </c>
      <c r="N5" s="27" t="str">
        <f>'7月（入力用）'!Q27</f>
        <v>日</v>
      </c>
      <c r="O5" s="27" t="str">
        <f>'7月（入力用）'!R27</f>
        <v>月</v>
      </c>
      <c r="P5" s="27" t="str">
        <f>'7月（入力用）'!S27</f>
        <v>火</v>
      </c>
      <c r="Q5" s="27" t="str">
        <f>'7月（入力用）'!T27</f>
        <v>水</v>
      </c>
      <c r="R5" s="27" t="str">
        <f>'7月（入力用）'!U27</f>
        <v>木</v>
      </c>
      <c r="S5" s="27" t="str">
        <f>'7月（入力用）'!V27</f>
        <v>金</v>
      </c>
      <c r="T5" s="27" t="str">
        <f>'7月（入力用）'!W27</f>
        <v>土</v>
      </c>
      <c r="U5" s="27" t="str">
        <f>'7月（入力用）'!X27</f>
        <v>日</v>
      </c>
      <c r="V5" s="27" t="str">
        <f>'7月（入力用）'!Y27</f>
        <v>月</v>
      </c>
      <c r="W5" s="27" t="str">
        <f>'7月（入力用）'!Z27</f>
        <v>火</v>
      </c>
      <c r="X5" s="27" t="str">
        <f>'7月（入力用）'!AA27</f>
        <v>水</v>
      </c>
      <c r="Y5" s="27" t="str">
        <f>'7月（入力用）'!AB27</f>
        <v>木</v>
      </c>
      <c r="Z5" s="27" t="str">
        <f>'7月（入力用）'!AC27</f>
        <v>金</v>
      </c>
      <c r="AA5" s="27" t="str">
        <f>'7月（入力用）'!AD27</f>
        <v>土</v>
      </c>
      <c r="AB5" s="27" t="str">
        <f>'7月（入力用）'!AE27</f>
        <v>日</v>
      </c>
      <c r="AC5" s="27" t="str">
        <f>'7月（入力用）'!AF27</f>
        <v>月</v>
      </c>
      <c r="AD5" s="27" t="str">
        <f>'7月（入力用）'!AG27</f>
        <v>火</v>
      </c>
      <c r="AE5" s="27" t="str">
        <f>'7月（入力用）'!AH27</f>
        <v>水</v>
      </c>
      <c r="AF5" s="27" t="str">
        <f>'7月（入力用）'!AI27</f>
        <v>木</v>
      </c>
      <c r="AG5" s="51" t="str">
        <f>'7月（入力用）'!AJ27</f>
        <v>金</v>
      </c>
      <c r="AH5" s="46" t="str">
        <f>'8月'!F27</f>
        <v>土</v>
      </c>
      <c r="AI5" s="27" t="str">
        <f>'8月'!G27</f>
        <v>日</v>
      </c>
      <c r="AJ5" s="27" t="str">
        <f>'8月'!H27</f>
        <v>月</v>
      </c>
      <c r="AK5" s="27" t="str">
        <f>'8月'!I27</f>
        <v>火</v>
      </c>
      <c r="AL5" s="27" t="str">
        <f>'8月'!J27</f>
        <v>水</v>
      </c>
      <c r="AM5" s="27" t="str">
        <f>'8月'!K27</f>
        <v>木</v>
      </c>
      <c r="AN5" s="27" t="str">
        <f>'8月'!L27</f>
        <v>金</v>
      </c>
      <c r="AO5" s="27" t="str">
        <f>'8月'!M27</f>
        <v>土</v>
      </c>
      <c r="AP5" s="27" t="str">
        <f>'8月'!N27</f>
        <v>日</v>
      </c>
      <c r="AQ5" s="27" t="str">
        <f>'8月'!O27</f>
        <v>月</v>
      </c>
      <c r="AR5" s="27" t="str">
        <f>'8月'!P27</f>
        <v>火</v>
      </c>
      <c r="AS5" s="27" t="str">
        <f>'8月'!Q27</f>
        <v>水</v>
      </c>
      <c r="AT5" s="27" t="str">
        <f>'8月'!R27</f>
        <v>木</v>
      </c>
      <c r="AU5" s="27" t="str">
        <f>'8月'!S27</f>
        <v>金</v>
      </c>
      <c r="AV5" s="27" t="str">
        <f>'8月'!T27</f>
        <v>土</v>
      </c>
      <c r="AW5" s="27" t="str">
        <f>'8月'!U27</f>
        <v>日</v>
      </c>
      <c r="AX5" s="27" t="str">
        <f>'8月'!V27</f>
        <v>月</v>
      </c>
      <c r="AY5" s="27" t="str">
        <f>'8月'!W27</f>
        <v>火</v>
      </c>
      <c r="AZ5" s="27" t="str">
        <f>'8月'!X27</f>
        <v>水</v>
      </c>
      <c r="BA5" s="27" t="str">
        <f>'8月'!Y27</f>
        <v>木</v>
      </c>
      <c r="BB5" s="27" t="str">
        <f>'8月'!Z27</f>
        <v>金</v>
      </c>
      <c r="BC5" s="27" t="str">
        <f>'8月'!AA27</f>
        <v>土</v>
      </c>
      <c r="BD5" s="27" t="str">
        <f>'8月'!AB27</f>
        <v>日</v>
      </c>
      <c r="BE5" s="27" t="str">
        <f>'8月'!AC27</f>
        <v>月</v>
      </c>
      <c r="BF5" s="27" t="str">
        <f>'8月'!AD27</f>
        <v>火</v>
      </c>
      <c r="BG5" s="27" t="str">
        <f>'8月'!AE27</f>
        <v>水</v>
      </c>
      <c r="BH5" s="27" t="str">
        <f>'8月'!AF27</f>
        <v>木</v>
      </c>
      <c r="BI5" s="27" t="str">
        <f>'8月'!AG27</f>
        <v>金</v>
      </c>
      <c r="BJ5" s="27" t="str">
        <f>'8月'!AH27</f>
        <v>土</v>
      </c>
      <c r="BK5" s="27" t="str">
        <f>'8月'!AI27</f>
        <v>日</v>
      </c>
      <c r="BL5" s="51" t="str">
        <f>'8月'!AJ27</f>
        <v>月</v>
      </c>
      <c r="BM5" s="46" t="str">
        <f>'9月'!G7</f>
        <v>火</v>
      </c>
      <c r="BN5" s="27" t="str">
        <f>'9月'!H7</f>
        <v>水</v>
      </c>
      <c r="BO5" s="27" t="str">
        <f>'9月'!I7</f>
        <v>木</v>
      </c>
      <c r="BP5" s="27" t="str">
        <f>'9月'!J7</f>
        <v>金</v>
      </c>
      <c r="BQ5" s="27" t="str">
        <f>'9月'!K7</f>
        <v>土</v>
      </c>
      <c r="BR5" s="27" t="str">
        <f>'9月'!L7</f>
        <v>日</v>
      </c>
      <c r="BS5" s="27" t="str">
        <f>'9月'!M7</f>
        <v>月</v>
      </c>
      <c r="BT5" s="27" t="str">
        <f>'9月'!N7</f>
        <v>火</v>
      </c>
      <c r="BU5" s="27" t="str">
        <f>'9月'!O7</f>
        <v>水</v>
      </c>
      <c r="BV5" s="27" t="str">
        <f>'9月'!P7</f>
        <v>木</v>
      </c>
      <c r="BW5" s="27" t="str">
        <f>'9月'!Q7</f>
        <v>金</v>
      </c>
      <c r="BX5" s="27" t="str">
        <f>'9月'!R7</f>
        <v>土</v>
      </c>
      <c r="BY5" s="27" t="str">
        <f>'9月'!S7</f>
        <v>日</v>
      </c>
      <c r="BZ5" s="27" t="str">
        <f>'9月'!T7</f>
        <v>月</v>
      </c>
      <c r="CA5" s="27" t="str">
        <f>'9月'!U7</f>
        <v>火</v>
      </c>
      <c r="CB5" s="27" t="str">
        <f>'9月'!V7</f>
        <v>水</v>
      </c>
      <c r="CC5" s="27" t="str">
        <f>'9月'!W7</f>
        <v>木</v>
      </c>
      <c r="CD5" s="27" t="str">
        <f>'9月'!X7</f>
        <v>金</v>
      </c>
      <c r="CE5" s="27" t="str">
        <f>'9月'!Y7</f>
        <v>土</v>
      </c>
      <c r="CF5" s="27" t="str">
        <f>'9月'!Z7</f>
        <v>日</v>
      </c>
      <c r="CG5" s="27" t="str">
        <f>'9月'!AA7</f>
        <v>月</v>
      </c>
      <c r="CH5" s="27" t="str">
        <f>'9月'!AB7</f>
        <v>火</v>
      </c>
      <c r="CI5" s="27" t="str">
        <f>'9月'!AC7</f>
        <v>水</v>
      </c>
      <c r="CJ5" s="27" t="str">
        <f>'9月'!AD7</f>
        <v>木</v>
      </c>
      <c r="CK5" s="27" t="str">
        <f>'9月'!AE7</f>
        <v>金</v>
      </c>
      <c r="CL5" s="27" t="str">
        <f>'9月'!AF7</f>
        <v>土</v>
      </c>
      <c r="CM5" s="27" t="str">
        <f>'9月'!AG7</f>
        <v>日</v>
      </c>
      <c r="CN5" s="27" t="str">
        <f>'9月'!AH7</f>
        <v>月</v>
      </c>
      <c r="CO5" s="27" t="str">
        <f>'9月'!AI7</f>
        <v>火</v>
      </c>
      <c r="CP5" s="51" t="str">
        <f>'9月'!AJ7</f>
        <v>水</v>
      </c>
      <c r="CQ5" s="46" t="str">
        <f>'10月'!G27</f>
        <v>木</v>
      </c>
      <c r="CR5" s="27" t="str">
        <f>'10月'!H27</f>
        <v>金</v>
      </c>
      <c r="CS5" s="27" t="str">
        <f>'10月'!I27</f>
        <v>土</v>
      </c>
      <c r="CT5" s="27" t="str">
        <f>'10月'!J27</f>
        <v>日</v>
      </c>
      <c r="CU5" s="27" t="str">
        <f>'10月'!K27</f>
        <v>月</v>
      </c>
      <c r="CV5" s="27" t="str">
        <f>'10月'!L27</f>
        <v>火</v>
      </c>
      <c r="CW5" s="27" t="str">
        <f>'10月'!M27</f>
        <v>水</v>
      </c>
      <c r="CX5" s="27" t="str">
        <f>'10月'!N27</f>
        <v>木</v>
      </c>
      <c r="CY5" s="27" t="str">
        <f>'10月'!O27</f>
        <v>金</v>
      </c>
      <c r="CZ5" s="27" t="str">
        <f>'10月'!P27</f>
        <v>土</v>
      </c>
      <c r="DA5" s="27" t="str">
        <f>'10月'!Q27</f>
        <v>日</v>
      </c>
      <c r="DB5" s="27" t="str">
        <f>'10月'!R27</f>
        <v>月</v>
      </c>
      <c r="DC5" s="27" t="str">
        <f>'10月'!S27</f>
        <v>火</v>
      </c>
      <c r="DD5" s="27" t="str">
        <f>'10月'!T27</f>
        <v>水</v>
      </c>
      <c r="DE5" s="27" t="str">
        <f>'10月'!U27</f>
        <v>木</v>
      </c>
      <c r="DF5" s="27" t="str">
        <f>'10月'!V27</f>
        <v>金</v>
      </c>
      <c r="DG5" s="27" t="str">
        <f>'10月'!W27</f>
        <v>土</v>
      </c>
      <c r="DH5" s="27" t="str">
        <f>'10月'!X27</f>
        <v>日</v>
      </c>
      <c r="DI5" s="27" t="str">
        <f>'10月'!Y27</f>
        <v>月</v>
      </c>
      <c r="DJ5" s="27" t="str">
        <f>'10月'!Z27</f>
        <v>火</v>
      </c>
      <c r="DK5" s="27" t="str">
        <f>'10月'!AA27</f>
        <v>水</v>
      </c>
      <c r="DL5" s="27" t="str">
        <f>'10月'!AB27</f>
        <v>木</v>
      </c>
      <c r="DM5" s="27" t="str">
        <f>'10月'!AC27</f>
        <v>金</v>
      </c>
      <c r="DN5" s="27" t="str">
        <f>'10月'!AD27</f>
        <v>土</v>
      </c>
      <c r="DO5" s="27" t="str">
        <f>'10月'!AE27</f>
        <v>日</v>
      </c>
      <c r="DP5" s="27" t="str">
        <f>'10月'!AF27</f>
        <v>月</v>
      </c>
      <c r="DQ5" s="27" t="str">
        <f>'10月'!AG27</f>
        <v>火</v>
      </c>
      <c r="DR5" s="27" t="str">
        <f>'10月'!AH27</f>
        <v>水</v>
      </c>
      <c r="DS5" s="27" t="str">
        <f>'10月'!AI27</f>
        <v>木</v>
      </c>
      <c r="DT5" s="27" t="str">
        <f>'10月'!AJ27</f>
        <v>金</v>
      </c>
      <c r="DU5" s="51" t="str">
        <f>'10月'!AK27</f>
        <v>土</v>
      </c>
      <c r="DV5" s="46" t="str">
        <f>'11月'!G27</f>
        <v>日</v>
      </c>
      <c r="DW5" s="46" t="str">
        <f>'11月'!H27</f>
        <v>月</v>
      </c>
      <c r="DX5" s="46" t="str">
        <f>'11月'!I27</f>
        <v>火</v>
      </c>
      <c r="DY5" s="46" t="str">
        <f>'11月'!J27</f>
        <v>水</v>
      </c>
      <c r="DZ5" s="46" t="str">
        <f>'11月'!K27</f>
        <v>木</v>
      </c>
      <c r="EA5" s="46" t="str">
        <f>'11月'!L27</f>
        <v>金</v>
      </c>
      <c r="EB5" s="46" t="str">
        <f>'11月'!M27</f>
        <v>土</v>
      </c>
      <c r="EC5" s="46" t="str">
        <f>'11月'!N27</f>
        <v>日</v>
      </c>
      <c r="ED5" s="46" t="str">
        <f>'11月'!O27</f>
        <v>月</v>
      </c>
      <c r="EE5" s="46" t="str">
        <f>'11月'!P27</f>
        <v>火</v>
      </c>
      <c r="EF5" s="46" t="str">
        <f>'11月'!Q27</f>
        <v>水</v>
      </c>
      <c r="EG5" s="46" t="str">
        <f>'11月'!R27</f>
        <v>木</v>
      </c>
      <c r="EH5" s="46" t="str">
        <f>'11月'!S27</f>
        <v>金</v>
      </c>
      <c r="EI5" s="46" t="str">
        <f>'11月'!T27</f>
        <v>土</v>
      </c>
      <c r="EJ5" s="46" t="str">
        <f>'11月'!U27</f>
        <v>日</v>
      </c>
      <c r="EK5" s="46" t="str">
        <f>'11月'!V27</f>
        <v>月</v>
      </c>
      <c r="EL5" s="46" t="str">
        <f>'11月'!W27</f>
        <v>火</v>
      </c>
      <c r="EM5" s="46" t="str">
        <f>'11月'!X27</f>
        <v>水</v>
      </c>
      <c r="EN5" s="46" t="str">
        <f>'11月'!Y27</f>
        <v>木</v>
      </c>
      <c r="EO5" s="46" t="str">
        <f>'11月'!Z27</f>
        <v>金</v>
      </c>
      <c r="EP5" s="46" t="str">
        <f>'11月'!AA27</f>
        <v>土</v>
      </c>
      <c r="EQ5" s="46" t="str">
        <f>'11月'!AB27</f>
        <v>日</v>
      </c>
      <c r="ER5" s="46" t="str">
        <f>'11月'!AC27</f>
        <v>月</v>
      </c>
      <c r="ES5" s="46" t="str">
        <f>'11月'!AD27</f>
        <v>火</v>
      </c>
      <c r="ET5" s="46" t="str">
        <f>'11月'!AE27</f>
        <v>水</v>
      </c>
      <c r="EU5" s="46" t="str">
        <f>'11月'!AF27</f>
        <v>木</v>
      </c>
      <c r="EV5" s="46" t="str">
        <f>'11月'!AG27</f>
        <v>金</v>
      </c>
      <c r="EW5" s="46" t="str">
        <f>'11月'!AH27</f>
        <v>土</v>
      </c>
      <c r="EX5" s="46" t="str">
        <f>'11月'!AI27</f>
        <v>日</v>
      </c>
      <c r="EY5" s="51" t="str">
        <f>'11月'!AJ27</f>
        <v>月</v>
      </c>
      <c r="EZ5" s="46" t="str">
        <f>'12月'!G27</f>
        <v>火</v>
      </c>
      <c r="FA5" s="46" t="str">
        <f>'12月'!H27</f>
        <v>水</v>
      </c>
      <c r="FB5" s="46" t="str">
        <f>'12月'!I27</f>
        <v>木</v>
      </c>
      <c r="FC5" s="46" t="str">
        <f>'12月'!J27</f>
        <v>金</v>
      </c>
      <c r="FD5" s="46" t="str">
        <f>'12月'!K27</f>
        <v>土</v>
      </c>
      <c r="FE5" s="46" t="str">
        <f>'12月'!L27</f>
        <v>日</v>
      </c>
      <c r="FF5" s="46" t="str">
        <f>'12月'!M27</f>
        <v>月</v>
      </c>
      <c r="FG5" s="46" t="str">
        <f>'12月'!N27</f>
        <v>火</v>
      </c>
      <c r="FH5" s="46" t="str">
        <f>'12月'!O27</f>
        <v>水</v>
      </c>
      <c r="FI5" s="46" t="str">
        <f>'12月'!P27</f>
        <v>木</v>
      </c>
      <c r="FJ5" s="46" t="str">
        <f>'12月'!Q27</f>
        <v>金</v>
      </c>
      <c r="FK5" s="46" t="str">
        <f>'12月'!R27</f>
        <v>土</v>
      </c>
      <c r="FL5" s="46" t="str">
        <f>'12月'!S27</f>
        <v>日</v>
      </c>
      <c r="FM5" s="46" t="str">
        <f>'12月'!T27</f>
        <v>月</v>
      </c>
      <c r="FN5" s="46" t="str">
        <f>'12月'!U27</f>
        <v>火</v>
      </c>
      <c r="FO5" s="46" t="str">
        <f>'12月'!V27</f>
        <v>水</v>
      </c>
      <c r="FP5" s="46" t="str">
        <f>'12月'!W27</f>
        <v>木</v>
      </c>
      <c r="FQ5" s="46" t="str">
        <f>'12月'!X27</f>
        <v>金</v>
      </c>
      <c r="FR5" s="46" t="str">
        <f>'12月'!Y27</f>
        <v>土</v>
      </c>
      <c r="FS5" s="46" t="str">
        <f>'12月'!Z27</f>
        <v>日</v>
      </c>
      <c r="FT5" s="46" t="str">
        <f>'12月'!AA27</f>
        <v>月</v>
      </c>
      <c r="FU5" s="46" t="str">
        <f>'12月'!AB27</f>
        <v>火</v>
      </c>
      <c r="FV5" s="46" t="str">
        <f>'12月'!AC27</f>
        <v>水</v>
      </c>
      <c r="FW5" s="46" t="str">
        <f>'12月'!AD27</f>
        <v>木</v>
      </c>
      <c r="FX5" s="46" t="str">
        <f>'12月'!AE27</f>
        <v>金</v>
      </c>
      <c r="FY5" s="46" t="str">
        <f>'12月'!AF27</f>
        <v>土</v>
      </c>
      <c r="FZ5" s="46" t="str">
        <f>'12月'!AG27</f>
        <v>日</v>
      </c>
      <c r="GA5" s="46" t="str">
        <f>'12月'!AH27</f>
        <v>月</v>
      </c>
      <c r="GB5" s="46" t="str">
        <f>'12月'!AI27</f>
        <v>火</v>
      </c>
      <c r="GC5" s="46" t="str">
        <f>'12月'!AJ27</f>
        <v>水</v>
      </c>
      <c r="GD5" s="51" t="str">
        <f>'12月'!AK27</f>
        <v>木</v>
      </c>
      <c r="GE5" s="46" t="s">
        <v>106</v>
      </c>
      <c r="GF5" s="46" t="s">
        <v>25</v>
      </c>
      <c r="GG5" s="46" t="s">
        <v>27</v>
      </c>
      <c r="GH5" s="46" t="s">
        <v>28</v>
      </c>
      <c r="GI5" s="46" t="s">
        <v>29</v>
      </c>
      <c r="GJ5" s="46" t="s">
        <v>30</v>
      </c>
      <c r="GK5" s="46" t="s">
        <v>31</v>
      </c>
      <c r="GL5" s="46" t="s">
        <v>32</v>
      </c>
      <c r="GM5" s="46" t="s">
        <v>25</v>
      </c>
      <c r="GN5" s="46" t="s">
        <v>27</v>
      </c>
      <c r="GO5" s="46" t="s">
        <v>28</v>
      </c>
      <c r="GP5" s="46" t="s">
        <v>29</v>
      </c>
      <c r="GQ5" s="46" t="s">
        <v>30</v>
      </c>
      <c r="GR5" s="46" t="s">
        <v>31</v>
      </c>
      <c r="GS5" s="46" t="s">
        <v>32</v>
      </c>
      <c r="GT5" s="46" t="s">
        <v>25</v>
      </c>
      <c r="GU5" s="46" t="s">
        <v>27</v>
      </c>
      <c r="GV5" s="46" t="s">
        <v>28</v>
      </c>
      <c r="GW5" s="46" t="s">
        <v>29</v>
      </c>
      <c r="GX5" s="46" t="s">
        <v>30</v>
      </c>
      <c r="GY5" s="46" t="s">
        <v>31</v>
      </c>
      <c r="GZ5" s="46" t="s">
        <v>32</v>
      </c>
      <c r="HA5" s="46" t="s">
        <v>25</v>
      </c>
      <c r="HB5" s="46" t="s">
        <v>27</v>
      </c>
      <c r="HC5" s="46" t="s">
        <v>28</v>
      </c>
      <c r="HD5" s="46" t="s">
        <v>29</v>
      </c>
      <c r="HE5" s="46" t="s">
        <v>30</v>
      </c>
      <c r="HF5" s="46" t="s">
        <v>31</v>
      </c>
      <c r="HG5" s="46" t="s">
        <v>32</v>
      </c>
      <c r="HH5" s="46" t="s">
        <v>25</v>
      </c>
      <c r="HI5" s="51" t="s">
        <v>27</v>
      </c>
      <c r="HJ5" s="46" t="s">
        <v>28</v>
      </c>
      <c r="HK5" s="46" t="s">
        <v>29</v>
      </c>
      <c r="HL5" s="46" t="s">
        <v>30</v>
      </c>
      <c r="HM5" s="46" t="s">
        <v>31</v>
      </c>
      <c r="HN5" s="46" t="s">
        <v>32</v>
      </c>
      <c r="HO5" s="46" t="s">
        <v>25</v>
      </c>
      <c r="HP5" s="46" t="s">
        <v>27</v>
      </c>
      <c r="HQ5" s="46" t="s">
        <v>28</v>
      </c>
      <c r="HR5" s="46" t="s">
        <v>29</v>
      </c>
      <c r="HS5" s="46" t="s">
        <v>30</v>
      </c>
      <c r="HT5" s="46" t="s">
        <v>31</v>
      </c>
      <c r="HU5" s="46" t="s">
        <v>32</v>
      </c>
      <c r="HV5" s="46" t="s">
        <v>25</v>
      </c>
      <c r="HW5" s="46" t="s">
        <v>27</v>
      </c>
      <c r="HX5" s="46" t="s">
        <v>28</v>
      </c>
      <c r="HY5" s="46" t="s">
        <v>29</v>
      </c>
      <c r="HZ5" s="46" t="s">
        <v>30</v>
      </c>
      <c r="IA5" s="46" t="s">
        <v>31</v>
      </c>
      <c r="IB5" s="46" t="s">
        <v>32</v>
      </c>
      <c r="IC5" s="46" t="s">
        <v>25</v>
      </c>
      <c r="ID5" s="46" t="s">
        <v>27</v>
      </c>
      <c r="IE5" s="46" t="s">
        <v>28</v>
      </c>
      <c r="IF5" s="46" t="s">
        <v>29</v>
      </c>
      <c r="IG5" s="46" t="s">
        <v>30</v>
      </c>
      <c r="IH5" s="46" t="s">
        <v>31</v>
      </c>
      <c r="II5" s="46" t="s">
        <v>32</v>
      </c>
      <c r="IJ5" s="46" t="s">
        <v>25</v>
      </c>
      <c r="IK5" s="51" t="s">
        <v>27</v>
      </c>
      <c r="IL5" s="46" t="s">
        <v>29</v>
      </c>
      <c r="IM5" s="46" t="s">
        <v>30</v>
      </c>
      <c r="IN5" s="46" t="s">
        <v>31</v>
      </c>
      <c r="IO5" s="46" t="s">
        <v>32</v>
      </c>
      <c r="IP5" s="46" t="s">
        <v>25</v>
      </c>
      <c r="IQ5" s="46" t="s">
        <v>27</v>
      </c>
      <c r="IR5" s="46" t="s">
        <v>28</v>
      </c>
      <c r="IS5" s="46" t="s">
        <v>29</v>
      </c>
      <c r="IT5" s="46" t="s">
        <v>30</v>
      </c>
      <c r="IU5" s="46" t="s">
        <v>31</v>
      </c>
      <c r="IV5" s="46" t="s">
        <v>32</v>
      </c>
      <c r="IW5" s="46" t="s">
        <v>25</v>
      </c>
      <c r="IX5" s="46" t="s">
        <v>27</v>
      </c>
      <c r="IY5" s="46" t="s">
        <v>28</v>
      </c>
      <c r="IZ5" s="46" t="s">
        <v>29</v>
      </c>
      <c r="JA5" s="46" t="s">
        <v>30</v>
      </c>
      <c r="JB5" s="46" t="s">
        <v>31</v>
      </c>
      <c r="JC5" s="46" t="s">
        <v>32</v>
      </c>
      <c r="JD5" s="46" t="s">
        <v>25</v>
      </c>
      <c r="JE5" s="46" t="s">
        <v>27</v>
      </c>
      <c r="JF5" s="46" t="s">
        <v>28</v>
      </c>
      <c r="JG5" s="46" t="s">
        <v>29</v>
      </c>
      <c r="JH5" s="46" t="s">
        <v>30</v>
      </c>
      <c r="JI5" s="46" t="s">
        <v>31</v>
      </c>
      <c r="JJ5" s="46" t="s">
        <v>32</v>
      </c>
      <c r="JK5" s="46" t="s">
        <v>25</v>
      </c>
      <c r="JL5" s="46" t="s">
        <v>27</v>
      </c>
      <c r="JM5" s="46" t="s">
        <v>28</v>
      </c>
      <c r="JN5" s="46" t="s">
        <v>29</v>
      </c>
      <c r="JO5" s="46" t="s">
        <v>30</v>
      </c>
      <c r="JP5" s="51" t="s">
        <v>31</v>
      </c>
      <c r="JQ5" s="46" t="s">
        <v>32</v>
      </c>
      <c r="JR5" s="46" t="s">
        <v>25</v>
      </c>
      <c r="JS5" s="46" t="s">
        <v>27</v>
      </c>
      <c r="JT5" s="46" t="s">
        <v>28</v>
      </c>
      <c r="JU5" s="46" t="s">
        <v>29</v>
      </c>
      <c r="JV5" s="46" t="s">
        <v>30</v>
      </c>
      <c r="JW5" s="46" t="s">
        <v>31</v>
      </c>
      <c r="JX5" s="46" t="s">
        <v>32</v>
      </c>
      <c r="JY5" s="46" t="s">
        <v>25</v>
      </c>
      <c r="JZ5" s="46" t="s">
        <v>27</v>
      </c>
      <c r="KA5" s="46" t="s">
        <v>28</v>
      </c>
      <c r="KB5" s="46" t="s">
        <v>29</v>
      </c>
      <c r="KC5" s="46" t="s">
        <v>30</v>
      </c>
      <c r="KD5" s="46" t="s">
        <v>31</v>
      </c>
      <c r="KE5" s="46" t="s">
        <v>32</v>
      </c>
      <c r="KF5" s="46" t="s">
        <v>25</v>
      </c>
      <c r="KG5" s="46" t="s">
        <v>27</v>
      </c>
      <c r="KH5" s="46" t="s">
        <v>28</v>
      </c>
      <c r="KI5" s="46" t="s">
        <v>29</v>
      </c>
      <c r="KJ5" s="46" t="s">
        <v>30</v>
      </c>
      <c r="KK5" s="46" t="s">
        <v>31</v>
      </c>
      <c r="KL5" s="46" t="s">
        <v>32</v>
      </c>
      <c r="KM5" s="46" t="s">
        <v>25</v>
      </c>
      <c r="KN5" s="46" t="s">
        <v>27</v>
      </c>
      <c r="KO5" s="46" t="s">
        <v>28</v>
      </c>
      <c r="KP5" s="46" t="s">
        <v>29</v>
      </c>
      <c r="KQ5" s="46" t="s">
        <v>30</v>
      </c>
      <c r="KR5" s="46" t="s">
        <v>31</v>
      </c>
      <c r="KS5" s="46" t="s">
        <v>32</v>
      </c>
      <c r="KT5" s="191" t="s">
        <v>25</v>
      </c>
      <c r="KU5" s="201" t="s">
        <v>27</v>
      </c>
      <c r="KV5" s="46" t="s">
        <v>28</v>
      </c>
      <c r="KW5" s="46" t="s">
        <v>29</v>
      </c>
      <c r="KX5" s="46" t="s">
        <v>30</v>
      </c>
      <c r="KY5" s="46" t="s">
        <v>31</v>
      </c>
      <c r="KZ5" s="46" t="s">
        <v>32</v>
      </c>
      <c r="LA5" s="46" t="s">
        <v>25</v>
      </c>
      <c r="LB5" s="46" t="s">
        <v>27</v>
      </c>
      <c r="LC5" s="46" t="s">
        <v>28</v>
      </c>
      <c r="LD5" s="46" t="s">
        <v>29</v>
      </c>
      <c r="LE5" s="46" t="s">
        <v>30</v>
      </c>
      <c r="LF5" s="46" t="s">
        <v>31</v>
      </c>
      <c r="LG5" s="46" t="s">
        <v>32</v>
      </c>
      <c r="LH5" s="46" t="s">
        <v>25</v>
      </c>
      <c r="LI5" s="46" t="s">
        <v>27</v>
      </c>
      <c r="LJ5" s="46" t="s">
        <v>28</v>
      </c>
      <c r="LK5" s="46" t="s">
        <v>29</v>
      </c>
      <c r="LL5" s="46" t="s">
        <v>30</v>
      </c>
      <c r="LM5" s="46" t="s">
        <v>31</v>
      </c>
      <c r="LN5" s="46" t="s">
        <v>32</v>
      </c>
      <c r="LO5" s="46" t="s">
        <v>25</v>
      </c>
      <c r="LP5" s="46" t="s">
        <v>27</v>
      </c>
      <c r="LQ5" s="46" t="s">
        <v>28</v>
      </c>
      <c r="LR5" s="46" t="s">
        <v>29</v>
      </c>
      <c r="LS5" s="46" t="s">
        <v>30</v>
      </c>
      <c r="LT5" s="46" t="s">
        <v>31</v>
      </c>
      <c r="LU5" s="46" t="s">
        <v>32</v>
      </c>
      <c r="LV5" s="46" t="s">
        <v>25</v>
      </c>
      <c r="LW5" s="46" t="s">
        <v>27</v>
      </c>
      <c r="LX5" s="46" t="s">
        <v>28</v>
      </c>
      <c r="LY5" s="51" t="s">
        <v>29</v>
      </c>
      <c r="LZ5" s="46" t="s">
        <v>30</v>
      </c>
      <c r="MA5" s="46" t="s">
        <v>31</v>
      </c>
      <c r="MB5" s="46" t="s">
        <v>32</v>
      </c>
      <c r="MC5" s="46" t="s">
        <v>25</v>
      </c>
      <c r="MD5" s="46" t="s">
        <v>27</v>
      </c>
      <c r="ME5" s="46" t="s">
        <v>28</v>
      </c>
      <c r="MF5" s="46" t="s">
        <v>29</v>
      </c>
      <c r="MG5" s="46" t="s">
        <v>30</v>
      </c>
      <c r="MH5" s="46" t="s">
        <v>31</v>
      </c>
      <c r="MI5" s="46" t="s">
        <v>32</v>
      </c>
      <c r="MJ5" s="46" t="s">
        <v>25</v>
      </c>
      <c r="MK5" s="46" t="s">
        <v>27</v>
      </c>
      <c r="ML5" s="46" t="s">
        <v>28</v>
      </c>
      <c r="MM5" s="46" t="s">
        <v>29</v>
      </c>
      <c r="MN5" s="46" t="s">
        <v>30</v>
      </c>
      <c r="MO5" s="46" t="s">
        <v>31</v>
      </c>
      <c r="MP5" s="46" t="s">
        <v>32</v>
      </c>
      <c r="MQ5" s="46" t="s">
        <v>25</v>
      </c>
      <c r="MR5" s="46" t="s">
        <v>27</v>
      </c>
      <c r="MS5" s="46" t="s">
        <v>28</v>
      </c>
      <c r="MT5" s="46" t="s">
        <v>29</v>
      </c>
      <c r="MU5" s="46" t="s">
        <v>30</v>
      </c>
      <c r="MV5" s="46" t="s">
        <v>31</v>
      </c>
      <c r="MW5" s="46" t="s">
        <v>32</v>
      </c>
      <c r="MX5" s="46" t="s">
        <v>25</v>
      </c>
      <c r="MY5" s="46" t="s">
        <v>27</v>
      </c>
      <c r="MZ5" s="46" t="s">
        <v>28</v>
      </c>
      <c r="NA5" s="46" t="s">
        <v>29</v>
      </c>
      <c r="NB5" s="46" t="s">
        <v>30</v>
      </c>
      <c r="NC5" s="51" t="s">
        <v>31</v>
      </c>
      <c r="ND5" s="46" t="s">
        <v>32</v>
      </c>
      <c r="NE5" s="46" t="s">
        <v>25</v>
      </c>
      <c r="NF5" s="46" t="s">
        <v>27</v>
      </c>
      <c r="NG5" s="46" t="s">
        <v>28</v>
      </c>
      <c r="NH5" s="46" t="s">
        <v>29</v>
      </c>
      <c r="NI5" s="46" t="s">
        <v>30</v>
      </c>
      <c r="NJ5" s="46" t="s">
        <v>31</v>
      </c>
      <c r="NK5" s="46" t="s">
        <v>32</v>
      </c>
      <c r="NL5" s="46" t="s">
        <v>25</v>
      </c>
      <c r="NM5" s="46" t="s">
        <v>27</v>
      </c>
      <c r="NN5" s="46" t="s">
        <v>28</v>
      </c>
      <c r="NO5" s="46" t="s">
        <v>29</v>
      </c>
      <c r="NP5" s="46" t="s">
        <v>30</v>
      </c>
      <c r="NQ5" s="46" t="s">
        <v>31</v>
      </c>
      <c r="NR5" s="46" t="s">
        <v>32</v>
      </c>
      <c r="NS5" s="46" t="s">
        <v>25</v>
      </c>
      <c r="NT5" s="46" t="s">
        <v>27</v>
      </c>
      <c r="NU5" s="46" t="s">
        <v>28</v>
      </c>
      <c r="NV5" s="46" t="s">
        <v>29</v>
      </c>
      <c r="NW5" s="46" t="s">
        <v>30</v>
      </c>
      <c r="NX5" s="46" t="s">
        <v>31</v>
      </c>
      <c r="NY5" s="46" t="s">
        <v>32</v>
      </c>
      <c r="NZ5" s="46" t="s">
        <v>25</v>
      </c>
      <c r="OA5" s="46" t="s">
        <v>27</v>
      </c>
      <c r="OB5" s="46" t="s">
        <v>28</v>
      </c>
      <c r="OC5" s="46" t="s">
        <v>29</v>
      </c>
      <c r="OD5" s="46" t="s">
        <v>30</v>
      </c>
      <c r="OE5" s="46" t="s">
        <v>31</v>
      </c>
      <c r="OF5" s="46" t="s">
        <v>32</v>
      </c>
      <c r="OG5" s="46" t="s">
        <v>25</v>
      </c>
      <c r="OH5" s="51" t="s">
        <v>27</v>
      </c>
      <c r="OI5" s="46" t="s">
        <v>28</v>
      </c>
      <c r="OJ5" s="46" t="s">
        <v>29</v>
      </c>
      <c r="OK5" s="46" t="s">
        <v>30</v>
      </c>
      <c r="OL5" s="46" t="s">
        <v>31</v>
      </c>
      <c r="OM5" s="46" t="s">
        <v>32</v>
      </c>
      <c r="ON5" s="46" t="s">
        <v>25</v>
      </c>
      <c r="OO5" s="46" t="s">
        <v>27</v>
      </c>
      <c r="OP5" s="46" t="s">
        <v>28</v>
      </c>
      <c r="OQ5" s="46" t="s">
        <v>29</v>
      </c>
      <c r="OR5" s="46" t="s">
        <v>30</v>
      </c>
      <c r="OS5" s="46" t="s">
        <v>31</v>
      </c>
      <c r="OT5" s="46" t="s">
        <v>32</v>
      </c>
      <c r="OU5" s="46" t="s">
        <v>25</v>
      </c>
      <c r="OV5" s="46" t="s">
        <v>27</v>
      </c>
      <c r="OW5" s="46" t="s">
        <v>28</v>
      </c>
      <c r="OX5" s="46" t="s">
        <v>29</v>
      </c>
      <c r="OY5" s="46" t="s">
        <v>30</v>
      </c>
      <c r="OZ5" s="46" t="s">
        <v>31</v>
      </c>
      <c r="PA5" s="46" t="s">
        <v>32</v>
      </c>
      <c r="PB5" s="46" t="s">
        <v>25</v>
      </c>
      <c r="PC5" s="46" t="s">
        <v>27</v>
      </c>
      <c r="PD5" s="46" t="s">
        <v>28</v>
      </c>
      <c r="PE5" s="46" t="s">
        <v>29</v>
      </c>
      <c r="PF5" s="46" t="s">
        <v>30</v>
      </c>
      <c r="PG5" s="46" t="s">
        <v>31</v>
      </c>
      <c r="PH5" s="46" t="s">
        <v>32</v>
      </c>
      <c r="PI5" s="46" t="s">
        <v>25</v>
      </c>
      <c r="PJ5" s="46" t="s">
        <v>27</v>
      </c>
      <c r="PK5" s="46" t="s">
        <v>28</v>
      </c>
      <c r="PL5" s="46" t="s">
        <v>29</v>
      </c>
      <c r="PM5" s="51" t="s">
        <v>30</v>
      </c>
      <c r="PN5" s="46" t="s">
        <v>31</v>
      </c>
      <c r="PO5" s="46" t="s">
        <v>32</v>
      </c>
      <c r="PP5" s="46" t="s">
        <v>25</v>
      </c>
      <c r="PQ5" s="46" t="s">
        <v>27</v>
      </c>
      <c r="PR5" s="46" t="s">
        <v>28</v>
      </c>
      <c r="PS5" s="46" t="s">
        <v>29</v>
      </c>
      <c r="PT5" s="46" t="s">
        <v>30</v>
      </c>
      <c r="PU5" s="46" t="s">
        <v>31</v>
      </c>
      <c r="PV5" s="46" t="s">
        <v>32</v>
      </c>
      <c r="PW5" s="46" t="s">
        <v>25</v>
      </c>
      <c r="PX5" s="46" t="s">
        <v>27</v>
      </c>
      <c r="PY5" s="46" t="s">
        <v>28</v>
      </c>
      <c r="PZ5" s="46" t="s">
        <v>29</v>
      </c>
      <c r="QA5" s="46" t="s">
        <v>30</v>
      </c>
      <c r="QB5" s="46" t="s">
        <v>31</v>
      </c>
      <c r="QC5" s="46" t="s">
        <v>32</v>
      </c>
      <c r="QD5" s="46" t="s">
        <v>25</v>
      </c>
      <c r="QE5" s="46" t="s">
        <v>27</v>
      </c>
      <c r="QF5" s="46" t="s">
        <v>28</v>
      </c>
      <c r="QG5" s="46" t="s">
        <v>29</v>
      </c>
      <c r="QH5" s="46" t="s">
        <v>30</v>
      </c>
      <c r="QI5" s="46" t="s">
        <v>31</v>
      </c>
      <c r="QJ5" s="46" t="s">
        <v>32</v>
      </c>
      <c r="QK5" s="46" t="s">
        <v>25</v>
      </c>
      <c r="QL5" s="46" t="s">
        <v>27</v>
      </c>
      <c r="QM5" s="46" t="s">
        <v>28</v>
      </c>
      <c r="QN5" s="46" t="s">
        <v>29</v>
      </c>
      <c r="QO5" s="46" t="s">
        <v>30</v>
      </c>
      <c r="QP5" s="46" t="s">
        <v>31</v>
      </c>
      <c r="QQ5" s="51" t="s">
        <v>32</v>
      </c>
      <c r="QR5" s="46" t="s">
        <v>25</v>
      </c>
      <c r="QS5" s="46" t="s">
        <v>27</v>
      </c>
      <c r="QT5" s="46" t="s">
        <v>28</v>
      </c>
      <c r="QU5" s="46" t="s">
        <v>29</v>
      </c>
      <c r="QV5" s="46" t="s">
        <v>30</v>
      </c>
      <c r="QW5" s="46" t="s">
        <v>31</v>
      </c>
      <c r="QX5" s="46" t="s">
        <v>32</v>
      </c>
      <c r="QY5" s="46" t="s">
        <v>25</v>
      </c>
      <c r="QZ5" s="46" t="s">
        <v>27</v>
      </c>
      <c r="RA5" s="46" t="s">
        <v>28</v>
      </c>
      <c r="RB5" s="46" t="s">
        <v>29</v>
      </c>
      <c r="RC5" s="46" t="s">
        <v>30</v>
      </c>
      <c r="RD5" s="46" t="s">
        <v>31</v>
      </c>
      <c r="RE5" s="46" t="s">
        <v>32</v>
      </c>
      <c r="RF5" s="46" t="s">
        <v>25</v>
      </c>
      <c r="RG5" s="46" t="s">
        <v>27</v>
      </c>
      <c r="RH5" s="46" t="s">
        <v>28</v>
      </c>
      <c r="RI5" s="46" t="s">
        <v>29</v>
      </c>
      <c r="RJ5" s="46" t="s">
        <v>30</v>
      </c>
      <c r="RK5" s="46" t="s">
        <v>31</v>
      </c>
      <c r="RL5" s="46" t="s">
        <v>32</v>
      </c>
      <c r="RM5" s="46" t="s">
        <v>25</v>
      </c>
      <c r="RN5" s="46" t="s">
        <v>27</v>
      </c>
      <c r="RO5" s="46" t="s">
        <v>28</v>
      </c>
      <c r="RP5" s="46" t="s">
        <v>29</v>
      </c>
      <c r="RQ5" s="46" t="s">
        <v>30</v>
      </c>
      <c r="RR5" s="46" t="s">
        <v>31</v>
      </c>
      <c r="RS5" s="46" t="s">
        <v>32</v>
      </c>
      <c r="RT5" s="46" t="s">
        <v>25</v>
      </c>
      <c r="RU5" s="46" t="s">
        <v>27</v>
      </c>
      <c r="RV5" s="51" t="s">
        <v>28</v>
      </c>
      <c r="RW5" s="46" t="s">
        <v>29</v>
      </c>
      <c r="RX5" s="46" t="s">
        <v>30</v>
      </c>
      <c r="RY5" s="46" t="s">
        <v>31</v>
      </c>
      <c r="RZ5" s="46" t="s">
        <v>32</v>
      </c>
      <c r="SA5" s="46" t="s">
        <v>25</v>
      </c>
      <c r="SB5" s="46" t="s">
        <v>27</v>
      </c>
      <c r="SC5" s="46" t="s">
        <v>28</v>
      </c>
      <c r="SD5" s="46" t="s">
        <v>29</v>
      </c>
      <c r="SE5" s="46" t="s">
        <v>30</v>
      </c>
      <c r="SF5" s="46" t="s">
        <v>31</v>
      </c>
      <c r="SG5" s="46" t="s">
        <v>32</v>
      </c>
      <c r="SH5" s="46" t="s">
        <v>25</v>
      </c>
      <c r="SI5" s="46" t="s">
        <v>27</v>
      </c>
      <c r="SJ5" s="46" t="s">
        <v>28</v>
      </c>
      <c r="SK5" s="46" t="s">
        <v>29</v>
      </c>
      <c r="SL5" s="46" t="s">
        <v>30</v>
      </c>
      <c r="SM5" s="46" t="s">
        <v>31</v>
      </c>
      <c r="SN5" s="46" t="s">
        <v>32</v>
      </c>
      <c r="SO5" s="46" t="s">
        <v>25</v>
      </c>
      <c r="SP5" s="46" t="s">
        <v>27</v>
      </c>
      <c r="SQ5" s="46" t="s">
        <v>28</v>
      </c>
      <c r="SR5" s="46" t="s">
        <v>29</v>
      </c>
      <c r="SS5" s="46" t="s">
        <v>30</v>
      </c>
      <c r="ST5" s="46" t="s">
        <v>31</v>
      </c>
      <c r="SU5" s="46" t="s">
        <v>32</v>
      </c>
      <c r="SV5" s="46" t="s">
        <v>25</v>
      </c>
      <c r="SW5" s="46" t="s">
        <v>27</v>
      </c>
      <c r="SX5" s="46" t="s">
        <v>28</v>
      </c>
      <c r="SY5" s="46" t="s">
        <v>29</v>
      </c>
      <c r="SZ5" s="51" t="s">
        <v>30</v>
      </c>
      <c r="TA5" s="46" t="s">
        <v>31</v>
      </c>
      <c r="TB5" s="46" t="s">
        <v>32</v>
      </c>
      <c r="TC5" s="46" t="s">
        <v>25</v>
      </c>
      <c r="TD5" s="46" t="s">
        <v>27</v>
      </c>
      <c r="TE5" s="46" t="s">
        <v>28</v>
      </c>
      <c r="TF5" s="46" t="s">
        <v>29</v>
      </c>
      <c r="TG5" s="46" t="s">
        <v>30</v>
      </c>
      <c r="TH5" s="46" t="s">
        <v>31</v>
      </c>
      <c r="TI5" s="46" t="s">
        <v>32</v>
      </c>
      <c r="TJ5" s="46" t="s">
        <v>25</v>
      </c>
      <c r="TK5" s="46" t="s">
        <v>27</v>
      </c>
      <c r="TL5" s="46" t="s">
        <v>28</v>
      </c>
      <c r="TM5" s="46" t="s">
        <v>29</v>
      </c>
      <c r="TN5" s="46" t="s">
        <v>30</v>
      </c>
      <c r="TO5" s="46" t="s">
        <v>31</v>
      </c>
      <c r="TP5" s="46" t="s">
        <v>32</v>
      </c>
      <c r="TQ5" s="46" t="s">
        <v>25</v>
      </c>
      <c r="TR5" s="46" t="s">
        <v>27</v>
      </c>
      <c r="TS5" s="46" t="s">
        <v>28</v>
      </c>
      <c r="TT5" s="46" t="s">
        <v>29</v>
      </c>
      <c r="TU5" s="46" t="s">
        <v>30</v>
      </c>
      <c r="TV5" s="46" t="s">
        <v>31</v>
      </c>
      <c r="TW5" s="46" t="s">
        <v>32</v>
      </c>
      <c r="TX5" s="46" t="s">
        <v>25</v>
      </c>
      <c r="TY5" s="46" t="s">
        <v>27</v>
      </c>
      <c r="TZ5" s="46" t="s">
        <v>28</v>
      </c>
      <c r="UA5" s="46" t="s">
        <v>29</v>
      </c>
      <c r="UB5" s="46" t="s">
        <v>30</v>
      </c>
      <c r="UC5" s="46" t="s">
        <v>31</v>
      </c>
      <c r="UD5" s="46" t="s">
        <v>32</v>
      </c>
      <c r="UE5" s="51" t="s">
        <v>25</v>
      </c>
      <c r="UF5" s="46" t="s">
        <v>27</v>
      </c>
      <c r="UG5" s="46" t="s">
        <v>28</v>
      </c>
      <c r="UH5" s="46" t="s">
        <v>29</v>
      </c>
      <c r="UI5" s="46" t="s">
        <v>30</v>
      </c>
      <c r="UJ5" s="46" t="s">
        <v>31</v>
      </c>
      <c r="UK5" s="46" t="s">
        <v>32</v>
      </c>
      <c r="UL5" s="46" t="s">
        <v>25</v>
      </c>
      <c r="UM5" s="46" t="s">
        <v>27</v>
      </c>
      <c r="UN5" s="46" t="s">
        <v>28</v>
      </c>
      <c r="UO5" s="46" t="s">
        <v>29</v>
      </c>
      <c r="UP5" s="46" t="s">
        <v>30</v>
      </c>
      <c r="UQ5" s="46" t="s">
        <v>31</v>
      </c>
      <c r="UR5" s="46" t="s">
        <v>32</v>
      </c>
      <c r="US5" s="46" t="s">
        <v>25</v>
      </c>
      <c r="UT5" s="46" t="s">
        <v>27</v>
      </c>
      <c r="UU5" s="46" t="s">
        <v>28</v>
      </c>
      <c r="UV5" s="46" t="s">
        <v>29</v>
      </c>
      <c r="UW5" s="46" t="s">
        <v>30</v>
      </c>
      <c r="UX5" s="46" t="s">
        <v>31</v>
      </c>
      <c r="UY5" s="46" t="s">
        <v>32</v>
      </c>
      <c r="UZ5" s="46" t="s">
        <v>25</v>
      </c>
      <c r="VA5" s="46" t="s">
        <v>27</v>
      </c>
      <c r="VB5" s="46" t="s">
        <v>28</v>
      </c>
      <c r="VC5" s="46" t="s">
        <v>29</v>
      </c>
      <c r="VD5" s="46" t="s">
        <v>30</v>
      </c>
      <c r="VE5" s="46" t="s">
        <v>31</v>
      </c>
      <c r="VF5" s="46" t="s">
        <v>32</v>
      </c>
      <c r="VG5" s="46" t="s">
        <v>25</v>
      </c>
      <c r="VH5" s="46" t="s">
        <v>27</v>
      </c>
      <c r="VI5" s="46" t="s">
        <v>28</v>
      </c>
      <c r="VJ5" s="46" t="s">
        <v>29</v>
      </c>
      <c r="VK5" s="46" t="s">
        <v>30</v>
      </c>
      <c r="VL5" s="46" t="s">
        <v>31</v>
      </c>
      <c r="VM5" s="46" t="s">
        <v>32</v>
      </c>
      <c r="VN5" s="46" t="s">
        <v>25</v>
      </c>
      <c r="VO5" s="46" t="s">
        <v>27</v>
      </c>
      <c r="VP5" s="46" t="s">
        <v>28</v>
      </c>
      <c r="VQ5" s="46" t="s">
        <v>29</v>
      </c>
      <c r="VR5" s="46" t="s">
        <v>30</v>
      </c>
      <c r="VS5" s="46" t="s">
        <v>31</v>
      </c>
      <c r="VT5" s="46" t="s">
        <v>32</v>
      </c>
      <c r="VU5" s="46" t="s">
        <v>25</v>
      </c>
      <c r="VV5" s="46" t="s">
        <v>27</v>
      </c>
      <c r="VW5" s="46" t="s">
        <v>28</v>
      </c>
      <c r="VX5" s="46" t="s">
        <v>29</v>
      </c>
      <c r="VY5" s="46" t="s">
        <v>30</v>
      </c>
      <c r="VZ5" s="46" t="s">
        <v>31</v>
      </c>
      <c r="WA5" s="46" t="s">
        <v>32</v>
      </c>
      <c r="WB5" s="46" t="s">
        <v>25</v>
      </c>
      <c r="WC5" s="46" t="s">
        <v>27</v>
      </c>
      <c r="WD5" s="46" t="s">
        <v>28</v>
      </c>
      <c r="WE5" s="46" t="s">
        <v>29</v>
      </c>
      <c r="WF5" s="46" t="s">
        <v>30</v>
      </c>
      <c r="WG5" s="46" t="s">
        <v>31</v>
      </c>
      <c r="WH5" s="46" t="s">
        <v>32</v>
      </c>
      <c r="WI5" s="46" t="s">
        <v>25</v>
      </c>
      <c r="WJ5" s="46" t="s">
        <v>27</v>
      </c>
      <c r="WK5" s="46" t="s">
        <v>28</v>
      </c>
      <c r="WL5" s="51" t="s">
        <v>29</v>
      </c>
      <c r="WM5" s="46" t="s">
        <v>30</v>
      </c>
      <c r="WN5" s="46" t="s">
        <v>31</v>
      </c>
      <c r="WO5" s="46" t="s">
        <v>32</v>
      </c>
      <c r="WP5" s="46" t="s">
        <v>25</v>
      </c>
      <c r="WQ5" s="46" t="s">
        <v>27</v>
      </c>
      <c r="WR5" s="46" t="s">
        <v>28</v>
      </c>
      <c r="WS5" s="46" t="s">
        <v>29</v>
      </c>
      <c r="WT5" s="46" t="s">
        <v>30</v>
      </c>
      <c r="WU5" s="46" t="s">
        <v>31</v>
      </c>
      <c r="WV5" s="46" t="s">
        <v>32</v>
      </c>
      <c r="WW5" s="46" t="s">
        <v>25</v>
      </c>
      <c r="WX5" s="46" t="s">
        <v>27</v>
      </c>
      <c r="WY5" s="46" t="s">
        <v>28</v>
      </c>
      <c r="WZ5" s="46" t="s">
        <v>29</v>
      </c>
      <c r="XA5" s="46" t="s">
        <v>30</v>
      </c>
      <c r="XB5" s="46" t="s">
        <v>31</v>
      </c>
      <c r="XC5" s="46" t="s">
        <v>32</v>
      </c>
      <c r="XD5" s="46" t="s">
        <v>25</v>
      </c>
      <c r="XE5" s="46" t="s">
        <v>27</v>
      </c>
      <c r="XF5" s="46" t="s">
        <v>28</v>
      </c>
      <c r="XG5" s="46" t="s">
        <v>29</v>
      </c>
      <c r="XH5" s="46" t="s">
        <v>30</v>
      </c>
      <c r="XI5" s="46" t="s">
        <v>31</v>
      </c>
      <c r="XJ5" s="46" t="s">
        <v>32</v>
      </c>
      <c r="XK5" s="46" t="s">
        <v>25</v>
      </c>
      <c r="XL5" s="46" t="s">
        <v>27</v>
      </c>
      <c r="XM5" s="46" t="s">
        <v>28</v>
      </c>
      <c r="XN5" s="46" t="s">
        <v>29</v>
      </c>
      <c r="XO5" s="46" t="s">
        <v>30</v>
      </c>
      <c r="XP5" s="46" t="s">
        <v>31</v>
      </c>
      <c r="XQ5" s="46" t="s">
        <v>32</v>
      </c>
    </row>
    <row r="6" spans="1:641" ht="34.5" x14ac:dyDescent="0.15">
      <c r="A6" t="s">
        <v>62</v>
      </c>
      <c r="B6" s="16" t="s">
        <v>53</v>
      </c>
      <c r="C6" s="42">
        <f>'7月（入力用）'!F28</f>
        <v>3.3333333333333335E-3</v>
      </c>
      <c r="D6" s="42">
        <f>'7月（入力用）'!G28</f>
        <v>3.3333333333333333E-2</v>
      </c>
      <c r="E6" s="42">
        <f>'7月（入力用）'!H28</f>
        <v>5.3333333333333337E-2</v>
      </c>
      <c r="F6" s="42">
        <f>'7月（入力用）'!I28</f>
        <v>0.10333333333333333</v>
      </c>
      <c r="G6" s="42">
        <f>'7月（入力用）'!J28</f>
        <v>0.16666666666666666</v>
      </c>
      <c r="H6" s="42">
        <f>'7月（入力用）'!K28</f>
        <v>0.19333333333333333</v>
      </c>
      <c r="I6" s="42">
        <f>'7月（入力用）'!L28</f>
        <v>0.19333333333333333</v>
      </c>
      <c r="J6" s="42">
        <f>'7月（入力用）'!M28</f>
        <v>0.19666666666666666</v>
      </c>
      <c r="K6" s="42">
        <f>'7月（入力用）'!N28</f>
        <v>0.21333333333333335</v>
      </c>
      <c r="L6" s="42">
        <f>'7月（入力用）'!O28</f>
        <v>0.23666666666666666</v>
      </c>
      <c r="M6" s="42">
        <f>'7月（入力用）'!P28</f>
        <v>0.24666666666666667</v>
      </c>
      <c r="N6" s="42">
        <f>'7月（入力用）'!Q28</f>
        <v>0.27</v>
      </c>
      <c r="O6" s="42">
        <f>'7月（入力用）'!R28</f>
        <v>0.26666666666666666</v>
      </c>
      <c r="P6" s="42">
        <f>'7月（入力用）'!S28</f>
        <v>0.27666666666666667</v>
      </c>
      <c r="Q6" s="42">
        <f>'7月（入力用）'!T28</f>
        <v>0.25666666666666665</v>
      </c>
      <c r="R6" s="42">
        <f>'7月（入力用）'!U28</f>
        <v>0.23</v>
      </c>
      <c r="S6" s="42">
        <f>'7月（入力用）'!V28</f>
        <v>0.22</v>
      </c>
      <c r="T6" s="42">
        <f>'7月（入力用）'!W28</f>
        <v>0.19</v>
      </c>
      <c r="U6" s="42">
        <f>'7月（入力用）'!X28</f>
        <v>0.17666666666666667</v>
      </c>
      <c r="V6" s="42">
        <f>'7月（入力用）'!Y28</f>
        <v>0.16333333333333333</v>
      </c>
      <c r="W6" s="42">
        <f>'7月（入力用）'!Z28</f>
        <v>0.15666666666666668</v>
      </c>
      <c r="X6" s="42">
        <f>'7月（入力用）'!AA28</f>
        <v>0.15333333333333332</v>
      </c>
      <c r="Y6" s="42">
        <f>'7月（入力用）'!AB28</f>
        <v>0.15333333333333332</v>
      </c>
      <c r="Z6" s="42">
        <f>'7月（入力用）'!AC28</f>
        <v>0.18</v>
      </c>
      <c r="AA6" s="42">
        <f>'7月（入力用）'!AD28</f>
        <v>0.18666666666666668</v>
      </c>
      <c r="AB6" s="42">
        <f>'7月（入力用）'!AE28</f>
        <v>0.18</v>
      </c>
      <c r="AC6" s="42">
        <f>'7月（入力用）'!AF28</f>
        <v>0.18333333333333332</v>
      </c>
      <c r="AD6" s="42">
        <f>'7月（入力用）'!AG28</f>
        <v>0.17333333333333334</v>
      </c>
      <c r="AE6" s="42">
        <f>'7月（入力用）'!AH28</f>
        <v>0.17333333333333334</v>
      </c>
      <c r="AF6" s="42">
        <f>'7月（入力用）'!AI28</f>
        <v>0.18</v>
      </c>
      <c r="AG6" s="52">
        <f>'7月（入力用）'!AJ28</f>
        <v>0.19666666666666666</v>
      </c>
      <c r="AH6" s="47">
        <f>'8月'!F28</f>
        <v>0.2</v>
      </c>
      <c r="AI6" s="42">
        <f>'8月'!G28</f>
        <v>0.17333333333333334</v>
      </c>
      <c r="AJ6" s="42">
        <f>'8月'!H28</f>
        <v>0.16</v>
      </c>
      <c r="AK6" s="42">
        <f>'8月'!I28</f>
        <v>0.15666666666666668</v>
      </c>
      <c r="AL6" s="42">
        <f>'8月'!J28</f>
        <v>0.15666666666666668</v>
      </c>
      <c r="AM6" s="42">
        <f>'8月'!K28</f>
        <v>0.17333333333333334</v>
      </c>
      <c r="AN6" s="42">
        <f>'8月'!L28</f>
        <v>0.15333333333333332</v>
      </c>
      <c r="AO6" s="42">
        <f>'8月'!M28</f>
        <v>0.13333333333333333</v>
      </c>
      <c r="AP6" s="42">
        <f>'8月'!N28</f>
        <v>0.12333333333333334</v>
      </c>
      <c r="AQ6" s="42">
        <f>'8月'!O28</f>
        <v>0.11</v>
      </c>
      <c r="AR6" s="42">
        <f>'8月'!P28</f>
        <v>0.1</v>
      </c>
      <c r="AS6" s="42">
        <f>'8月'!Q28</f>
        <v>0.09</v>
      </c>
      <c r="AT6" s="42">
        <f>'8月'!R28</f>
        <v>7.3333333333333334E-2</v>
      </c>
      <c r="AU6" s="42">
        <f>'8月'!S28</f>
        <v>8.3333333333333329E-2</v>
      </c>
      <c r="AV6" s="42">
        <f>'8月'!T28</f>
        <v>9.6666666666666665E-2</v>
      </c>
      <c r="AW6" s="42">
        <f>'8月'!U28</f>
        <v>0.15</v>
      </c>
      <c r="AX6" s="42">
        <f>'8月'!V28</f>
        <v>0.15666666666666668</v>
      </c>
      <c r="AY6" s="42">
        <f>'8月'!W28</f>
        <v>0.15666666666666668</v>
      </c>
      <c r="AZ6" s="42">
        <f>'8月'!X28</f>
        <v>0.17</v>
      </c>
      <c r="BA6" s="42">
        <f>'8月'!Y28</f>
        <v>0.18333333333333332</v>
      </c>
      <c r="BB6" s="42">
        <f>'8月'!Z28</f>
        <v>0.18</v>
      </c>
      <c r="BC6" s="42">
        <f>'8月'!AA28</f>
        <v>0.17333333333333334</v>
      </c>
      <c r="BD6" s="42">
        <f>'8月'!AB28</f>
        <v>0.17333333333333334</v>
      </c>
      <c r="BE6" s="42">
        <f>'8月'!AC28</f>
        <v>0.17333333333333334</v>
      </c>
      <c r="BF6" s="42">
        <f>'8月'!AD28</f>
        <v>0.17</v>
      </c>
      <c r="BG6" s="42">
        <f>'8月'!AE28</f>
        <v>0.15666666666666668</v>
      </c>
      <c r="BH6" s="42">
        <f>'8月'!AF28</f>
        <v>0.15333333333333332</v>
      </c>
      <c r="BI6" s="42">
        <f>'8月'!AG28</f>
        <v>0.15</v>
      </c>
      <c r="BJ6" s="42">
        <f>'8月'!AH28</f>
        <v>0.15</v>
      </c>
      <c r="BK6" s="42">
        <f>'8月'!AI28</f>
        <v>0.15</v>
      </c>
      <c r="BL6" s="52">
        <f>'8月'!AJ28</f>
        <v>0.14666666666666667</v>
      </c>
      <c r="BM6" s="55">
        <f>'9月'!G28</f>
        <v>0.14666666666666667</v>
      </c>
      <c r="BN6" s="22">
        <f>'9月'!H28</f>
        <v>0.13666666666666666</v>
      </c>
      <c r="BO6" s="22">
        <f>'9月'!I28</f>
        <v>0.14000000000000001</v>
      </c>
      <c r="BP6" s="22">
        <f>'9月'!J28</f>
        <v>0.10666666666666667</v>
      </c>
      <c r="BQ6" s="22">
        <f>'9月'!K28</f>
        <v>0.10666666666666667</v>
      </c>
      <c r="BR6" s="22">
        <f>'9月'!L28</f>
        <v>0.10333333333333333</v>
      </c>
      <c r="BS6" s="22">
        <f>'9月'!M28</f>
        <v>9.6666666666666665E-2</v>
      </c>
      <c r="BT6" s="22">
        <f>'9月'!N28</f>
        <v>7.3333333333333334E-2</v>
      </c>
      <c r="BU6" s="22">
        <f>'9月'!O28</f>
        <v>0.05</v>
      </c>
      <c r="BV6" s="22">
        <f>'9月'!P28</f>
        <v>0.04</v>
      </c>
      <c r="BW6" s="22">
        <f>'9月'!Q28</f>
        <v>3.6666666666666667E-2</v>
      </c>
      <c r="BX6" s="22">
        <f>'9月'!R28</f>
        <v>3.3333333333333333E-2</v>
      </c>
      <c r="BY6" s="22">
        <f>'9月'!S28</f>
        <v>3.3333333333333333E-2</v>
      </c>
      <c r="BZ6" s="22">
        <f>'9月'!T28</f>
        <v>2.3333333333333334E-2</v>
      </c>
      <c r="CA6" s="22">
        <f>'9月'!U28</f>
        <v>0.02</v>
      </c>
      <c r="CB6" s="22">
        <f>'9月'!V28</f>
        <v>2.6666666666666668E-2</v>
      </c>
      <c r="CC6" s="22">
        <f>'9月'!W28</f>
        <v>0.02</v>
      </c>
      <c r="CD6" s="22">
        <f>'9月'!X28</f>
        <v>1.6666666666666666E-2</v>
      </c>
      <c r="CE6" s="22">
        <f>'9月'!Y28</f>
        <v>1.6666666666666666E-2</v>
      </c>
      <c r="CF6" s="22">
        <f>'9月'!Z28</f>
        <v>1.3333333333333334E-2</v>
      </c>
      <c r="CG6" s="22">
        <f>'9月'!AA28</f>
        <v>0.01</v>
      </c>
      <c r="CH6" s="22">
        <f>'9月'!AB28</f>
        <v>2.3333333333333334E-2</v>
      </c>
      <c r="CI6" s="22">
        <f>'9月'!AC28</f>
        <v>1.6666666666666666E-2</v>
      </c>
      <c r="CJ6" s="22">
        <f>'9月'!AD28</f>
        <v>1.6666666666666666E-2</v>
      </c>
      <c r="CK6" s="22">
        <f>'9月'!AE28</f>
        <v>1.6666666666666666E-2</v>
      </c>
      <c r="CL6" s="22">
        <f>'9月'!AF28</f>
        <v>2.6666666666666668E-2</v>
      </c>
      <c r="CM6" s="22">
        <f>'9月'!AG28</f>
        <v>0.03</v>
      </c>
      <c r="CN6" s="22">
        <f>'9月'!AH28</f>
        <v>0.03</v>
      </c>
      <c r="CO6" s="22">
        <f>'9月'!AI28</f>
        <v>3.3333333333333333E-2</v>
      </c>
      <c r="CP6" s="79">
        <f>'9月'!AJ28</f>
        <v>0.04</v>
      </c>
      <c r="CQ6" s="55">
        <f>'10月'!G28</f>
        <v>0.04</v>
      </c>
      <c r="CR6" s="22">
        <f>'10月'!H28</f>
        <v>0.04</v>
      </c>
      <c r="CS6" s="22">
        <f>'10月'!I28</f>
        <v>3.6666666666666667E-2</v>
      </c>
      <c r="CT6" s="22">
        <f>'10月'!J28</f>
        <v>0.03</v>
      </c>
      <c r="CU6" s="22">
        <f>'10月'!K28</f>
        <v>2.3333333333333334E-2</v>
      </c>
      <c r="CV6" s="22">
        <f>'10月'!L28</f>
        <v>2.6666666666666668E-2</v>
      </c>
      <c r="CW6" s="22">
        <f>'10月'!M28</f>
        <v>2.3333333333333334E-2</v>
      </c>
      <c r="CX6" s="22">
        <f>'10月'!N28</f>
        <v>1.6666666666666666E-2</v>
      </c>
      <c r="CY6" s="22">
        <f>'10月'!O28</f>
        <v>1.6666666666666666E-2</v>
      </c>
      <c r="CZ6" s="22">
        <f>'10月'!P28</f>
        <v>0.02</v>
      </c>
      <c r="DA6" s="22">
        <f>'10月'!Q28</f>
        <v>2.3333333333333334E-2</v>
      </c>
      <c r="DB6" s="22">
        <f>'10月'!R28</f>
        <v>0.02</v>
      </c>
      <c r="DC6" s="22">
        <f>'10月'!S28</f>
        <v>0.02</v>
      </c>
      <c r="DD6" s="22">
        <f>'10月'!T28</f>
        <v>0.02</v>
      </c>
      <c r="DE6" s="22">
        <f>'10月'!U28</f>
        <v>2.6666666666666668E-2</v>
      </c>
      <c r="DF6" s="22">
        <f>'10月'!V28</f>
        <v>0.03</v>
      </c>
      <c r="DG6" s="22">
        <f>'10月'!W28</f>
        <v>0.03</v>
      </c>
      <c r="DH6" s="22">
        <f>'10月'!X28</f>
        <v>2.6666666666666668E-2</v>
      </c>
      <c r="DI6" s="22">
        <f>'10月'!Y28</f>
        <v>2.6666666666666668E-2</v>
      </c>
      <c r="DJ6" s="22">
        <f>'10月'!Z28</f>
        <v>2.6666666666666668E-2</v>
      </c>
      <c r="DK6" s="22">
        <f>'10月'!AA28</f>
        <v>2.3333333333333334E-2</v>
      </c>
      <c r="DL6" s="22">
        <f>'10月'!AB28</f>
        <v>2.3333333333333334E-2</v>
      </c>
      <c r="DM6" s="22">
        <f>'10月'!AC28</f>
        <v>2.3333333333333334E-2</v>
      </c>
      <c r="DN6" s="22">
        <f>'10月'!AD28</f>
        <v>2.3333333333333334E-2</v>
      </c>
      <c r="DO6" s="22">
        <f>'10月'!AE28</f>
        <v>2.3333333333333334E-2</v>
      </c>
      <c r="DP6" s="22">
        <f>'10月'!AF28</f>
        <v>2.3333333333333334E-2</v>
      </c>
      <c r="DQ6" s="22">
        <f>'10月'!AG28</f>
        <v>1.6666666666666666E-2</v>
      </c>
      <c r="DR6" s="22">
        <f>'10月'!AH28</f>
        <v>1.4619883040935672E-2</v>
      </c>
      <c r="DS6" s="22">
        <f>'10月'!AI28</f>
        <v>1.4619883040935672E-2</v>
      </c>
      <c r="DT6" s="22">
        <f>'10月'!AJ28</f>
        <v>1.4619883040935672E-2</v>
      </c>
      <c r="DU6" s="79">
        <f>'10月'!AK28</f>
        <v>1.4619883040935672E-2</v>
      </c>
      <c r="DV6" s="85">
        <f>'11月'!G28</f>
        <v>2.046783625730994E-2</v>
      </c>
      <c r="DW6" s="22">
        <f>'11月'!H28</f>
        <v>2.046783625730994E-2</v>
      </c>
      <c r="DX6" s="22">
        <f>'11月'!I28</f>
        <v>3.5087719298245612E-2</v>
      </c>
      <c r="DY6" s="22">
        <f>'11月'!J28</f>
        <v>2.9239766081871343E-2</v>
      </c>
      <c r="DZ6" s="22">
        <f>'11月'!K28</f>
        <v>4.3859649122807015E-2</v>
      </c>
      <c r="EA6" s="22">
        <f>'11月'!L28</f>
        <v>5.8479532163742687E-2</v>
      </c>
      <c r="EB6" s="22">
        <f>'11月'!M28</f>
        <v>6.725146198830409E-2</v>
      </c>
      <c r="EC6" s="22">
        <f>'11月'!N28</f>
        <v>9.3567251461988299E-2</v>
      </c>
      <c r="ED6" s="22">
        <f>'11月'!O28</f>
        <v>9.0643274853801165E-2</v>
      </c>
      <c r="EE6" s="22">
        <f>'11月'!P28</f>
        <v>0.1023391812865497</v>
      </c>
      <c r="EF6" s="22">
        <f>'11月'!Q28</f>
        <v>0.10818713450292397</v>
      </c>
      <c r="EG6" s="22">
        <f>'11月'!R28</f>
        <v>0.10526315789473684</v>
      </c>
      <c r="EH6" s="22">
        <f>'11月'!S28</f>
        <v>9.0643274853801165E-2</v>
      </c>
      <c r="EI6" s="22">
        <f>'11月'!T28</f>
        <v>8.4795321637426896E-2</v>
      </c>
      <c r="EJ6" s="22">
        <f>'11月'!U28</f>
        <v>9.3567251461988299E-2</v>
      </c>
      <c r="EK6" s="22">
        <f>'11月'!V28</f>
        <v>7.8947368421052627E-2</v>
      </c>
      <c r="EL6" s="22">
        <f>'11月'!W28</f>
        <v>7.8947368421052627E-2</v>
      </c>
      <c r="EM6" s="22">
        <f>'11月'!X28</f>
        <v>7.3099415204678359E-2</v>
      </c>
      <c r="EN6" s="22">
        <f>'11月'!Y28</f>
        <v>7.3099415204678359E-2</v>
      </c>
      <c r="EO6" s="22">
        <f>'11月'!Z28</f>
        <v>7.6023391812865493E-2</v>
      </c>
      <c r="EP6" s="22">
        <f>'11月'!AA28</f>
        <v>6.725146198830409E-2</v>
      </c>
      <c r="EQ6" s="22">
        <f>'11月'!AB28</f>
        <v>6.725146198830409E-2</v>
      </c>
      <c r="ER6" s="22">
        <f>'11月'!AC28</f>
        <v>6.725146198830409E-2</v>
      </c>
      <c r="ES6" s="22">
        <f>'11月'!AD28</f>
        <v>5.2631578947368418E-2</v>
      </c>
      <c r="ET6" s="22">
        <f>'11月'!AE28</f>
        <v>4.6783625730994149E-2</v>
      </c>
      <c r="EU6" s="22">
        <f>'11月'!AF28</f>
        <v>4.6783625730994149E-2</v>
      </c>
      <c r="EV6" s="22">
        <f>'11月'!AG28</f>
        <v>4.3859649122807015E-2</v>
      </c>
      <c r="EW6" s="22">
        <f>'11月'!AH28</f>
        <v>4.6783625730994149E-2</v>
      </c>
      <c r="EX6" s="22">
        <f>'11月'!AI28</f>
        <v>5.2631578947368418E-2</v>
      </c>
      <c r="EY6" s="79">
        <f>'11月'!AJ28</f>
        <v>5.2631578947368418E-2</v>
      </c>
      <c r="EZ6" s="55">
        <f>'12月'!G28</f>
        <v>5.5555555555555552E-2</v>
      </c>
      <c r="FA6" s="22">
        <f>'12月'!H28</f>
        <v>7.0175438596491224E-2</v>
      </c>
      <c r="FB6" s="22">
        <f>'12月'!I28</f>
        <v>8.771929824561403E-2</v>
      </c>
      <c r="FC6" s="22">
        <f>'12月'!J28</f>
        <v>9.0643274853801165E-2</v>
      </c>
      <c r="FD6" s="22">
        <f>'12月'!K28</f>
        <v>8.771929824561403E-2</v>
      </c>
      <c r="FE6" s="22">
        <f>'12月'!L28</f>
        <v>9.9415204678362568E-2</v>
      </c>
      <c r="FF6" s="22">
        <f>'12月'!M28</f>
        <v>0.10818713450292397</v>
      </c>
      <c r="FG6" s="22">
        <f>'12月'!N28</f>
        <v>0.13157894736842105</v>
      </c>
      <c r="FH6" s="22">
        <f>'12月'!O28</f>
        <v>0.15497076023391812</v>
      </c>
      <c r="FI6" s="22">
        <f>'12月'!P28</f>
        <v>0.1871345029239766</v>
      </c>
      <c r="FJ6" s="22">
        <f>'12月'!Q28</f>
        <v>0.21637426900584794</v>
      </c>
      <c r="FK6" s="22">
        <f>'12月'!R28</f>
        <v>0.21345029239766081</v>
      </c>
      <c r="FL6" s="22">
        <f>'12月'!S28</f>
        <v>0.21052631578947367</v>
      </c>
      <c r="FM6" s="22">
        <f>'12月'!T28</f>
        <v>0.21345029239766081</v>
      </c>
      <c r="FN6" s="22">
        <f>'12月'!U28</f>
        <v>0.2046783625730994</v>
      </c>
      <c r="FO6" s="22">
        <f>'12月'!V28</f>
        <v>0.21052631578947367</v>
      </c>
      <c r="FP6" s="22">
        <f>'12月'!W28</f>
        <v>0.1871345029239766</v>
      </c>
      <c r="FQ6" s="22">
        <f>'12月'!X28</f>
        <v>0.16666666666666666</v>
      </c>
      <c r="FR6" s="22">
        <f>'12月'!Y28</f>
        <v>0.16081871345029239</v>
      </c>
      <c r="FS6" s="22">
        <f>'12月'!Z28</f>
        <v>0.14619883040935672</v>
      </c>
      <c r="FT6" s="22">
        <f>'12月'!AA28</f>
        <v>0.13450292397660818</v>
      </c>
      <c r="FU6" s="22">
        <f>'12月'!AB28</f>
        <v>0.12573099415204678</v>
      </c>
      <c r="FV6" s="22">
        <f>'12月'!AC28</f>
        <v>0.13157894736842105</v>
      </c>
      <c r="FW6" s="22">
        <f>'12月'!AD28</f>
        <v>0.13157894736842105</v>
      </c>
      <c r="FX6" s="22">
        <f>'12月'!AE28</f>
        <v>0.13742690058479531</v>
      </c>
      <c r="FY6" s="22">
        <f>'12月'!AF28</f>
        <v>0.14912280701754385</v>
      </c>
      <c r="FZ6" s="22">
        <f>'12月'!AG28</f>
        <v>0.17543859649122806</v>
      </c>
      <c r="GA6" s="22">
        <f>'12月'!AH28</f>
        <v>0.19005847953216373</v>
      </c>
      <c r="GB6" s="22">
        <f>'12月'!AI28</f>
        <v>0.19298245614035087</v>
      </c>
      <c r="GC6" s="22">
        <f>'12月'!AJ28</f>
        <v>0.21052631578947367</v>
      </c>
      <c r="GD6" s="79">
        <f>'12月'!AK28</f>
        <v>0.19883040935672514</v>
      </c>
      <c r="GE6" s="55">
        <f>'R3-01'!G28</f>
        <v>0.20760233918128654</v>
      </c>
      <c r="GF6" s="22">
        <f>'R3-01'!H28</f>
        <v>0.19883040935672514</v>
      </c>
      <c r="GG6" s="22">
        <f>'R3-01'!I28</f>
        <v>0.22514619883040934</v>
      </c>
      <c r="GH6" s="22">
        <f>'R3-01'!J28</f>
        <v>0.23099415204678361</v>
      </c>
      <c r="GI6" s="22">
        <f>'R3-01'!K28</f>
        <v>0.2318840579710145</v>
      </c>
      <c r="GJ6" s="22">
        <f>'R3-01'!L28</f>
        <v>0.24057971014492754</v>
      </c>
      <c r="GK6" s="22">
        <f>'R3-01'!M28</f>
        <v>0.24927536231884059</v>
      </c>
      <c r="GL6" s="22">
        <f>'R3-01'!N28</f>
        <v>0.26376811594202898</v>
      </c>
      <c r="GM6" s="22">
        <f>'R3-01'!O28</f>
        <v>0.27246376811594203</v>
      </c>
      <c r="GN6" s="22">
        <f>'R3-01'!P28</f>
        <v>0.28985507246376813</v>
      </c>
      <c r="GO6" s="22">
        <f>'R3-01'!Q28</f>
        <v>0.28985507246376813</v>
      </c>
      <c r="GP6" s="22">
        <f>'R3-01'!R28</f>
        <v>0.28695652173913044</v>
      </c>
      <c r="GQ6" s="22">
        <f>'R3-01'!S28</f>
        <v>0.30434782608695654</v>
      </c>
      <c r="GR6" s="22">
        <f>'R3-01'!T28</f>
        <v>0.30434782608695654</v>
      </c>
      <c r="GS6" s="22">
        <f>'R3-01'!U28</f>
        <v>0.27826086956521739</v>
      </c>
      <c r="GT6" s="22">
        <f>'R3-01'!V28</f>
        <v>0.27246376811594203</v>
      </c>
      <c r="GU6" s="22">
        <f>'R3-01'!W28</f>
        <v>0.27536231884057971</v>
      </c>
      <c r="GV6" s="22">
        <f>'R3-01'!X28</f>
        <v>0.26376811594202898</v>
      </c>
      <c r="GW6" s="22">
        <f>'R3-01'!Y28</f>
        <v>0.26666666666666666</v>
      </c>
      <c r="GX6" s="22">
        <f>'R3-01'!Z28</f>
        <v>0.28115942028985508</v>
      </c>
      <c r="GY6" s="22">
        <f>'R3-01'!AA28</f>
        <v>0.31304347826086959</v>
      </c>
      <c r="GZ6" s="22">
        <f>'R3-01'!AB28</f>
        <v>0.33913043478260868</v>
      </c>
      <c r="HA6" s="22">
        <f>'R3-01'!AC28</f>
        <v>0.36811594202898551</v>
      </c>
      <c r="HB6" s="22">
        <f>'R3-01'!AD28</f>
        <v>0.37101449275362319</v>
      </c>
      <c r="HC6" s="22">
        <f>'R3-01'!AE28</f>
        <v>0.38260869565217392</v>
      </c>
      <c r="HD6" s="22">
        <f>'R3-01'!AF28</f>
        <v>0.35942028985507246</v>
      </c>
      <c r="HE6" s="22">
        <f>'R3-01'!AG28</f>
        <v>0.35652173913043478</v>
      </c>
      <c r="HF6" s="22">
        <f>'R3-01'!AH28</f>
        <v>0.35652173913043478</v>
      </c>
      <c r="HG6" s="22">
        <f>'R3-01'!AI28</f>
        <v>0.35652173913043478</v>
      </c>
      <c r="HH6" s="22">
        <f>'R3-01'!AJ28</f>
        <v>0.34202898550724636</v>
      </c>
      <c r="HI6" s="79">
        <f>'R3-01'!AK28</f>
        <v>0.35072463768115941</v>
      </c>
      <c r="HJ6" s="55">
        <f>'R3-02'!G28</f>
        <v>0.33043478260869563</v>
      </c>
      <c r="HK6" s="22">
        <f>'R3-02'!H28</f>
        <v>0.28695652173913044</v>
      </c>
      <c r="HL6" s="22">
        <f>'R3-02'!I28</f>
        <v>0.24715909090909091</v>
      </c>
      <c r="HM6" s="22">
        <f>'R3-02'!J28</f>
        <v>0.21875</v>
      </c>
      <c r="HN6" s="22">
        <f>'R3-02'!K28</f>
        <v>0.21022727272727273</v>
      </c>
      <c r="HO6" s="22">
        <f>'R3-02'!L28</f>
        <v>0.20170454545454544</v>
      </c>
      <c r="HP6" s="22">
        <f>'R3-02'!M28</f>
        <v>0.19602272727272727</v>
      </c>
      <c r="HQ6" s="22">
        <f>'R3-02'!N28</f>
        <v>0.16526610644257703</v>
      </c>
      <c r="HR6" s="22">
        <f>'R3-02'!O28</f>
        <v>0.17366946778711484</v>
      </c>
      <c r="HS6" s="22">
        <f>'R3-02'!P28</f>
        <v>0.17086834733893558</v>
      </c>
      <c r="HT6" s="22">
        <f>'R3-02'!Q28</f>
        <v>0.16806722689075632</v>
      </c>
      <c r="HU6" s="22">
        <f>'R3-02'!R28</f>
        <v>0.16526610644257703</v>
      </c>
      <c r="HV6" s="22">
        <f>'R3-02'!S28</f>
        <v>0.16806722689075632</v>
      </c>
      <c r="HW6" s="22">
        <f>'R3-02'!T28</f>
        <v>0.17927170868347339</v>
      </c>
      <c r="HX6" s="22">
        <f>'R3-02'!U28</f>
        <v>0.17366946778711484</v>
      </c>
      <c r="HY6" s="22">
        <f>'R3-02'!V28</f>
        <v>0.17079889807162535</v>
      </c>
      <c r="HZ6" s="22">
        <f>'R3-02'!W28</f>
        <v>0.17079889807162535</v>
      </c>
      <c r="IA6" s="22">
        <f>'R3-02'!X28</f>
        <v>0.17355371900826447</v>
      </c>
      <c r="IB6" s="22">
        <f>'R3-02'!Y28</f>
        <v>0.14666666666666667</v>
      </c>
      <c r="IC6" s="22">
        <f>'R3-02'!Z28</f>
        <v>0.152</v>
      </c>
      <c r="ID6" s="22">
        <f>'R3-02'!AA28</f>
        <v>0.152</v>
      </c>
      <c r="IE6" s="22">
        <f>'R3-02'!AB28</f>
        <v>0.13066666666666665</v>
      </c>
      <c r="IF6" s="22">
        <f>'R3-02'!AC28</f>
        <v>0.14666666666666667</v>
      </c>
      <c r="IG6" s="22">
        <f>'R3-02'!AD28</f>
        <v>0.128</v>
      </c>
      <c r="IH6" s="22">
        <f>'R3-02'!AE28</f>
        <v>9.6000000000000002E-2</v>
      </c>
      <c r="II6" s="22">
        <f>'R3-02'!AF28</f>
        <v>8.533333333333333E-2</v>
      </c>
      <c r="IJ6" s="22">
        <f>'R3-02'!AG28</f>
        <v>0.08</v>
      </c>
      <c r="IK6" s="79">
        <f>'R3-02'!AH28</f>
        <v>7.7333333333333337E-2</v>
      </c>
      <c r="IL6" s="55">
        <f>'R3-03'!G28</f>
        <v>7.1999999999999995E-2</v>
      </c>
      <c r="IM6" s="22">
        <f>'R3-03'!H28</f>
        <v>5.8666666666666666E-2</v>
      </c>
      <c r="IN6" s="22">
        <f>'R3-03'!I28</f>
        <v>5.3333333333333337E-2</v>
      </c>
      <c r="IO6" s="22">
        <f>'R3-03'!J28</f>
        <v>5.0666666666666665E-2</v>
      </c>
      <c r="IP6" s="22">
        <f>'R3-03'!K28</f>
        <v>3.7333333333333336E-2</v>
      </c>
      <c r="IQ6" s="22">
        <f>'R3-03'!L28</f>
        <v>3.7333333333333336E-2</v>
      </c>
      <c r="IR6" s="22">
        <f>'R3-03'!M28</f>
        <v>3.7333333333333336E-2</v>
      </c>
      <c r="IS6" s="22">
        <f>'R3-03'!N28</f>
        <v>3.4666666666666665E-2</v>
      </c>
      <c r="IT6" s="22">
        <f>'R3-03'!O28</f>
        <v>3.2000000000000001E-2</v>
      </c>
      <c r="IU6" s="22">
        <f>'R3-03'!P28</f>
        <v>2.9333333333333333E-2</v>
      </c>
      <c r="IV6" s="22">
        <f>'R3-03'!Q28</f>
        <v>2.6666666666666668E-2</v>
      </c>
      <c r="IW6" s="22">
        <f>'R3-03'!R28</f>
        <v>2.4E-2</v>
      </c>
      <c r="IX6" s="22">
        <f>'R3-03'!S28</f>
        <v>2.4E-2</v>
      </c>
      <c r="IY6" s="22">
        <f>'R3-03'!T28</f>
        <v>2.6666666666666668E-2</v>
      </c>
      <c r="IZ6" s="22">
        <f>'R3-03'!U28</f>
        <v>2.1333333333333333E-2</v>
      </c>
      <c r="JA6" s="22">
        <f>'R3-03'!V28</f>
        <v>1.8666666666666668E-2</v>
      </c>
      <c r="JB6" s="22">
        <f>'R3-03'!W28</f>
        <v>1.8666666666666668E-2</v>
      </c>
      <c r="JC6" s="22">
        <f>'R3-03'!X28</f>
        <v>2.1333333333333333E-2</v>
      </c>
      <c r="JD6" s="22">
        <f>'R3-03'!Y28</f>
        <v>2.1333333333333333E-2</v>
      </c>
      <c r="JE6" s="22">
        <f>'R3-03'!Z28</f>
        <v>2.6666666666666668E-2</v>
      </c>
      <c r="JF6" s="22">
        <f>'R3-03'!AA28</f>
        <v>3.7333333333333336E-2</v>
      </c>
      <c r="JG6" s="22">
        <f>'R3-03'!AB28</f>
        <v>0.04</v>
      </c>
      <c r="JH6" s="22">
        <f>'R3-03'!AC28</f>
        <v>0.04</v>
      </c>
      <c r="JI6" s="22">
        <f>'R3-03'!AD28</f>
        <v>0.04</v>
      </c>
      <c r="JJ6" s="22">
        <f>'R3-03'!AE28</f>
        <v>4.5333333333333337E-2</v>
      </c>
      <c r="JK6" s="22">
        <f>'R3-03'!AF28</f>
        <v>4.5333333333333337E-2</v>
      </c>
      <c r="JL6" s="22">
        <f>'R3-03'!AG28</f>
        <v>4.8000000000000001E-2</v>
      </c>
      <c r="JM6" s="22">
        <f>'R3-03'!AH28</f>
        <v>5.8666666666666666E-2</v>
      </c>
      <c r="JN6" s="22">
        <f>'R3-03'!AI28</f>
        <v>5.8666666666666666E-2</v>
      </c>
      <c r="JO6" s="22">
        <f>'R3-03'!AJ28</f>
        <v>6.6489361702127658E-2</v>
      </c>
      <c r="JP6" s="79">
        <f>'R3-03'!AK28</f>
        <v>7.4468085106382975E-2</v>
      </c>
      <c r="JQ6" s="55">
        <f>'R3-04（入力用）'!G28</f>
        <v>7.7127659574468085E-2</v>
      </c>
      <c r="JR6" s="22">
        <f>'R3-04（入力用）'!H28</f>
        <v>7.7127659574468085E-2</v>
      </c>
      <c r="JS6" s="22">
        <f>'R3-04（入力用）'!I28</f>
        <v>7.7127659574468085E-2</v>
      </c>
      <c r="JT6" s="22">
        <f>'R3-04（入力用）'!J28</f>
        <v>7.7127659574468085E-2</v>
      </c>
      <c r="JU6" s="22">
        <f>'R3-04（入力用）'!K28</f>
        <v>7.7127659574468085E-2</v>
      </c>
      <c r="JV6" s="22">
        <f>'R3-04（入力用）'!L28</f>
        <v>8.5106382978723402E-2</v>
      </c>
      <c r="JW6" s="22">
        <f>'R3-04（入力用）'!M28</f>
        <v>0</v>
      </c>
      <c r="JX6" s="22">
        <f>'R3-04（入力用）'!N28</f>
        <v>0</v>
      </c>
      <c r="JY6" s="22">
        <f>'R3-04（入力用）'!O28</f>
        <v>0</v>
      </c>
      <c r="JZ6" s="22">
        <f>'R3-04（入力用）'!P28</f>
        <v>0</v>
      </c>
      <c r="KA6" s="22">
        <f>'R3-04（入力用）'!Q28</f>
        <v>0</v>
      </c>
      <c r="KB6" s="22">
        <f>'R3-04（入力用）'!R28</f>
        <v>0</v>
      </c>
      <c r="KC6" s="22">
        <f>'R3-04（入力用）'!S28</f>
        <v>0</v>
      </c>
      <c r="KD6" s="22">
        <f>'R3-04（入力用）'!T28</f>
        <v>0</v>
      </c>
      <c r="KE6" s="22">
        <f>'R3-04（入力用）'!U28</f>
        <v>0</v>
      </c>
      <c r="KF6" s="22">
        <f>'R3-04（入力用）'!V28</f>
        <v>0</v>
      </c>
      <c r="KG6" s="22">
        <f>'R3-04（入力用）'!W28</f>
        <v>0</v>
      </c>
      <c r="KH6" s="22">
        <f>'R3-04（入力用）'!X28</f>
        <v>0</v>
      </c>
      <c r="KI6" s="22">
        <f>'R3-04（入力用）'!Y28</f>
        <v>0</v>
      </c>
      <c r="KJ6" s="22">
        <f>'R3-04（入力用）'!Z28</f>
        <v>0</v>
      </c>
      <c r="KK6" s="22">
        <f>'R3-04（入力用）'!AA28</f>
        <v>0</v>
      </c>
      <c r="KL6" s="22">
        <f>'R3-04（入力用）'!AB28</f>
        <v>0</v>
      </c>
      <c r="KM6" s="22">
        <f>'R3-04（入力用）'!AC28</f>
        <v>0</v>
      </c>
      <c r="KN6" s="22">
        <f>'R3-04（入力用）'!AD28</f>
        <v>0</v>
      </c>
      <c r="KO6" s="22">
        <f>'R3-04（入力用）'!AE28</f>
        <v>0</v>
      </c>
      <c r="KP6" s="22">
        <f>'R3-04（入力用）'!AF28</f>
        <v>0</v>
      </c>
      <c r="KQ6" s="22">
        <f>'R3-04（入力用）'!AG28</f>
        <v>0</v>
      </c>
      <c r="KR6" s="22">
        <f>'R3-04（入力用）'!AH28</f>
        <v>0</v>
      </c>
      <c r="KS6" s="22">
        <f>'R3-04（入力用）'!AI28</f>
        <v>0</v>
      </c>
      <c r="KT6" s="192">
        <f>'R3-04（入力用）'!AJ28</f>
        <v>0</v>
      </c>
      <c r="KU6" s="202">
        <f>'R3-05（入力用）'!G28</f>
        <v>0</v>
      </c>
      <c r="KV6" s="22">
        <f>'R3-05（入力用）'!H28</f>
        <v>0</v>
      </c>
      <c r="KW6" s="22">
        <f>'R3-05（入力用）'!I28</f>
        <v>0</v>
      </c>
      <c r="KX6" s="22">
        <f>'R3-05（入力用）'!J28</f>
        <v>0</v>
      </c>
      <c r="KY6" s="22">
        <f>'R3-05（入力用）'!K28</f>
        <v>0</v>
      </c>
      <c r="KZ6" s="22">
        <f>'R3-05（入力用）'!L28</f>
        <v>0</v>
      </c>
      <c r="LA6" s="22">
        <f>'R3-05（入力用）'!M28</f>
        <v>0</v>
      </c>
      <c r="LB6" s="22">
        <f>'R3-05（入力用）'!N28</f>
        <v>0</v>
      </c>
      <c r="LC6" s="22">
        <f>'R3-05（入力用）'!O28</f>
        <v>0</v>
      </c>
      <c r="LD6" s="22">
        <f>'R3-05（入力用）'!P28</f>
        <v>0</v>
      </c>
      <c r="LE6" s="22">
        <f>'R3-05（入力用）'!Q28</f>
        <v>0</v>
      </c>
      <c r="LF6" s="22">
        <f>'R3-05（入力用）'!R28</f>
        <v>0</v>
      </c>
      <c r="LG6" s="22">
        <f>'R3-05（入力用）'!S28</f>
        <v>0</v>
      </c>
      <c r="LH6" s="22">
        <f>'R3-05（入力用）'!T28</f>
        <v>0</v>
      </c>
      <c r="LI6" s="22">
        <f>'R3-05（入力用）'!U28</f>
        <v>0</v>
      </c>
      <c r="LJ6" s="22">
        <f>'R3-05（入力用）'!V28</f>
        <v>0</v>
      </c>
      <c r="LK6" s="22">
        <f>'R3-05（入力用）'!W28</f>
        <v>0</v>
      </c>
      <c r="LL6" s="22">
        <f>'R3-05（入力用）'!X28</f>
        <v>0</v>
      </c>
      <c r="LM6" s="22">
        <f>'R3-05（入力用）'!Y28</f>
        <v>0</v>
      </c>
      <c r="LN6" s="22">
        <f>'R3-05（入力用）'!Z28</f>
        <v>0</v>
      </c>
      <c r="LO6" s="22">
        <f>'R3-05（入力用）'!AA28</f>
        <v>0</v>
      </c>
      <c r="LP6" s="22">
        <f>'R3-05（入力用）'!AB28</f>
        <v>0</v>
      </c>
      <c r="LQ6" s="22">
        <f>'R3-05（入力用）'!AC28</f>
        <v>0</v>
      </c>
      <c r="LR6" s="22">
        <f>'R3-05（入力用）'!AD28</f>
        <v>0</v>
      </c>
      <c r="LS6" s="22">
        <f>'R3-05（入力用）'!AE28</f>
        <v>0</v>
      </c>
      <c r="LT6" s="22">
        <f>'R3-05（入力用）'!AF28</f>
        <v>0</v>
      </c>
      <c r="LU6" s="22">
        <f>'R3-05（入力用）'!AG28</f>
        <v>0</v>
      </c>
      <c r="LV6" s="22">
        <f>'R3-05（入力用）'!AH28</f>
        <v>0</v>
      </c>
      <c r="LW6" s="22">
        <f>'R3-05（入力用）'!AI28</f>
        <v>0</v>
      </c>
      <c r="LX6" s="22">
        <f>'R3-05（入力用）'!AJ28</f>
        <v>0</v>
      </c>
      <c r="LY6" s="79">
        <f>'R3-05（入力用）'!AK28</f>
        <v>0</v>
      </c>
      <c r="LZ6" s="55">
        <f>'R3-06（入力用）'!G28</f>
        <v>0</v>
      </c>
      <c r="MA6" s="22">
        <f>'R3-06（入力用）'!H28</f>
        <v>0</v>
      </c>
      <c r="MB6" s="22">
        <f>'R3-06（入力用）'!I28</f>
        <v>0</v>
      </c>
      <c r="MC6" s="22">
        <f>'R3-06（入力用）'!J28</f>
        <v>0</v>
      </c>
      <c r="MD6" s="22">
        <f>'R3-06（入力用）'!K28</f>
        <v>0</v>
      </c>
      <c r="ME6" s="22">
        <f>'R3-06（入力用）'!L28</f>
        <v>0</v>
      </c>
      <c r="MF6" s="22">
        <f>'R3-06（入力用）'!M28</f>
        <v>0</v>
      </c>
      <c r="MG6" s="22">
        <f>'R3-06（入力用）'!N28</f>
        <v>0</v>
      </c>
      <c r="MH6" s="22">
        <f>'R3-06（入力用）'!O28</f>
        <v>0</v>
      </c>
      <c r="MI6" s="22">
        <f>'R3-06（入力用）'!P28</f>
        <v>0</v>
      </c>
      <c r="MJ6" s="22">
        <f>'R3-06（入力用）'!Q28</f>
        <v>0</v>
      </c>
      <c r="MK6" s="22">
        <f>'R3-06（入力用）'!R28</f>
        <v>0</v>
      </c>
      <c r="ML6" s="22">
        <f>'R3-06（入力用）'!S28</f>
        <v>0</v>
      </c>
      <c r="MM6" s="22">
        <f>'R3-06（入力用）'!T28</f>
        <v>0</v>
      </c>
      <c r="MN6" s="22">
        <f>'R3-06（入力用）'!U28</f>
        <v>0</v>
      </c>
      <c r="MO6" s="22">
        <f>'R3-06（入力用）'!V28</f>
        <v>0</v>
      </c>
      <c r="MP6" s="22">
        <f>'R3-06（入力用）'!W28</f>
        <v>0</v>
      </c>
      <c r="MQ6" s="22">
        <f>'R3-06（入力用）'!X28</f>
        <v>0</v>
      </c>
      <c r="MR6" s="22">
        <f>'R3-06（入力用）'!Y28</f>
        <v>0</v>
      </c>
      <c r="MS6" s="22">
        <f>'R3-06（入力用）'!Z28</f>
        <v>0</v>
      </c>
      <c r="MT6" s="22">
        <f>'R3-06（入力用）'!AA28</f>
        <v>0</v>
      </c>
      <c r="MU6" s="22">
        <f>'R3-06（入力用）'!AB28</f>
        <v>0</v>
      </c>
      <c r="MV6" s="22">
        <f>'R3-06（入力用）'!AC28</f>
        <v>0</v>
      </c>
      <c r="MW6" s="22">
        <f>'R3-06（入力用）'!AD28</f>
        <v>0</v>
      </c>
      <c r="MX6" s="22">
        <f>'R3-06（入力用）'!AE28</f>
        <v>0</v>
      </c>
      <c r="MY6" s="22">
        <f>'R3-06（入力用）'!AF28</f>
        <v>0</v>
      </c>
      <c r="MZ6" s="22">
        <f>'R3-06（入力用）'!AG28</f>
        <v>0</v>
      </c>
      <c r="NA6" s="22">
        <f>'R3-06（入力用）'!AH28</f>
        <v>0</v>
      </c>
      <c r="NB6" s="22">
        <f>'R3-06（入力用）'!AI28</f>
        <v>0</v>
      </c>
      <c r="NC6" s="79">
        <f>'R3-06（入力用）'!AJ28</f>
        <v>0</v>
      </c>
      <c r="ND6" s="55">
        <f>'R3-07（入力用）'!G28</f>
        <v>0</v>
      </c>
      <c r="NE6" s="22">
        <f>'R3-07（入力用）'!H28</f>
        <v>0</v>
      </c>
      <c r="NF6" s="22">
        <f>'R3-07（入力用）'!I28</f>
        <v>0</v>
      </c>
      <c r="NG6" s="22">
        <f>'R3-07（入力用）'!J28</f>
        <v>0</v>
      </c>
      <c r="NH6" s="22">
        <f>'R3-07（入力用）'!K28</f>
        <v>0</v>
      </c>
      <c r="NI6" s="22">
        <f>'R3-07（入力用）'!L28</f>
        <v>0</v>
      </c>
      <c r="NJ6" s="22">
        <f>'R3-07（入力用）'!M28</f>
        <v>0</v>
      </c>
      <c r="NK6" s="22">
        <f>'R3-07（入力用）'!N28</f>
        <v>0</v>
      </c>
      <c r="NL6" s="22">
        <f>'R3-07（入力用）'!O28</f>
        <v>0</v>
      </c>
      <c r="NM6" s="22">
        <f>'R3-07（入力用）'!P28</f>
        <v>0</v>
      </c>
      <c r="NN6" s="22">
        <f>'R3-07（入力用）'!Q28</f>
        <v>0</v>
      </c>
      <c r="NO6" s="22">
        <f>'R3-07（入力用）'!R28</f>
        <v>0</v>
      </c>
      <c r="NP6" s="22">
        <f>'R3-07（入力用）'!S28</f>
        <v>0</v>
      </c>
      <c r="NQ6" s="22">
        <f>'R3-07（入力用）'!T28</f>
        <v>0</v>
      </c>
      <c r="NR6" s="22">
        <f>'R3-07（入力用）'!U28</f>
        <v>0</v>
      </c>
      <c r="NS6" s="22">
        <f>'R3-07（入力用）'!V28</f>
        <v>0</v>
      </c>
      <c r="NT6" s="22">
        <f>'R3-07（入力用）'!W28</f>
        <v>0</v>
      </c>
      <c r="NU6" s="22">
        <f>'R3-07（入力用）'!X28</f>
        <v>0</v>
      </c>
      <c r="NV6" s="22">
        <f>'R3-07（入力用）'!Y28</f>
        <v>0</v>
      </c>
      <c r="NW6" s="22">
        <f>'R3-07（入力用）'!Z28</f>
        <v>0</v>
      </c>
      <c r="NX6" s="22">
        <f>'R3-07（入力用）'!AA28</f>
        <v>0</v>
      </c>
      <c r="NY6" s="22">
        <f>'R3-07（入力用）'!AB28</f>
        <v>0</v>
      </c>
      <c r="NZ6" s="22">
        <f>'R3-07（入力用）'!AC28</f>
        <v>0</v>
      </c>
      <c r="OA6" s="22">
        <f>'R3-07（入力用）'!AD28</f>
        <v>0</v>
      </c>
      <c r="OB6" s="22">
        <f>'R3-07（入力用）'!AE28</f>
        <v>0</v>
      </c>
      <c r="OC6" s="22">
        <f>'R3-07（入力用）'!AF28</f>
        <v>0</v>
      </c>
      <c r="OD6" s="22">
        <f>'R3-07（入力用）'!AG28</f>
        <v>0</v>
      </c>
      <c r="OE6" s="22">
        <f>'R3-07（入力用）'!AH28</f>
        <v>0</v>
      </c>
      <c r="OF6" s="22">
        <f>'R3-07（入力用）'!AI28</f>
        <v>0</v>
      </c>
      <c r="OG6" s="22">
        <f>'R3-07（入力用）'!AJ28</f>
        <v>0</v>
      </c>
      <c r="OH6" s="79">
        <f>'R3-07（入力用）'!AK28</f>
        <v>0</v>
      </c>
      <c r="OI6" s="55">
        <f>'R3-08（入力用）'!G28</f>
        <v>0</v>
      </c>
      <c r="OJ6" s="22">
        <f>'R3-08（入力用）'!H28</f>
        <v>0</v>
      </c>
      <c r="OK6" s="22">
        <f>'R3-08（入力用）'!I28</f>
        <v>0</v>
      </c>
      <c r="OL6" s="22">
        <f>'R3-08（入力用）'!J28</f>
        <v>0</v>
      </c>
      <c r="OM6" s="22">
        <f>'R3-08（入力用）'!K28</f>
        <v>0</v>
      </c>
      <c r="ON6" s="22">
        <f>'R3-08（入力用）'!L28</f>
        <v>0</v>
      </c>
      <c r="OO6" s="22">
        <f>'R3-08（入力用）'!M28</f>
        <v>0</v>
      </c>
      <c r="OP6" s="22">
        <f>'R3-08（入力用）'!N28</f>
        <v>0</v>
      </c>
      <c r="OQ6" s="22">
        <f>'R3-08（入力用）'!O28</f>
        <v>0</v>
      </c>
      <c r="OR6" s="22">
        <f>'R3-08（入力用）'!P28</f>
        <v>0</v>
      </c>
      <c r="OS6" s="22">
        <f>'R3-08（入力用）'!Q28</f>
        <v>0</v>
      </c>
      <c r="OT6" s="22">
        <f>'R3-08（入力用）'!R28</f>
        <v>0</v>
      </c>
      <c r="OU6" s="22">
        <f>'R3-08（入力用）'!S28</f>
        <v>0</v>
      </c>
      <c r="OV6" s="22">
        <f>'R3-08（入力用）'!T28</f>
        <v>0</v>
      </c>
      <c r="OW6" s="22">
        <f>'R3-08（入力用）'!U28</f>
        <v>0</v>
      </c>
      <c r="OX6" s="22">
        <f>'R3-08（入力用）'!V28</f>
        <v>0</v>
      </c>
      <c r="OY6" s="22">
        <f>'R3-08（入力用）'!W28</f>
        <v>0</v>
      </c>
      <c r="OZ6" s="22">
        <f>'R3-08（入力用）'!X28</f>
        <v>0</v>
      </c>
      <c r="PA6" s="22">
        <f>'R3-08（入力用）'!Y28</f>
        <v>0</v>
      </c>
      <c r="PB6" s="22">
        <f>'R3-08（入力用）'!Z28</f>
        <v>0</v>
      </c>
      <c r="PC6" s="22">
        <f>'R3-08（入力用）'!AA28</f>
        <v>0</v>
      </c>
      <c r="PD6" s="22">
        <f>'R3-08（入力用）'!AB28</f>
        <v>0</v>
      </c>
      <c r="PE6" s="22">
        <f>'R3-08（入力用）'!AC28</f>
        <v>0</v>
      </c>
      <c r="PF6" s="22">
        <f>'R3-08（入力用）'!AD28</f>
        <v>0</v>
      </c>
      <c r="PG6" s="22">
        <f>'R3-08（入力用）'!AE28</f>
        <v>0</v>
      </c>
      <c r="PH6" s="22">
        <f>'R3-08（入力用）'!AF28</f>
        <v>0</v>
      </c>
      <c r="PI6" s="22">
        <f>'R3-08（入力用）'!AG28</f>
        <v>0</v>
      </c>
      <c r="PJ6" s="22">
        <f>'R3-08（入力用）'!AH28</f>
        <v>0</v>
      </c>
      <c r="PK6" s="22">
        <f>'R3-08（入力用）'!AI28</f>
        <v>0</v>
      </c>
      <c r="PL6" s="22">
        <f>'R3-08（入力用）'!AJ28</f>
        <v>0</v>
      </c>
      <c r="PM6" s="79">
        <f>'R3-08（入力用）'!AK28</f>
        <v>0</v>
      </c>
      <c r="PN6" s="55">
        <f>'R3-09（入力用）'!G28</f>
        <v>0</v>
      </c>
      <c r="PO6" s="22">
        <f>'R3-09（入力用）'!H28</f>
        <v>0</v>
      </c>
      <c r="PP6" s="22">
        <f>'R3-09（入力用）'!I28</f>
        <v>0</v>
      </c>
      <c r="PQ6" s="22">
        <f>'R3-09（入力用）'!J28</f>
        <v>0</v>
      </c>
      <c r="PR6" s="22">
        <f>'R3-09（入力用）'!K28</f>
        <v>0</v>
      </c>
      <c r="PS6" s="22">
        <f>'R3-09（入力用）'!L28</f>
        <v>0</v>
      </c>
      <c r="PT6" s="22">
        <f>'R3-09（入力用）'!M28</f>
        <v>0</v>
      </c>
      <c r="PU6" s="22">
        <f>'R3-09（入力用）'!N28</f>
        <v>0</v>
      </c>
      <c r="PV6" s="22">
        <f>'R3-09（入力用）'!O28</f>
        <v>0</v>
      </c>
      <c r="PW6" s="22">
        <f>'R3-09（入力用）'!P28</f>
        <v>0</v>
      </c>
      <c r="PX6" s="22">
        <f>'R3-09（入力用）'!Q28</f>
        <v>0</v>
      </c>
      <c r="PY6" s="22">
        <f>'R3-09（入力用）'!R28</f>
        <v>0</v>
      </c>
      <c r="PZ6" s="22">
        <f>'R3-09（入力用）'!S28</f>
        <v>0</v>
      </c>
      <c r="QA6" s="22">
        <f>'R3-09（入力用）'!T28</f>
        <v>0</v>
      </c>
      <c r="QB6" s="22">
        <f>'R3-09（入力用）'!U28</f>
        <v>0</v>
      </c>
      <c r="QC6" s="22">
        <f>'R3-09（入力用）'!V28</f>
        <v>0</v>
      </c>
      <c r="QD6" s="22">
        <f>'R3-09（入力用）'!W28</f>
        <v>0</v>
      </c>
      <c r="QE6" s="22">
        <f>'R3-09（入力用）'!X28</f>
        <v>0</v>
      </c>
      <c r="QF6" s="22">
        <f>'R3-09（入力用）'!Y28</f>
        <v>0</v>
      </c>
      <c r="QG6" s="22">
        <f>'R3-09（入力用）'!Z28</f>
        <v>0</v>
      </c>
      <c r="QH6" s="22">
        <f>'R3-09（入力用）'!AA28</f>
        <v>0</v>
      </c>
      <c r="QI6" s="22">
        <f>'R3-09（入力用）'!AB28</f>
        <v>0</v>
      </c>
      <c r="QJ6" s="22">
        <f>'R3-09（入力用）'!AC28</f>
        <v>0</v>
      </c>
      <c r="QK6" s="22">
        <f>'R3-09（入力用）'!AD28</f>
        <v>0</v>
      </c>
      <c r="QL6" s="22">
        <f>'R3-09（入力用）'!AE28</f>
        <v>0</v>
      </c>
      <c r="QM6" s="22">
        <f>'R3-09（入力用）'!AF28</f>
        <v>0</v>
      </c>
      <c r="QN6" s="22">
        <f>'R3-09（入力用）'!AG28</f>
        <v>0</v>
      </c>
      <c r="QO6" s="22">
        <f>'R3-09（入力用）'!AH28</f>
        <v>0</v>
      </c>
      <c r="QP6" s="22">
        <f>'R3-09（入力用）'!AI28</f>
        <v>0</v>
      </c>
      <c r="QQ6" s="79">
        <f>'R3-09（入力用）'!AJ28</f>
        <v>0</v>
      </c>
      <c r="QR6" s="55">
        <f>'R3-10（入力用）'!G28</f>
        <v>0</v>
      </c>
      <c r="QS6" s="22">
        <f>'R3-10（入力用）'!H28</f>
        <v>0</v>
      </c>
      <c r="QT6" s="22">
        <f>'R3-10（入力用）'!I28</f>
        <v>0</v>
      </c>
      <c r="QU6" s="22">
        <f>'R3-10（入力用）'!J28</f>
        <v>0</v>
      </c>
      <c r="QV6" s="22">
        <f>'R3-10（入力用）'!K28</f>
        <v>0</v>
      </c>
      <c r="QW6" s="22">
        <f>'R3-10（入力用）'!L28</f>
        <v>0</v>
      </c>
      <c r="QX6" s="22">
        <f>'R3-10（入力用）'!M28</f>
        <v>0</v>
      </c>
      <c r="QY6" s="22">
        <f>'R3-10（入力用）'!N28</f>
        <v>0</v>
      </c>
      <c r="QZ6" s="22">
        <f>'R3-10（入力用）'!O28</f>
        <v>0</v>
      </c>
      <c r="RA6" s="22">
        <f>'R3-10（入力用）'!P28</f>
        <v>0</v>
      </c>
      <c r="RB6" s="22">
        <f>'R3-10（入力用）'!Q28</f>
        <v>0</v>
      </c>
      <c r="RC6" s="22">
        <f>'R3-10（入力用）'!R28</f>
        <v>0</v>
      </c>
      <c r="RD6" s="22">
        <f>'R3-10（入力用）'!S28</f>
        <v>0</v>
      </c>
      <c r="RE6" s="22">
        <f>'R3-10（入力用）'!T28</f>
        <v>0</v>
      </c>
      <c r="RF6" s="22">
        <f>'R3-10（入力用）'!U28</f>
        <v>0</v>
      </c>
      <c r="RG6" s="22">
        <f>'R3-10（入力用）'!V28</f>
        <v>0</v>
      </c>
      <c r="RH6" s="22">
        <f>'R3-10（入力用）'!W28</f>
        <v>0</v>
      </c>
      <c r="RI6" s="22">
        <f>'R3-10（入力用）'!X28</f>
        <v>0</v>
      </c>
      <c r="RJ6" s="22">
        <f>'R3-10（入力用）'!Y28</f>
        <v>0</v>
      </c>
      <c r="RK6" s="22">
        <f>'R3-10（入力用）'!Z28</f>
        <v>0</v>
      </c>
      <c r="RL6" s="22">
        <f>'R3-10（入力用）'!AA28</f>
        <v>0</v>
      </c>
      <c r="RM6" s="22">
        <f>'R3-10（入力用）'!AB28</f>
        <v>0</v>
      </c>
      <c r="RN6" s="22">
        <f>'R3-10（入力用）'!AC28</f>
        <v>0</v>
      </c>
      <c r="RO6" s="22">
        <f>'R3-10（入力用）'!AD28</f>
        <v>0</v>
      </c>
      <c r="RP6" s="22">
        <f>'R3-10（入力用）'!AE28</f>
        <v>0</v>
      </c>
      <c r="RQ6" s="22">
        <f>'R3-10（入力用）'!AF28</f>
        <v>0</v>
      </c>
      <c r="RR6" s="22">
        <f>'R3-10（入力用）'!AG28</f>
        <v>0</v>
      </c>
      <c r="RS6" s="22">
        <f>'R3-10（入力用）'!AH28</f>
        <v>0</v>
      </c>
      <c r="RT6" s="22">
        <f>'R3-10（入力用）'!AI28</f>
        <v>0</v>
      </c>
      <c r="RU6" s="22">
        <f>'R3-10（入力用）'!AJ28</f>
        <v>0</v>
      </c>
      <c r="RV6" s="79">
        <f>'R3-10（入力用）'!AK28</f>
        <v>0</v>
      </c>
      <c r="RW6" s="55">
        <f>'R3-11（入力用）'!G28</f>
        <v>0</v>
      </c>
      <c r="RX6" s="22">
        <f>'R3-11（入力用）'!H28</f>
        <v>0</v>
      </c>
      <c r="RY6" s="22">
        <f>'R3-11（入力用）'!I28</f>
        <v>0</v>
      </c>
      <c r="RZ6" s="22">
        <f>'R3-11（入力用）'!J28</f>
        <v>0</v>
      </c>
      <c r="SA6" s="22">
        <f>'R3-11（入力用）'!K28</f>
        <v>0</v>
      </c>
      <c r="SB6" s="22">
        <f>'R3-11（入力用）'!L28</f>
        <v>0</v>
      </c>
      <c r="SC6" s="22">
        <f>'R3-11（入力用）'!M28</f>
        <v>0</v>
      </c>
      <c r="SD6" s="22">
        <f>'R3-11（入力用）'!N28</f>
        <v>0</v>
      </c>
      <c r="SE6" s="22">
        <f>'R3-11（入力用）'!O28</f>
        <v>0</v>
      </c>
      <c r="SF6" s="22">
        <f>'R3-11（入力用）'!P28</f>
        <v>0</v>
      </c>
      <c r="SG6" s="22">
        <f>'R3-11（入力用）'!Q28</f>
        <v>0</v>
      </c>
      <c r="SH6" s="22">
        <f>'R3-11（入力用）'!R28</f>
        <v>0</v>
      </c>
      <c r="SI6" s="22">
        <f>'R3-11（入力用）'!S28</f>
        <v>0</v>
      </c>
      <c r="SJ6" s="22">
        <f>'R3-11（入力用）'!T28</f>
        <v>0</v>
      </c>
      <c r="SK6" s="22">
        <f>'R3-11（入力用）'!U28</f>
        <v>0</v>
      </c>
      <c r="SL6" s="22">
        <f>'R3-11（入力用）'!V28</f>
        <v>0</v>
      </c>
      <c r="SM6" s="22">
        <f>'R3-11（入力用）'!W28</f>
        <v>0</v>
      </c>
      <c r="SN6" s="22">
        <f>'R3-11（入力用）'!X28</f>
        <v>0</v>
      </c>
      <c r="SO6" s="22">
        <f>'R3-11（入力用）'!Y28</f>
        <v>0</v>
      </c>
      <c r="SP6" s="22">
        <f>'R3-11（入力用）'!Z28</f>
        <v>0</v>
      </c>
      <c r="SQ6" s="22">
        <f>'R3-11（入力用）'!AA28</f>
        <v>0</v>
      </c>
      <c r="SR6" s="22">
        <f>'R3-11（入力用）'!AB28</f>
        <v>0</v>
      </c>
      <c r="SS6" s="22">
        <f>'R3-11（入力用）'!AC28</f>
        <v>0</v>
      </c>
      <c r="ST6" s="22">
        <f>'R3-11（入力用）'!AD28</f>
        <v>0</v>
      </c>
      <c r="SU6" s="22">
        <f>'R3-11（入力用）'!AE28</f>
        <v>0</v>
      </c>
      <c r="SV6" s="22">
        <f>'R3-11（入力用）'!AF28</f>
        <v>0</v>
      </c>
      <c r="SW6" s="22">
        <f>'R3-11（入力用）'!AG28</f>
        <v>0</v>
      </c>
      <c r="SX6" s="22">
        <f>'R3-11（入力用）'!AH28</f>
        <v>0</v>
      </c>
      <c r="SY6" s="22">
        <f>'R3-11（入力用）'!AI28</f>
        <v>0</v>
      </c>
      <c r="SZ6" s="79">
        <f>'R3-11（入力用）'!AJ28</f>
        <v>0</v>
      </c>
      <c r="TA6" s="55">
        <f>'R3-12（入力用）'!G28</f>
        <v>0</v>
      </c>
      <c r="TB6" s="22">
        <f>'R3-12（入力用）'!H28</f>
        <v>0</v>
      </c>
      <c r="TC6" s="22">
        <f>'R3-12（入力用）'!I28</f>
        <v>0</v>
      </c>
      <c r="TD6" s="22">
        <f>'R3-12（入力用）'!J28</f>
        <v>0</v>
      </c>
      <c r="TE6" s="22">
        <f>'R3-12（入力用）'!K28</f>
        <v>0</v>
      </c>
      <c r="TF6" s="22">
        <f>'R3-12（入力用）'!L28</f>
        <v>0</v>
      </c>
      <c r="TG6" s="22">
        <f>'R3-12（入力用）'!M28</f>
        <v>0</v>
      </c>
      <c r="TH6" s="22">
        <f>'R3-12（入力用）'!N28</f>
        <v>0</v>
      </c>
      <c r="TI6" s="22">
        <f>'R3-12（入力用）'!O28</f>
        <v>0</v>
      </c>
      <c r="TJ6" s="22">
        <f>'R3-12（入力用）'!P28</f>
        <v>0</v>
      </c>
      <c r="TK6" s="22">
        <f>'R3-12（入力用）'!Q28</f>
        <v>0</v>
      </c>
      <c r="TL6" s="22">
        <f>'R3-12（入力用）'!R28</f>
        <v>0</v>
      </c>
      <c r="TM6" s="22">
        <f>'R3-12（入力用）'!S28</f>
        <v>0</v>
      </c>
      <c r="TN6" s="22">
        <f>'R3-12（入力用）'!T28</f>
        <v>0</v>
      </c>
      <c r="TO6" s="22">
        <f>'R3-12（入力用）'!U28</f>
        <v>0</v>
      </c>
      <c r="TP6" s="22">
        <f>'R3-12（入力用）'!V28</f>
        <v>0</v>
      </c>
      <c r="TQ6" s="22">
        <f>'R3-12（入力用）'!W28</f>
        <v>0</v>
      </c>
      <c r="TR6" s="22">
        <f>'R3-12（入力用）'!X28</f>
        <v>0</v>
      </c>
      <c r="TS6" s="22">
        <f>'R3-12（入力用）'!Y28</f>
        <v>0</v>
      </c>
      <c r="TT6" s="22">
        <f>'R3-12（入力用）'!Z28</f>
        <v>0</v>
      </c>
      <c r="TU6" s="22">
        <f>'R3-12（入力用）'!AA28</f>
        <v>0</v>
      </c>
      <c r="TV6" s="22">
        <f>'R3-12（入力用）'!AB28</f>
        <v>0</v>
      </c>
      <c r="TW6" s="22">
        <f>'R3-12（入力用）'!AC28</f>
        <v>0</v>
      </c>
      <c r="TX6" s="22">
        <f>'R3-12（入力用）'!AD28</f>
        <v>0</v>
      </c>
      <c r="TY6" s="22">
        <f>'R3-12（入力用）'!AE28</f>
        <v>0</v>
      </c>
      <c r="TZ6" s="22">
        <f>'R3-12（入力用）'!AF28</f>
        <v>0</v>
      </c>
      <c r="UA6" s="22">
        <f>'R3-12（入力用）'!AG28</f>
        <v>0</v>
      </c>
      <c r="UB6" s="22">
        <f>'R3-12（入力用）'!AH28</f>
        <v>0</v>
      </c>
      <c r="UC6" s="22">
        <f>'R3-12（入力用）'!AI28</f>
        <v>0</v>
      </c>
      <c r="UD6" s="22">
        <f>'R3-12（入力用）'!AJ28</f>
        <v>0</v>
      </c>
      <c r="UE6" s="79">
        <f>'R3-12（入力用）'!AK28</f>
        <v>0</v>
      </c>
      <c r="UF6" s="55">
        <f>'R4-01（入力用）'!G28</f>
        <v>0</v>
      </c>
      <c r="UG6" s="22">
        <f>'R4-01（入力用）'!H28</f>
        <v>0</v>
      </c>
      <c r="UH6" s="22">
        <f>'R4-01（入力用）'!I28</f>
        <v>0</v>
      </c>
      <c r="UI6" s="22">
        <f>'R4-01（入力用）'!J28</f>
        <v>0</v>
      </c>
      <c r="UJ6" s="22">
        <f>'R4-01（入力用）'!K28</f>
        <v>0</v>
      </c>
      <c r="UK6" s="22">
        <f>'R4-01（入力用）'!L28</f>
        <v>0</v>
      </c>
      <c r="UL6" s="22">
        <f>'R4-01（入力用）'!M28</f>
        <v>0</v>
      </c>
      <c r="UM6" s="22">
        <f>'R4-01（入力用）'!N28</f>
        <v>0</v>
      </c>
      <c r="UN6" s="22">
        <f>'R4-01（入力用）'!O28</f>
        <v>0</v>
      </c>
      <c r="UO6" s="22">
        <f>'R4-01（入力用）'!P28</f>
        <v>0</v>
      </c>
      <c r="UP6" s="22">
        <f>'R4-01（入力用）'!Q28</f>
        <v>0</v>
      </c>
      <c r="UQ6" s="22">
        <f>'R4-01（入力用）'!R28</f>
        <v>0</v>
      </c>
      <c r="UR6" s="22">
        <f>'R4-01（入力用）'!S28</f>
        <v>0</v>
      </c>
      <c r="US6" s="22">
        <f>'R4-01（入力用）'!T28</f>
        <v>0</v>
      </c>
      <c r="UT6" s="22">
        <f>'R4-01（入力用）'!U28</f>
        <v>0</v>
      </c>
      <c r="UU6" s="22">
        <f>'R4-01（入力用）'!V28</f>
        <v>0</v>
      </c>
      <c r="UV6" s="22">
        <f>'R4-01（入力用）'!W28</f>
        <v>0</v>
      </c>
      <c r="UW6" s="22">
        <f>'R4-01（入力用）'!X28</f>
        <v>0</v>
      </c>
      <c r="UX6" s="22">
        <f>'R4-01（入力用）'!Y28</f>
        <v>0</v>
      </c>
      <c r="UY6" s="22">
        <f>'R4-01（入力用）'!Z28</f>
        <v>0</v>
      </c>
      <c r="UZ6" s="22">
        <f>'R4-01（入力用）'!AA28</f>
        <v>0</v>
      </c>
      <c r="VA6" s="22">
        <f>'R4-01（入力用）'!AB28</f>
        <v>0</v>
      </c>
      <c r="VB6" s="22">
        <f>'R4-01（入力用）'!AC28</f>
        <v>0</v>
      </c>
      <c r="VC6" s="22">
        <f>'R4-01（入力用）'!AD28</f>
        <v>0</v>
      </c>
      <c r="VD6" s="22">
        <f>'R4-01（入力用）'!AE28</f>
        <v>0</v>
      </c>
      <c r="VE6" s="22">
        <f>'R4-01（入力用）'!AF28</f>
        <v>0</v>
      </c>
      <c r="VF6" s="22">
        <f>'R4-01（入力用）'!AG28</f>
        <v>0</v>
      </c>
      <c r="VG6" s="22">
        <f>'R4-01（入力用）'!AH28</f>
        <v>0</v>
      </c>
      <c r="VH6" s="22">
        <f>'R4-01（入力用）'!AI28</f>
        <v>0</v>
      </c>
      <c r="VI6" s="22">
        <f>'R4-01（入力用）'!AJ28</f>
        <v>0</v>
      </c>
      <c r="VJ6" s="22">
        <f>'R4-01（入力用）'!AK28</f>
        <v>0</v>
      </c>
      <c r="VK6" s="22">
        <f>'R4-02（入力用）'!G28</f>
        <v>0</v>
      </c>
      <c r="VL6" s="22">
        <f>'R4-02（入力用）'!H28</f>
        <v>0</v>
      </c>
      <c r="VM6" s="22">
        <f>'R4-02（入力用）'!I28</f>
        <v>0</v>
      </c>
      <c r="VN6" s="22">
        <f>'R4-02（入力用）'!J28</f>
        <v>0</v>
      </c>
      <c r="VO6" s="22">
        <f>'R4-02（入力用）'!K28</f>
        <v>0</v>
      </c>
      <c r="VP6" s="22">
        <f>'R4-02（入力用）'!L28</f>
        <v>0</v>
      </c>
      <c r="VQ6" s="22">
        <f>'R4-02（入力用）'!M28</f>
        <v>0</v>
      </c>
      <c r="VR6" s="22">
        <f>'R4-02（入力用）'!N28</f>
        <v>0</v>
      </c>
      <c r="VS6" s="22">
        <f>'R4-02（入力用）'!O28</f>
        <v>0</v>
      </c>
      <c r="VT6" s="22">
        <f>'R4-02（入力用）'!P28</f>
        <v>0</v>
      </c>
      <c r="VU6" s="22">
        <f>'R4-02（入力用）'!Q28</f>
        <v>0</v>
      </c>
      <c r="VV6" s="22">
        <f>'R4-02（入力用）'!R28</f>
        <v>0</v>
      </c>
      <c r="VW6" s="22">
        <f>'R4-02（入力用）'!S28</f>
        <v>0</v>
      </c>
      <c r="VX6" s="22">
        <f>'R4-02（入力用）'!T28</f>
        <v>0</v>
      </c>
      <c r="VY6" s="22">
        <f>'R4-02（入力用）'!U28</f>
        <v>0</v>
      </c>
      <c r="VZ6" s="22">
        <f>'R4-02（入力用）'!V28</f>
        <v>0</v>
      </c>
      <c r="WA6" s="22">
        <f>'R4-02（入力用）'!W28</f>
        <v>0</v>
      </c>
      <c r="WB6" s="22">
        <f>'R4-02（入力用）'!X28</f>
        <v>0</v>
      </c>
      <c r="WC6" s="22">
        <f>'R4-02（入力用）'!Y28</f>
        <v>0</v>
      </c>
      <c r="WD6" s="22">
        <f>'R4-02（入力用）'!Z28</f>
        <v>0</v>
      </c>
      <c r="WE6" s="22">
        <f>'R4-02（入力用）'!AA28</f>
        <v>0</v>
      </c>
      <c r="WF6" s="22">
        <f>'R4-02（入力用）'!AB28</f>
        <v>0</v>
      </c>
      <c r="WG6" s="22">
        <f>'R4-02（入力用）'!AC28</f>
        <v>0</v>
      </c>
      <c r="WH6" s="22">
        <f>'R4-02（入力用）'!AD28</f>
        <v>0</v>
      </c>
      <c r="WI6" s="22">
        <f>'R4-02（入力用）'!AE28</f>
        <v>0</v>
      </c>
      <c r="WJ6" s="22">
        <f>'R4-02（入力用）'!AF28</f>
        <v>0</v>
      </c>
      <c r="WK6" s="22">
        <f>'R4-02（入力用）'!AG28</f>
        <v>0</v>
      </c>
      <c r="WL6" s="79">
        <f>'R4-02（入力用）'!AH28</f>
        <v>0</v>
      </c>
      <c r="WM6" s="55">
        <f>'R4-03（入力用）'!G28</f>
        <v>0</v>
      </c>
      <c r="WN6" s="22">
        <f>'R4-03（入力用）'!H28</f>
        <v>0</v>
      </c>
      <c r="WO6" s="22">
        <f>'R4-03（入力用）'!I28</f>
        <v>0</v>
      </c>
      <c r="WP6" s="22">
        <f>'R4-03（入力用）'!J28</f>
        <v>0</v>
      </c>
      <c r="WQ6" s="22">
        <f>'R4-03（入力用）'!K28</f>
        <v>0</v>
      </c>
      <c r="WR6" s="22">
        <f>'R4-03（入力用）'!L28</f>
        <v>0</v>
      </c>
      <c r="WS6" s="22">
        <f>'R4-03（入力用）'!M28</f>
        <v>0</v>
      </c>
      <c r="WT6" s="22">
        <f>'R4-03（入力用）'!N28</f>
        <v>0</v>
      </c>
      <c r="WU6" s="22">
        <f>'R4-03（入力用）'!O28</f>
        <v>0</v>
      </c>
      <c r="WV6" s="22">
        <f>'R4-03（入力用）'!P28</f>
        <v>0</v>
      </c>
      <c r="WW6" s="22">
        <f>'R4-03（入力用）'!Q28</f>
        <v>0</v>
      </c>
      <c r="WX6" s="22">
        <f>'R4-03（入力用）'!R28</f>
        <v>0</v>
      </c>
      <c r="WY6" s="22">
        <f>'R4-03（入力用）'!S28</f>
        <v>0</v>
      </c>
      <c r="WZ6" s="22">
        <f>'R4-03（入力用）'!T28</f>
        <v>0</v>
      </c>
      <c r="XA6" s="22">
        <f>'R4-03（入力用）'!U28</f>
        <v>0</v>
      </c>
      <c r="XB6" s="22">
        <f>'R4-03（入力用）'!V28</f>
        <v>0</v>
      </c>
      <c r="XC6" s="22">
        <f>'R4-03（入力用）'!W28</f>
        <v>0</v>
      </c>
      <c r="XD6" s="22">
        <f>'R4-03（入力用）'!X28</f>
        <v>0</v>
      </c>
      <c r="XE6" s="22">
        <f>'R4-03（入力用）'!Y28</f>
        <v>0</v>
      </c>
      <c r="XF6" s="22">
        <f>'R4-03（入力用）'!Z28</f>
        <v>0</v>
      </c>
      <c r="XG6" s="22">
        <f>'R4-03（入力用）'!AA28</f>
        <v>0</v>
      </c>
      <c r="XH6" s="22">
        <f>'R4-03（入力用）'!AB28</f>
        <v>0</v>
      </c>
      <c r="XI6" s="22">
        <f>'R4-03（入力用）'!AC28</f>
        <v>0</v>
      </c>
      <c r="XJ6" s="22">
        <f>'R4-03（入力用）'!AD28</f>
        <v>0</v>
      </c>
      <c r="XK6" s="22">
        <f>'R4-03（入力用）'!AE28</f>
        <v>0</v>
      </c>
      <c r="XL6" s="22">
        <f>'R4-03（入力用）'!AF28</f>
        <v>0</v>
      </c>
      <c r="XM6" s="22">
        <f>'R4-03（入力用）'!AG28</f>
        <v>0</v>
      </c>
      <c r="XN6" s="22">
        <f>'R4-03（入力用）'!AH28</f>
        <v>0</v>
      </c>
      <c r="XO6" s="22">
        <f>'R4-03（入力用）'!AI28</f>
        <v>0</v>
      </c>
      <c r="XP6" s="22">
        <f>'R4-03（入力用）'!AJ28</f>
        <v>0</v>
      </c>
      <c r="XQ6" s="22">
        <f>'R4-03（入力用）'!AK28</f>
        <v>0</v>
      </c>
    </row>
    <row r="7" spans="1:641" ht="34.5" x14ac:dyDescent="0.15">
      <c r="A7" t="s">
        <v>63</v>
      </c>
      <c r="B7" s="17" t="s">
        <v>54</v>
      </c>
      <c r="C7" s="42">
        <f>'7月（入力用）'!F29</f>
        <v>3.952569169960474E-3</v>
      </c>
      <c r="D7" s="42">
        <f>'7月（入力用）'!G29</f>
        <v>3.9525691699604744E-2</v>
      </c>
      <c r="E7" s="42">
        <f>'7月（入力用）'!H29</f>
        <v>6.3241106719367585E-2</v>
      </c>
      <c r="F7" s="42">
        <f>'7月（入力用）'!I29</f>
        <v>0.1225296442687747</v>
      </c>
      <c r="G7" s="42">
        <f>'7月（入力用）'!J29</f>
        <v>0.19762845849802371</v>
      </c>
      <c r="H7" s="42">
        <f>'7月（入力用）'!K29</f>
        <v>0.22924901185770752</v>
      </c>
      <c r="I7" s="42">
        <f>'7月（入力用）'!L29</f>
        <v>0.22924901185770752</v>
      </c>
      <c r="J7" s="42">
        <f>'7月（入力用）'!M29</f>
        <v>0.233201581027668</v>
      </c>
      <c r="K7" s="42">
        <f>'7月（入力用）'!N29</f>
        <v>0.25296442687747034</v>
      </c>
      <c r="L7" s="42">
        <f>'7月（入力用）'!O29</f>
        <v>0.28063241106719367</v>
      </c>
      <c r="M7" s="42">
        <f>'7月（入力用）'!P29</f>
        <v>0.29249011857707508</v>
      </c>
      <c r="N7" s="42">
        <f>'7月（入力用）'!Q29</f>
        <v>0.3201581027667984</v>
      </c>
      <c r="O7" s="42">
        <f>'7月（入力用）'!R29</f>
        <v>0.31620553359683795</v>
      </c>
      <c r="P7" s="42">
        <f>'7月（入力用）'!S29</f>
        <v>0.32806324110671936</v>
      </c>
      <c r="Q7" s="42">
        <f>'7月（入力用）'!T29</f>
        <v>0.30434782608695654</v>
      </c>
      <c r="R7" s="42">
        <f>'7月（入力用）'!U29</f>
        <v>0.27272727272727271</v>
      </c>
      <c r="S7" s="42">
        <f>'7月（入力用）'!V29</f>
        <v>0.2608695652173913</v>
      </c>
      <c r="T7" s="42">
        <f>'7月（入力用）'!W29</f>
        <v>0.22529644268774704</v>
      </c>
      <c r="U7" s="42">
        <f>'7月（入力用）'!X29</f>
        <v>0.20948616600790515</v>
      </c>
      <c r="V7" s="42">
        <f>'7月（入力用）'!Y29</f>
        <v>0.19367588932806323</v>
      </c>
      <c r="W7" s="42">
        <f>'7月（入力用）'!Z29</f>
        <v>0.1857707509881423</v>
      </c>
      <c r="X7" s="42">
        <f>'7月（入力用）'!AA29</f>
        <v>0.18181818181818182</v>
      </c>
      <c r="Y7" s="42">
        <f>'7月（入力用）'!AB29</f>
        <v>0.18181818181818182</v>
      </c>
      <c r="Z7" s="42">
        <f>'7月（入力用）'!AC29</f>
        <v>0.2134387351778656</v>
      </c>
      <c r="AA7" s="42">
        <f>'7月（入力用）'!AD29</f>
        <v>0.22134387351778656</v>
      </c>
      <c r="AB7" s="42">
        <f>'7月（入力用）'!AE29</f>
        <v>0.2134387351778656</v>
      </c>
      <c r="AC7" s="42">
        <f>'7月（入力用）'!AF29</f>
        <v>0.21739130434782608</v>
      </c>
      <c r="AD7" s="42">
        <f>'7月（入力用）'!AG29</f>
        <v>0.20553359683794467</v>
      </c>
      <c r="AE7" s="42">
        <f>'7月（入力用）'!AH29</f>
        <v>0.20553359683794467</v>
      </c>
      <c r="AF7" s="42">
        <f>'7月（入力用）'!AI29</f>
        <v>0.2134387351778656</v>
      </c>
      <c r="AG7" s="52">
        <f>'7月（入力用）'!AJ29</f>
        <v>0.233201581027668</v>
      </c>
      <c r="AH7" s="47">
        <f>'8月'!F29</f>
        <v>0.23715415019762845</v>
      </c>
      <c r="AI7" s="42">
        <f>'8月'!G29</f>
        <v>0.20553359683794467</v>
      </c>
      <c r="AJ7" s="42">
        <f>'8月'!H29</f>
        <v>0.18972332015810275</v>
      </c>
      <c r="AK7" s="42">
        <f>'8月'!I29</f>
        <v>0.1857707509881423</v>
      </c>
      <c r="AL7" s="42">
        <f>'8月'!J29</f>
        <v>0.1857707509881423</v>
      </c>
      <c r="AM7" s="42">
        <f>'8月'!K29</f>
        <v>0.20553359683794467</v>
      </c>
      <c r="AN7" s="42">
        <f>'8月'!L29</f>
        <v>0.18181818181818182</v>
      </c>
      <c r="AO7" s="42">
        <f>'8月'!M29</f>
        <v>0.15810276679841898</v>
      </c>
      <c r="AP7" s="42">
        <f>'8月'!N29</f>
        <v>0.14624505928853754</v>
      </c>
      <c r="AQ7" s="42">
        <f>'8月'!O29</f>
        <v>0.13043478260869565</v>
      </c>
      <c r="AR7" s="42">
        <f>'8月'!P29</f>
        <v>0.11857707509881422</v>
      </c>
      <c r="AS7" s="42">
        <f>'8月'!Q29</f>
        <v>0.1067193675889328</v>
      </c>
      <c r="AT7" s="42">
        <f>'8月'!R29</f>
        <v>8.6956521739130432E-2</v>
      </c>
      <c r="AU7" s="42">
        <f>'8月'!S29</f>
        <v>9.8814229249011856E-2</v>
      </c>
      <c r="AV7" s="42">
        <f>'8月'!T29</f>
        <v>0.11462450592885376</v>
      </c>
      <c r="AW7" s="42">
        <f>'8月'!U29</f>
        <v>0.17786561264822134</v>
      </c>
      <c r="AX7" s="42">
        <f>'8月'!V29</f>
        <v>0.1857707509881423</v>
      </c>
      <c r="AY7" s="42">
        <f>'8月'!W29</f>
        <v>0.1857707509881423</v>
      </c>
      <c r="AZ7" s="42">
        <f>'8月'!X29</f>
        <v>0.20158102766798419</v>
      </c>
      <c r="BA7" s="42">
        <f>'8月'!Y29</f>
        <v>0.21739130434782608</v>
      </c>
      <c r="BB7" s="42">
        <f>'8月'!Z29</f>
        <v>0.2134387351778656</v>
      </c>
      <c r="BC7" s="42">
        <f>'8月'!AA29</f>
        <v>0.20553359683794467</v>
      </c>
      <c r="BD7" s="42">
        <f>'8月'!AB29</f>
        <v>0.20553359683794467</v>
      </c>
      <c r="BE7" s="42">
        <f>'8月'!AC29</f>
        <v>0.20553359683794467</v>
      </c>
      <c r="BF7" s="42">
        <f>'8月'!AD29</f>
        <v>0.20158102766798419</v>
      </c>
      <c r="BG7" s="42">
        <f>'8月'!AE29</f>
        <v>0.1857707509881423</v>
      </c>
      <c r="BH7" s="42">
        <f>'8月'!AF29</f>
        <v>0.18181818181818182</v>
      </c>
      <c r="BI7" s="42">
        <f>'8月'!AG29</f>
        <v>0.17786561264822134</v>
      </c>
      <c r="BJ7" s="42">
        <f>'8月'!AH29</f>
        <v>0.17786561264822134</v>
      </c>
      <c r="BK7" s="42">
        <f>'8月'!AI29</f>
        <v>0.17786561264822134</v>
      </c>
      <c r="BL7" s="52">
        <f>'8月'!AJ29</f>
        <v>0.17391304347826086</v>
      </c>
      <c r="BM7" s="55">
        <f>'9月'!G29</f>
        <v>0.17391304347826086</v>
      </c>
      <c r="BN7" s="22">
        <f>'9月'!H29</f>
        <v>0.16205533596837945</v>
      </c>
      <c r="BO7" s="22">
        <f>'9月'!I29</f>
        <v>0.16600790513833993</v>
      </c>
      <c r="BP7" s="22">
        <f>'9月'!J29</f>
        <v>0.12648221343873517</v>
      </c>
      <c r="BQ7" s="22">
        <f>'9月'!K29</f>
        <v>0.12648221343873517</v>
      </c>
      <c r="BR7" s="22">
        <f>'9月'!L29</f>
        <v>0.1225296442687747</v>
      </c>
      <c r="BS7" s="22">
        <f>'9月'!M29</f>
        <v>0.11462450592885376</v>
      </c>
      <c r="BT7" s="22">
        <f>'9月'!N29</f>
        <v>8.6956521739130432E-2</v>
      </c>
      <c r="BU7" s="22">
        <f>'9月'!O29</f>
        <v>5.9288537549407112E-2</v>
      </c>
      <c r="BV7" s="22">
        <f>'9月'!P29</f>
        <v>4.7430830039525688E-2</v>
      </c>
      <c r="BW7" s="22">
        <f>'9月'!Q29</f>
        <v>4.3478260869565216E-2</v>
      </c>
      <c r="BX7" s="22">
        <f>'9月'!R29</f>
        <v>3.9525691699604744E-2</v>
      </c>
      <c r="BY7" s="22">
        <f>'9月'!S29</f>
        <v>3.9525691699604744E-2</v>
      </c>
      <c r="BZ7" s="22">
        <f>'9月'!T29</f>
        <v>2.766798418972332E-2</v>
      </c>
      <c r="CA7" s="22">
        <f>'9月'!U29</f>
        <v>2.3715415019762844E-2</v>
      </c>
      <c r="CB7" s="22">
        <f>'9月'!V29</f>
        <v>3.1620553359683792E-2</v>
      </c>
      <c r="CC7" s="22">
        <f>'9月'!W29</f>
        <v>2.3715415019762844E-2</v>
      </c>
      <c r="CD7" s="22">
        <f>'9月'!X29</f>
        <v>1.9762845849802372E-2</v>
      </c>
      <c r="CE7" s="22">
        <f>'9月'!Y29</f>
        <v>1.9762845849802372E-2</v>
      </c>
      <c r="CF7" s="22">
        <f>'9月'!Z29</f>
        <v>1.5810276679841896E-2</v>
      </c>
      <c r="CG7" s="22">
        <f>'9月'!AA29</f>
        <v>1.1857707509881422E-2</v>
      </c>
      <c r="CH7" s="22">
        <f>'9月'!AB29</f>
        <v>2.766798418972332E-2</v>
      </c>
      <c r="CI7" s="22">
        <f>'9月'!AC29</f>
        <v>1.9762845849802372E-2</v>
      </c>
      <c r="CJ7" s="22">
        <f>'9月'!AD29</f>
        <v>1.9762845849802372E-2</v>
      </c>
      <c r="CK7" s="22">
        <f>'9月'!AE29</f>
        <v>1.9762845849802372E-2</v>
      </c>
      <c r="CL7" s="22">
        <f>'9月'!AF29</f>
        <v>3.1620553359683792E-2</v>
      </c>
      <c r="CM7" s="22">
        <f>'9月'!AG29</f>
        <v>3.5573122529644272E-2</v>
      </c>
      <c r="CN7" s="22">
        <f>'9月'!AH29</f>
        <v>3.5573122529644272E-2</v>
      </c>
      <c r="CO7" s="22">
        <f>'9月'!AI29</f>
        <v>3.9525691699604744E-2</v>
      </c>
      <c r="CP7" s="79">
        <f>'9月'!AJ29</f>
        <v>4.7430830039525688E-2</v>
      </c>
      <c r="CQ7" s="55">
        <f>'10月'!G29</f>
        <v>4.7430830039525688E-2</v>
      </c>
      <c r="CR7" s="22">
        <f>'10月'!H29</f>
        <v>4.7430830039525688E-2</v>
      </c>
      <c r="CS7" s="22">
        <f>'10月'!I29</f>
        <v>4.3478260869565216E-2</v>
      </c>
      <c r="CT7" s="22">
        <f>'10月'!J29</f>
        <v>3.5573122529644272E-2</v>
      </c>
      <c r="CU7" s="22">
        <f>'10月'!K29</f>
        <v>2.766798418972332E-2</v>
      </c>
      <c r="CV7" s="22">
        <f>'10月'!L29</f>
        <v>3.1620553359683792E-2</v>
      </c>
      <c r="CW7" s="22">
        <f>'10月'!M29</f>
        <v>2.766798418972332E-2</v>
      </c>
      <c r="CX7" s="22">
        <f>'10月'!N29</f>
        <v>1.9762845849802372E-2</v>
      </c>
      <c r="CY7" s="22">
        <f>'10月'!O29</f>
        <v>1.9762845849802372E-2</v>
      </c>
      <c r="CZ7" s="22">
        <f>'10月'!P29</f>
        <v>2.3715415019762844E-2</v>
      </c>
      <c r="DA7" s="22">
        <f>'10月'!Q29</f>
        <v>2.766798418972332E-2</v>
      </c>
      <c r="DB7" s="22">
        <f>'10月'!R29</f>
        <v>2.3715415019762844E-2</v>
      </c>
      <c r="DC7" s="22">
        <f>'10月'!S29</f>
        <v>2.3715415019762844E-2</v>
      </c>
      <c r="DD7" s="22">
        <f>'10月'!T29</f>
        <v>2.3715415019762844E-2</v>
      </c>
      <c r="DE7" s="22">
        <f>'10月'!U29</f>
        <v>3.1620553359683792E-2</v>
      </c>
      <c r="DF7" s="22">
        <f>'10月'!V29</f>
        <v>3.5573122529644272E-2</v>
      </c>
      <c r="DG7" s="22">
        <f>'10月'!W29</f>
        <v>3.5573122529644272E-2</v>
      </c>
      <c r="DH7" s="22">
        <f>'10月'!X29</f>
        <v>3.1620553359683792E-2</v>
      </c>
      <c r="DI7" s="22">
        <f>'10月'!Y29</f>
        <v>3.1620553359683792E-2</v>
      </c>
      <c r="DJ7" s="22">
        <f>'10月'!Z29</f>
        <v>3.1620553359683792E-2</v>
      </c>
      <c r="DK7" s="22">
        <f>'10月'!AA29</f>
        <v>2.766798418972332E-2</v>
      </c>
      <c r="DL7" s="22">
        <f>'10月'!AB29</f>
        <v>2.766798418972332E-2</v>
      </c>
      <c r="DM7" s="22">
        <f>'10月'!AC29</f>
        <v>2.766798418972332E-2</v>
      </c>
      <c r="DN7" s="22">
        <f>'10月'!AD29</f>
        <v>2.766798418972332E-2</v>
      </c>
      <c r="DO7" s="22">
        <f>'10月'!AE29</f>
        <v>2.766798418972332E-2</v>
      </c>
      <c r="DP7" s="22">
        <f>'10月'!AF29</f>
        <v>2.766798418972332E-2</v>
      </c>
      <c r="DQ7" s="22">
        <f>'10月'!AG29</f>
        <v>1.9762845849802372E-2</v>
      </c>
      <c r="DR7" s="22">
        <f>'10月'!AH29</f>
        <v>4.3859649122807015E-2</v>
      </c>
      <c r="DS7" s="22">
        <f>'10月'!AI29</f>
        <v>4.3859649122807015E-2</v>
      </c>
      <c r="DT7" s="22">
        <f>'10月'!AJ29</f>
        <v>4.3859649122807015E-2</v>
      </c>
      <c r="DU7" s="79">
        <f>'10月'!AK29</f>
        <v>4.3859649122807015E-2</v>
      </c>
      <c r="DV7" s="85">
        <f>'11月'!G29</f>
        <v>6.1403508771929821E-2</v>
      </c>
      <c r="DW7" s="22">
        <f>'11月'!H29</f>
        <v>6.1403508771929821E-2</v>
      </c>
      <c r="DX7" s="22">
        <f>'11月'!I29</f>
        <v>0.10526315789473684</v>
      </c>
      <c r="DY7" s="22">
        <f>'11月'!J29</f>
        <v>8.771929824561403E-2</v>
      </c>
      <c r="DZ7" s="22">
        <f>'11月'!K29</f>
        <v>0.13157894736842105</v>
      </c>
      <c r="EA7" s="22">
        <f>'11月'!L29</f>
        <v>0.17543859649122806</v>
      </c>
      <c r="EB7" s="22">
        <f>'11月'!M29</f>
        <v>0.20175438596491227</v>
      </c>
      <c r="EC7" s="22">
        <f>'11月'!N29</f>
        <v>0.2807017543859649</v>
      </c>
      <c r="ED7" s="22">
        <f>'11月'!O29</f>
        <v>0.27192982456140352</v>
      </c>
      <c r="EE7" s="22">
        <f>'11月'!P29</f>
        <v>0.30701754385964913</v>
      </c>
      <c r="EF7" s="22">
        <f>'11月'!Q29</f>
        <v>0.30327868852459017</v>
      </c>
      <c r="EG7" s="22">
        <f>'11月'!R29</f>
        <v>0.29508196721311475</v>
      </c>
      <c r="EH7" s="22">
        <f>'11月'!S29</f>
        <v>0.25409836065573771</v>
      </c>
      <c r="EI7" s="22">
        <f>'11月'!T29</f>
        <v>0.23770491803278687</v>
      </c>
      <c r="EJ7" s="22">
        <f>'11月'!U29</f>
        <v>0.26229508196721313</v>
      </c>
      <c r="EK7" s="22">
        <f>'11月'!V29</f>
        <v>0.22131147540983606</v>
      </c>
      <c r="EL7" s="22">
        <f>'11月'!W29</f>
        <v>0.22131147540983606</v>
      </c>
      <c r="EM7" s="22">
        <f>'11月'!X29</f>
        <v>0.12077294685990338</v>
      </c>
      <c r="EN7" s="22">
        <f>'11月'!Y29</f>
        <v>0.12077294685990338</v>
      </c>
      <c r="EO7" s="22">
        <f>'11月'!Z29</f>
        <v>0.12560386473429952</v>
      </c>
      <c r="EP7" s="22">
        <f>'11月'!AA29</f>
        <v>0.1111111111111111</v>
      </c>
      <c r="EQ7" s="22">
        <f>'11月'!AB29</f>
        <v>0.1111111111111111</v>
      </c>
      <c r="ER7" s="22">
        <f>'11月'!AC29</f>
        <v>0.1111111111111111</v>
      </c>
      <c r="ES7" s="22">
        <f>'11月'!AD29</f>
        <v>8.6956521739130432E-2</v>
      </c>
      <c r="ET7" s="22">
        <f>'11月'!AE29</f>
        <v>7.7294685990338161E-2</v>
      </c>
      <c r="EU7" s="22">
        <f>'11月'!AF29</f>
        <v>7.7294685990338161E-2</v>
      </c>
      <c r="EV7" s="22">
        <f>'11月'!AG29</f>
        <v>7.2463768115942032E-2</v>
      </c>
      <c r="EW7" s="22">
        <f>'11月'!AH29</f>
        <v>7.7294685990338161E-2</v>
      </c>
      <c r="EX7" s="22">
        <f>'11月'!AI29</f>
        <v>8.6956521739130432E-2</v>
      </c>
      <c r="EY7" s="79">
        <f>'11月'!AJ29</f>
        <v>8.6956521739130432E-2</v>
      </c>
      <c r="EZ7" s="55">
        <f>'12月'!G29</f>
        <v>9.1787439613526575E-2</v>
      </c>
      <c r="FA7" s="22">
        <f>'12月'!H29</f>
        <v>0.11594202898550725</v>
      </c>
      <c r="FB7" s="22">
        <f>'12月'!I29</f>
        <v>0.14492753623188406</v>
      </c>
      <c r="FC7" s="22">
        <f>'12月'!J29</f>
        <v>0.14975845410628019</v>
      </c>
      <c r="FD7" s="22">
        <f>'12月'!K29</f>
        <v>0.14492753623188406</v>
      </c>
      <c r="FE7" s="22">
        <f>'12月'!L29</f>
        <v>0.16425120772946861</v>
      </c>
      <c r="FF7" s="22">
        <f>'12月'!M29</f>
        <v>0.17874396135265699</v>
      </c>
      <c r="FG7" s="22">
        <f>'12月'!N29</f>
        <v>0.21739130434782608</v>
      </c>
      <c r="FH7" s="22">
        <f>'12月'!O29</f>
        <v>0.15497076023391812</v>
      </c>
      <c r="FI7" s="22">
        <f>'12月'!P29</f>
        <v>0.1871345029239766</v>
      </c>
      <c r="FJ7" s="22">
        <f>'12月'!Q29</f>
        <v>0.21637426900584794</v>
      </c>
      <c r="FK7" s="22">
        <f>'12月'!R29</f>
        <v>0.21345029239766081</v>
      </c>
      <c r="FL7" s="22">
        <f>'12月'!S29</f>
        <v>0.21052631578947367</v>
      </c>
      <c r="FM7" s="22">
        <f>'12月'!T29</f>
        <v>0.21345029239766081</v>
      </c>
      <c r="FN7" s="22">
        <f>'12月'!U29</f>
        <v>0.2046783625730994</v>
      </c>
      <c r="FO7" s="22">
        <f>'12月'!V29</f>
        <v>0.21052631578947367</v>
      </c>
      <c r="FP7" s="22">
        <f>'12月'!W29</f>
        <v>0.1871345029239766</v>
      </c>
      <c r="FQ7" s="22">
        <f>'12月'!X29</f>
        <v>0.16666666666666666</v>
      </c>
      <c r="FR7" s="22">
        <f>'12月'!Y29</f>
        <v>0.16081871345029239</v>
      </c>
      <c r="FS7" s="22">
        <f>'12月'!Z29</f>
        <v>0.14619883040935672</v>
      </c>
      <c r="FT7" s="22">
        <f>'12月'!AA29</f>
        <v>0.13450292397660818</v>
      </c>
      <c r="FU7" s="22">
        <f>'12月'!AB29</f>
        <v>0.12573099415204678</v>
      </c>
      <c r="FV7" s="22">
        <f>'12月'!AC29</f>
        <v>0.13157894736842105</v>
      </c>
      <c r="FW7" s="22">
        <f>'12月'!AD29</f>
        <v>0.13157894736842105</v>
      </c>
      <c r="FX7" s="22">
        <f>'12月'!AE29</f>
        <v>0.13742690058479531</v>
      </c>
      <c r="FY7" s="22">
        <f>'12月'!AF29</f>
        <v>0.14912280701754385</v>
      </c>
      <c r="FZ7" s="22">
        <f>'12月'!AG29</f>
        <v>0.17543859649122806</v>
      </c>
      <c r="GA7" s="22">
        <f>'12月'!AH29</f>
        <v>0.19005847953216373</v>
      </c>
      <c r="GB7" s="22">
        <f>'12月'!AI29</f>
        <v>0.19298245614035087</v>
      </c>
      <c r="GC7" s="22">
        <f>'12月'!AJ29</f>
        <v>0.21052631578947367</v>
      </c>
      <c r="GD7" s="79">
        <f>'12月'!AK29</f>
        <v>0.19883040935672514</v>
      </c>
      <c r="GE7" s="55">
        <f>'R3-01'!G29</f>
        <v>0.20760233918128654</v>
      </c>
      <c r="GF7" s="22">
        <f>'R3-01'!H29</f>
        <v>0.19883040935672514</v>
      </c>
      <c r="GG7" s="22">
        <f>'R3-01'!I29</f>
        <v>0.22514619883040934</v>
      </c>
      <c r="GH7" s="22">
        <f>'R3-01'!J29</f>
        <v>0.23099415204678361</v>
      </c>
      <c r="GI7" s="22">
        <f>'R3-01'!K29</f>
        <v>0.2318840579710145</v>
      </c>
      <c r="GJ7" s="22">
        <f>'R3-01'!L29</f>
        <v>0.24057971014492754</v>
      </c>
      <c r="GK7" s="22">
        <f>'R3-01'!M29</f>
        <v>0.24927536231884059</v>
      </c>
      <c r="GL7" s="22">
        <f>'R3-01'!N29</f>
        <v>0.26376811594202898</v>
      </c>
      <c r="GM7" s="22">
        <f>'R3-01'!O29</f>
        <v>0.27246376811594203</v>
      </c>
      <c r="GN7" s="22">
        <f>'R3-01'!P29</f>
        <v>0.28985507246376813</v>
      </c>
      <c r="GO7" s="22">
        <f>'R3-01'!Q29</f>
        <v>0.28985507246376813</v>
      </c>
      <c r="GP7" s="22">
        <f>'R3-01'!R29</f>
        <v>0.28695652173913044</v>
      </c>
      <c r="GQ7" s="22">
        <f>'R3-01'!S29</f>
        <v>0.30434782608695654</v>
      </c>
      <c r="GR7" s="22">
        <f>'R3-01'!T29</f>
        <v>0.30434782608695654</v>
      </c>
      <c r="GS7" s="22">
        <f>'R3-01'!U29</f>
        <v>0.27826086956521739</v>
      </c>
      <c r="GT7" s="22">
        <f>'R3-01'!V29</f>
        <v>0.27246376811594203</v>
      </c>
      <c r="GU7" s="22">
        <f>'R3-01'!W29</f>
        <v>0.27536231884057971</v>
      </c>
      <c r="GV7" s="22">
        <f>'R3-01'!X29</f>
        <v>0.26376811594202898</v>
      </c>
      <c r="GW7" s="22">
        <f>'R3-01'!Y29</f>
        <v>0.26666666666666666</v>
      </c>
      <c r="GX7" s="22">
        <f>'R3-01'!Z29</f>
        <v>0.28115942028985508</v>
      </c>
      <c r="GY7" s="22">
        <f>'R3-01'!AA29</f>
        <v>0.31304347826086959</v>
      </c>
      <c r="GZ7" s="22">
        <f>'R3-01'!AB29</f>
        <v>0.33913043478260868</v>
      </c>
      <c r="HA7" s="22">
        <f>'R3-01'!AC29</f>
        <v>0.36811594202898551</v>
      </c>
      <c r="HB7" s="22">
        <f>'R3-01'!AD29</f>
        <v>0.37101449275362319</v>
      </c>
      <c r="HC7" s="22">
        <f>'R3-01'!AE29</f>
        <v>0.38260869565217392</v>
      </c>
      <c r="HD7" s="22">
        <f>'R3-01'!AF29</f>
        <v>0.35942028985507246</v>
      </c>
      <c r="HE7" s="22">
        <f>'R3-01'!AG29</f>
        <v>0.35652173913043478</v>
      </c>
      <c r="HF7" s="22">
        <f>'R3-01'!AH29</f>
        <v>0.35652173913043478</v>
      </c>
      <c r="HG7" s="22">
        <f>'R3-01'!AI29</f>
        <v>0.35652173913043478</v>
      </c>
      <c r="HH7" s="22">
        <f>'R3-01'!AJ29</f>
        <v>0.34202898550724636</v>
      </c>
      <c r="HI7" s="79">
        <f>'R3-01'!AK29</f>
        <v>0.35072463768115941</v>
      </c>
      <c r="HJ7" s="55">
        <f>'R3-02'!G29</f>
        <v>0.33043478260869563</v>
      </c>
      <c r="HK7" s="22">
        <f>'R3-02'!H29</f>
        <v>0.28695652173913044</v>
      </c>
      <c r="HL7" s="22">
        <f>'R3-02'!I29</f>
        <v>0.24715909090909091</v>
      </c>
      <c r="HM7" s="22">
        <f>'R3-02'!J29</f>
        <v>0.21875</v>
      </c>
      <c r="HN7" s="22">
        <f>'R3-02'!K29</f>
        <v>0.21022727272727273</v>
      </c>
      <c r="HO7" s="22">
        <f>'R3-02'!L29</f>
        <v>0.20170454545454544</v>
      </c>
      <c r="HP7" s="22">
        <f>'R3-02'!M29</f>
        <v>0.19602272727272727</v>
      </c>
      <c r="HQ7" s="22">
        <f>'R3-02'!N29</f>
        <v>0.16526610644257703</v>
      </c>
      <c r="HR7" s="22">
        <f>'R3-02'!O29</f>
        <v>0.17366946778711484</v>
      </c>
      <c r="HS7" s="22">
        <f>'R3-02'!P29</f>
        <v>0.17086834733893558</v>
      </c>
      <c r="HT7" s="22">
        <f>'R3-02'!Q29</f>
        <v>0.16806722689075632</v>
      </c>
      <c r="HU7" s="22">
        <f>'R3-02'!R29</f>
        <v>0.16526610644257703</v>
      </c>
      <c r="HV7" s="22">
        <f>'R3-02'!S29</f>
        <v>0.16806722689075632</v>
      </c>
      <c r="HW7" s="22">
        <f>'R3-02'!T29</f>
        <v>0.17927170868347339</v>
      </c>
      <c r="HX7" s="22">
        <f>'R3-02'!U29</f>
        <v>0.17366946778711484</v>
      </c>
      <c r="HY7" s="22">
        <f>'R3-02'!V29</f>
        <v>0.17079889807162535</v>
      </c>
      <c r="HZ7" s="22">
        <f>'R3-02'!W29</f>
        <v>0.17079889807162535</v>
      </c>
      <c r="IA7" s="22">
        <f>'R3-02'!X29</f>
        <v>0.17355371900826447</v>
      </c>
      <c r="IB7" s="22">
        <f>'R3-02'!Y29</f>
        <v>0.14666666666666667</v>
      </c>
      <c r="IC7" s="22">
        <f>'R3-02'!Z29</f>
        <v>0.152</v>
      </c>
      <c r="ID7" s="22">
        <f>'R3-02'!AA29</f>
        <v>0.152</v>
      </c>
      <c r="IE7" s="22">
        <f>'R3-02'!AB29</f>
        <v>0.13066666666666665</v>
      </c>
      <c r="IF7" s="22">
        <f>'R3-02'!AC29</f>
        <v>0.14666666666666667</v>
      </c>
      <c r="IG7" s="22">
        <f>'R3-02'!AD29</f>
        <v>0.128</v>
      </c>
      <c r="IH7" s="22">
        <f>'R3-02'!AE29</f>
        <v>9.6000000000000002E-2</v>
      </c>
      <c r="II7" s="22">
        <f>'R3-02'!AF29</f>
        <v>8.533333333333333E-2</v>
      </c>
      <c r="IJ7" s="22">
        <f>'R3-02'!AG29</f>
        <v>0.08</v>
      </c>
      <c r="IK7" s="79">
        <f>'R3-02'!AH29</f>
        <v>7.7333333333333337E-2</v>
      </c>
      <c r="IL7" s="55">
        <f>'R3-03'!G29</f>
        <v>7.1999999999999995E-2</v>
      </c>
      <c r="IM7" s="22">
        <f>'R3-03'!H29</f>
        <v>5.8666666666666666E-2</v>
      </c>
      <c r="IN7" s="22">
        <f>'R3-03'!I29</f>
        <v>5.3333333333333337E-2</v>
      </c>
      <c r="IO7" s="22">
        <f>'R3-03'!J29</f>
        <v>5.0666666666666665E-2</v>
      </c>
      <c r="IP7" s="22">
        <f>'R3-03'!K29</f>
        <v>3.7333333333333336E-2</v>
      </c>
      <c r="IQ7" s="22">
        <f>'R3-03'!L29</f>
        <v>3.7333333333333336E-2</v>
      </c>
      <c r="IR7" s="22">
        <f>'R3-03'!M29</f>
        <v>3.7333333333333336E-2</v>
      </c>
      <c r="IS7" s="22">
        <f>'R3-03'!N29</f>
        <v>3.4666666666666665E-2</v>
      </c>
      <c r="IT7" s="22">
        <f>'R3-03'!O29</f>
        <v>3.2000000000000001E-2</v>
      </c>
      <c r="IU7" s="22">
        <f>'R3-03'!P29</f>
        <v>2.9333333333333333E-2</v>
      </c>
      <c r="IV7" s="22">
        <f>'R3-03'!Q29</f>
        <v>2.6666666666666668E-2</v>
      </c>
      <c r="IW7" s="22">
        <f>'R3-03'!R29</f>
        <v>2.4E-2</v>
      </c>
      <c r="IX7" s="22">
        <f>'R3-03'!S29</f>
        <v>2.4E-2</v>
      </c>
      <c r="IY7" s="22">
        <f>'R3-03'!T29</f>
        <v>2.6666666666666668E-2</v>
      </c>
      <c r="IZ7" s="22">
        <f>'R3-03'!U29</f>
        <v>2.1333333333333333E-2</v>
      </c>
      <c r="JA7" s="22">
        <f>'R3-03'!V29</f>
        <v>1.8666666666666668E-2</v>
      </c>
      <c r="JB7" s="22">
        <f>'R3-03'!W29</f>
        <v>1.8666666666666668E-2</v>
      </c>
      <c r="JC7" s="22">
        <f>'R3-03'!X29</f>
        <v>2.1333333333333333E-2</v>
      </c>
      <c r="JD7" s="22">
        <f>'R3-03'!Y29</f>
        <v>2.1333333333333333E-2</v>
      </c>
      <c r="JE7" s="22">
        <f>'R3-03'!Z29</f>
        <v>2.6666666666666668E-2</v>
      </c>
      <c r="JF7" s="22">
        <f>'R3-03'!AA29</f>
        <v>3.7333333333333336E-2</v>
      </c>
      <c r="JG7" s="22">
        <f>'R3-03'!AB29</f>
        <v>0.04</v>
      </c>
      <c r="JH7" s="22">
        <f>'R3-03'!AC29</f>
        <v>0.04</v>
      </c>
      <c r="JI7" s="22">
        <f>'R3-03'!AD29</f>
        <v>0.04</v>
      </c>
      <c r="JJ7" s="22">
        <f>'R3-03'!AE29</f>
        <v>4.5333333333333337E-2</v>
      </c>
      <c r="JK7" s="22">
        <f>'R3-03'!AF29</f>
        <v>4.5333333333333337E-2</v>
      </c>
      <c r="JL7" s="22">
        <f>'R3-03'!AG29</f>
        <v>4.8000000000000001E-2</v>
      </c>
      <c r="JM7" s="22">
        <f>'R3-03'!AH29</f>
        <v>5.8666666666666666E-2</v>
      </c>
      <c r="JN7" s="22">
        <f>'R3-03'!AI29</f>
        <v>5.8666666666666666E-2</v>
      </c>
      <c r="JO7" s="22">
        <f>'R3-03'!AJ29</f>
        <v>6.6489361702127658E-2</v>
      </c>
      <c r="JP7" s="79">
        <f>'R3-03'!AK29</f>
        <v>7.4468085106382975E-2</v>
      </c>
      <c r="JQ7" s="55">
        <f>'R3-04（入力用）'!G29</f>
        <v>7.7127659574468085E-2</v>
      </c>
      <c r="JR7" s="22">
        <f>'R3-04（入力用）'!H29</f>
        <v>7.7127659574468085E-2</v>
      </c>
      <c r="JS7" s="22">
        <f>'R3-04（入力用）'!I29</f>
        <v>7.7127659574468085E-2</v>
      </c>
      <c r="JT7" s="22">
        <f>'R3-04（入力用）'!J29</f>
        <v>7.7127659574468085E-2</v>
      </c>
      <c r="JU7" s="22">
        <f>'R3-04（入力用）'!K29</f>
        <v>7.7127659574468085E-2</v>
      </c>
      <c r="JV7" s="22">
        <f>'R3-04（入力用）'!L29</f>
        <v>8.5106382978723402E-2</v>
      </c>
      <c r="JW7" s="22">
        <f>'R3-04（入力用）'!M29</f>
        <v>0</v>
      </c>
      <c r="JX7" s="22">
        <f>'R3-04（入力用）'!N29</f>
        <v>0</v>
      </c>
      <c r="JY7" s="22">
        <f>'R3-04（入力用）'!O29</f>
        <v>0</v>
      </c>
      <c r="JZ7" s="22">
        <f>'R3-04（入力用）'!P29</f>
        <v>0</v>
      </c>
      <c r="KA7" s="22">
        <f>'R3-04（入力用）'!Q29</f>
        <v>0</v>
      </c>
      <c r="KB7" s="22">
        <f>'R3-04（入力用）'!R29</f>
        <v>0</v>
      </c>
      <c r="KC7" s="22">
        <f>'R3-04（入力用）'!S29</f>
        <v>0</v>
      </c>
      <c r="KD7" s="22">
        <f>'R3-04（入力用）'!T29</f>
        <v>0</v>
      </c>
      <c r="KE7" s="22">
        <f>'R3-04（入力用）'!U29</f>
        <v>0</v>
      </c>
      <c r="KF7" s="22">
        <f>'R3-04（入力用）'!V29</f>
        <v>0</v>
      </c>
      <c r="KG7" s="22">
        <f>'R3-04（入力用）'!W29</f>
        <v>0</v>
      </c>
      <c r="KH7" s="22">
        <f>'R3-04（入力用）'!X29</f>
        <v>0</v>
      </c>
      <c r="KI7" s="22">
        <f>'R3-04（入力用）'!Y29</f>
        <v>0</v>
      </c>
      <c r="KJ7" s="22">
        <f>'R3-04（入力用）'!Z29</f>
        <v>0</v>
      </c>
      <c r="KK7" s="22">
        <f>'R3-04（入力用）'!AA29</f>
        <v>0</v>
      </c>
      <c r="KL7" s="22">
        <f>'R3-04（入力用）'!AB29</f>
        <v>0</v>
      </c>
      <c r="KM7" s="22">
        <f>'R3-04（入力用）'!AC29</f>
        <v>0</v>
      </c>
      <c r="KN7" s="22">
        <f>'R3-04（入力用）'!AD29</f>
        <v>0</v>
      </c>
      <c r="KO7" s="22">
        <f>'R3-04（入力用）'!AE29</f>
        <v>0</v>
      </c>
      <c r="KP7" s="22">
        <f>'R3-04（入力用）'!AF29</f>
        <v>0</v>
      </c>
      <c r="KQ7" s="22">
        <f>'R3-04（入力用）'!AG29</f>
        <v>0</v>
      </c>
      <c r="KR7" s="22">
        <f>'R3-04（入力用）'!AH29</f>
        <v>0</v>
      </c>
      <c r="KS7" s="22">
        <f>'R3-04（入力用）'!AI29</f>
        <v>0</v>
      </c>
      <c r="KT7" s="192">
        <f>'R3-04（入力用）'!AJ29</f>
        <v>0</v>
      </c>
      <c r="KU7" s="202">
        <f>'R3-05（入力用）'!G29</f>
        <v>0</v>
      </c>
      <c r="KV7" s="22">
        <f>'R3-05（入力用）'!H29</f>
        <v>0</v>
      </c>
      <c r="KW7" s="22">
        <f>'R3-05（入力用）'!I29</f>
        <v>0</v>
      </c>
      <c r="KX7" s="22">
        <f>'R3-05（入力用）'!J29</f>
        <v>0</v>
      </c>
      <c r="KY7" s="22">
        <f>'R3-05（入力用）'!K29</f>
        <v>0</v>
      </c>
      <c r="KZ7" s="22">
        <f>'R3-05（入力用）'!L29</f>
        <v>0</v>
      </c>
      <c r="LA7" s="22">
        <f>'R3-05（入力用）'!M29</f>
        <v>0</v>
      </c>
      <c r="LB7" s="22">
        <f>'R3-05（入力用）'!N29</f>
        <v>0</v>
      </c>
      <c r="LC7" s="22">
        <f>'R3-05（入力用）'!O29</f>
        <v>0</v>
      </c>
      <c r="LD7" s="22">
        <f>'R3-05（入力用）'!P29</f>
        <v>0</v>
      </c>
      <c r="LE7" s="22">
        <f>'R3-05（入力用）'!Q29</f>
        <v>0</v>
      </c>
      <c r="LF7" s="22">
        <f>'R3-05（入力用）'!R29</f>
        <v>0</v>
      </c>
      <c r="LG7" s="22">
        <f>'R3-05（入力用）'!S29</f>
        <v>0</v>
      </c>
      <c r="LH7" s="22">
        <f>'R3-05（入力用）'!T29</f>
        <v>0</v>
      </c>
      <c r="LI7" s="22">
        <f>'R3-05（入力用）'!U29</f>
        <v>0</v>
      </c>
      <c r="LJ7" s="22">
        <f>'R3-05（入力用）'!V29</f>
        <v>0</v>
      </c>
      <c r="LK7" s="22">
        <f>'R3-05（入力用）'!W29</f>
        <v>0</v>
      </c>
      <c r="LL7" s="22">
        <f>'R3-05（入力用）'!X29</f>
        <v>0</v>
      </c>
      <c r="LM7" s="22">
        <f>'R3-05（入力用）'!Y29</f>
        <v>0</v>
      </c>
      <c r="LN7" s="22">
        <f>'R3-05（入力用）'!Z29</f>
        <v>0</v>
      </c>
      <c r="LO7" s="22">
        <f>'R3-05（入力用）'!AA29</f>
        <v>0</v>
      </c>
      <c r="LP7" s="22">
        <f>'R3-05（入力用）'!AB29</f>
        <v>0</v>
      </c>
      <c r="LQ7" s="22">
        <f>'R3-05（入力用）'!AC29</f>
        <v>0</v>
      </c>
      <c r="LR7" s="22">
        <f>'R3-05（入力用）'!AD29</f>
        <v>0</v>
      </c>
      <c r="LS7" s="22">
        <f>'R3-05（入力用）'!AE29</f>
        <v>0</v>
      </c>
      <c r="LT7" s="22">
        <f>'R3-05（入力用）'!AF29</f>
        <v>0</v>
      </c>
      <c r="LU7" s="22">
        <f>'R3-05（入力用）'!AG29</f>
        <v>0</v>
      </c>
      <c r="LV7" s="22">
        <f>'R3-05（入力用）'!AH29</f>
        <v>0</v>
      </c>
      <c r="LW7" s="22">
        <f>'R3-05（入力用）'!AI29</f>
        <v>0</v>
      </c>
      <c r="LX7" s="22">
        <f>'R3-05（入力用）'!AJ29</f>
        <v>0</v>
      </c>
      <c r="LY7" s="79">
        <f>'R3-05（入力用）'!AK29</f>
        <v>0</v>
      </c>
      <c r="LZ7" s="55">
        <f>'R3-06（入力用）'!G29</f>
        <v>0</v>
      </c>
      <c r="MA7" s="22">
        <f>'R3-06（入力用）'!H29</f>
        <v>0</v>
      </c>
      <c r="MB7" s="22">
        <f>'R3-06（入力用）'!I29</f>
        <v>0</v>
      </c>
      <c r="MC7" s="22">
        <f>'R3-06（入力用）'!J29</f>
        <v>0</v>
      </c>
      <c r="MD7" s="22">
        <f>'R3-06（入力用）'!K29</f>
        <v>0</v>
      </c>
      <c r="ME7" s="22">
        <f>'R3-06（入力用）'!L29</f>
        <v>0</v>
      </c>
      <c r="MF7" s="22">
        <f>'R3-06（入力用）'!M29</f>
        <v>0</v>
      </c>
      <c r="MG7" s="22">
        <f>'R3-06（入力用）'!N29</f>
        <v>0</v>
      </c>
      <c r="MH7" s="22">
        <f>'R3-06（入力用）'!O29</f>
        <v>0</v>
      </c>
      <c r="MI7" s="22">
        <f>'R3-06（入力用）'!P29</f>
        <v>0</v>
      </c>
      <c r="MJ7" s="22">
        <f>'R3-06（入力用）'!Q29</f>
        <v>0</v>
      </c>
      <c r="MK7" s="22">
        <f>'R3-06（入力用）'!R29</f>
        <v>0</v>
      </c>
      <c r="ML7" s="22">
        <f>'R3-06（入力用）'!S29</f>
        <v>0</v>
      </c>
      <c r="MM7" s="22">
        <f>'R3-06（入力用）'!T29</f>
        <v>0</v>
      </c>
      <c r="MN7" s="22">
        <f>'R3-06（入力用）'!U29</f>
        <v>0</v>
      </c>
      <c r="MO7" s="22">
        <f>'R3-06（入力用）'!V29</f>
        <v>0</v>
      </c>
      <c r="MP7" s="22">
        <f>'R3-06（入力用）'!W29</f>
        <v>0</v>
      </c>
      <c r="MQ7" s="22">
        <f>'R3-06（入力用）'!X29</f>
        <v>0</v>
      </c>
      <c r="MR7" s="22">
        <f>'R3-06（入力用）'!Y29</f>
        <v>0</v>
      </c>
      <c r="MS7" s="22">
        <f>'R3-06（入力用）'!Z29</f>
        <v>0</v>
      </c>
      <c r="MT7" s="22">
        <f>'R3-06（入力用）'!AA29</f>
        <v>0</v>
      </c>
      <c r="MU7" s="22">
        <f>'R3-06（入力用）'!AB29</f>
        <v>0</v>
      </c>
      <c r="MV7" s="22">
        <f>'R3-06（入力用）'!AC29</f>
        <v>0</v>
      </c>
      <c r="MW7" s="22">
        <f>'R3-06（入力用）'!AD29</f>
        <v>0</v>
      </c>
      <c r="MX7" s="22">
        <f>'R3-06（入力用）'!AE29</f>
        <v>0</v>
      </c>
      <c r="MY7" s="22">
        <f>'R3-06（入力用）'!AF29</f>
        <v>0</v>
      </c>
      <c r="MZ7" s="22">
        <f>'R3-06（入力用）'!AG29</f>
        <v>0</v>
      </c>
      <c r="NA7" s="22">
        <f>'R3-06（入力用）'!AH29</f>
        <v>0</v>
      </c>
      <c r="NB7" s="22">
        <f>'R3-06（入力用）'!AI29</f>
        <v>0</v>
      </c>
      <c r="NC7" s="79">
        <f>'R3-06（入力用）'!AJ29</f>
        <v>0</v>
      </c>
      <c r="ND7" s="55">
        <f>'R3-07（入力用）'!G29</f>
        <v>0</v>
      </c>
      <c r="NE7" s="22">
        <f>'R3-07（入力用）'!H29</f>
        <v>0</v>
      </c>
      <c r="NF7" s="22">
        <f>'R3-07（入力用）'!I29</f>
        <v>0</v>
      </c>
      <c r="NG7" s="22">
        <f>'R3-07（入力用）'!J29</f>
        <v>0</v>
      </c>
      <c r="NH7" s="22">
        <f>'R3-07（入力用）'!K29</f>
        <v>0</v>
      </c>
      <c r="NI7" s="22">
        <f>'R3-07（入力用）'!L29</f>
        <v>0</v>
      </c>
      <c r="NJ7" s="22">
        <f>'R3-07（入力用）'!M29</f>
        <v>0</v>
      </c>
      <c r="NK7" s="22">
        <f>'R3-07（入力用）'!N29</f>
        <v>0</v>
      </c>
      <c r="NL7" s="22">
        <f>'R3-07（入力用）'!O29</f>
        <v>0</v>
      </c>
      <c r="NM7" s="22">
        <f>'R3-07（入力用）'!P29</f>
        <v>0</v>
      </c>
      <c r="NN7" s="22">
        <f>'R3-07（入力用）'!Q29</f>
        <v>0</v>
      </c>
      <c r="NO7" s="22">
        <f>'R3-07（入力用）'!R29</f>
        <v>0</v>
      </c>
      <c r="NP7" s="22">
        <f>'R3-07（入力用）'!S29</f>
        <v>0</v>
      </c>
      <c r="NQ7" s="22">
        <f>'R3-07（入力用）'!T29</f>
        <v>0</v>
      </c>
      <c r="NR7" s="22">
        <f>'R3-07（入力用）'!U29</f>
        <v>0</v>
      </c>
      <c r="NS7" s="22">
        <f>'R3-07（入力用）'!V29</f>
        <v>0</v>
      </c>
      <c r="NT7" s="22">
        <f>'R3-07（入力用）'!W29</f>
        <v>0</v>
      </c>
      <c r="NU7" s="22">
        <f>'R3-07（入力用）'!X29</f>
        <v>0</v>
      </c>
      <c r="NV7" s="22">
        <f>'R3-07（入力用）'!Y29</f>
        <v>0</v>
      </c>
      <c r="NW7" s="22">
        <f>'R3-07（入力用）'!Z29</f>
        <v>0</v>
      </c>
      <c r="NX7" s="22">
        <f>'R3-07（入力用）'!AA29</f>
        <v>0</v>
      </c>
      <c r="NY7" s="22">
        <f>'R3-07（入力用）'!AB29</f>
        <v>0</v>
      </c>
      <c r="NZ7" s="22">
        <f>'R3-07（入力用）'!AC29</f>
        <v>0</v>
      </c>
      <c r="OA7" s="22">
        <f>'R3-07（入力用）'!AD29</f>
        <v>0</v>
      </c>
      <c r="OB7" s="22">
        <f>'R3-07（入力用）'!AE29</f>
        <v>0</v>
      </c>
      <c r="OC7" s="22">
        <f>'R3-07（入力用）'!AF29</f>
        <v>0</v>
      </c>
      <c r="OD7" s="22">
        <f>'R3-07（入力用）'!AG29</f>
        <v>0</v>
      </c>
      <c r="OE7" s="22">
        <f>'R3-07（入力用）'!AH29</f>
        <v>0</v>
      </c>
      <c r="OF7" s="22">
        <f>'R3-07（入力用）'!AI29</f>
        <v>0</v>
      </c>
      <c r="OG7" s="22">
        <f>'R3-07（入力用）'!AJ29</f>
        <v>0</v>
      </c>
      <c r="OH7" s="79">
        <f>'R3-07（入力用）'!AK29</f>
        <v>0</v>
      </c>
      <c r="OI7" s="55">
        <f>'R3-08（入力用）'!G29</f>
        <v>0</v>
      </c>
      <c r="OJ7" s="22">
        <f>'R3-08（入力用）'!H29</f>
        <v>0</v>
      </c>
      <c r="OK7" s="22">
        <f>'R3-08（入力用）'!I29</f>
        <v>0</v>
      </c>
      <c r="OL7" s="22">
        <f>'R3-08（入力用）'!J29</f>
        <v>0</v>
      </c>
      <c r="OM7" s="22">
        <f>'R3-08（入力用）'!K29</f>
        <v>0</v>
      </c>
      <c r="ON7" s="22">
        <f>'R3-08（入力用）'!L29</f>
        <v>0</v>
      </c>
      <c r="OO7" s="22">
        <f>'R3-08（入力用）'!M29</f>
        <v>0</v>
      </c>
      <c r="OP7" s="22">
        <f>'R3-08（入力用）'!N29</f>
        <v>0</v>
      </c>
      <c r="OQ7" s="22">
        <f>'R3-08（入力用）'!O29</f>
        <v>0</v>
      </c>
      <c r="OR7" s="22">
        <f>'R3-08（入力用）'!P29</f>
        <v>0</v>
      </c>
      <c r="OS7" s="22">
        <f>'R3-08（入力用）'!Q29</f>
        <v>0</v>
      </c>
      <c r="OT7" s="22">
        <f>'R3-08（入力用）'!R29</f>
        <v>0</v>
      </c>
      <c r="OU7" s="22">
        <f>'R3-08（入力用）'!S29</f>
        <v>0</v>
      </c>
      <c r="OV7" s="22">
        <f>'R3-08（入力用）'!T29</f>
        <v>0</v>
      </c>
      <c r="OW7" s="22">
        <f>'R3-08（入力用）'!U29</f>
        <v>0</v>
      </c>
      <c r="OX7" s="22">
        <f>'R3-08（入力用）'!V29</f>
        <v>0</v>
      </c>
      <c r="OY7" s="22">
        <f>'R3-08（入力用）'!W29</f>
        <v>0</v>
      </c>
      <c r="OZ7" s="22">
        <f>'R3-08（入力用）'!X29</f>
        <v>0</v>
      </c>
      <c r="PA7" s="22">
        <f>'R3-08（入力用）'!Y29</f>
        <v>0</v>
      </c>
      <c r="PB7" s="22">
        <f>'R3-08（入力用）'!Z29</f>
        <v>0</v>
      </c>
      <c r="PC7" s="22">
        <f>'R3-08（入力用）'!AA29</f>
        <v>0</v>
      </c>
      <c r="PD7" s="22">
        <f>'R3-08（入力用）'!AB29</f>
        <v>0</v>
      </c>
      <c r="PE7" s="22">
        <f>'R3-08（入力用）'!AC29</f>
        <v>0</v>
      </c>
      <c r="PF7" s="22">
        <f>'R3-08（入力用）'!AD29</f>
        <v>0</v>
      </c>
      <c r="PG7" s="22">
        <f>'R3-08（入力用）'!AE29</f>
        <v>0</v>
      </c>
      <c r="PH7" s="22">
        <f>'R3-08（入力用）'!AF29</f>
        <v>0</v>
      </c>
      <c r="PI7" s="22">
        <f>'R3-08（入力用）'!AG29</f>
        <v>0</v>
      </c>
      <c r="PJ7" s="22">
        <f>'R3-08（入力用）'!AH29</f>
        <v>0</v>
      </c>
      <c r="PK7" s="22">
        <f>'R3-08（入力用）'!AI29</f>
        <v>0</v>
      </c>
      <c r="PL7" s="22">
        <f>'R3-08（入力用）'!AJ29</f>
        <v>0</v>
      </c>
      <c r="PM7" s="79">
        <f>'R3-08（入力用）'!AK29</f>
        <v>0</v>
      </c>
      <c r="PN7" s="55">
        <f>'R3-09（入力用）'!G29</f>
        <v>0</v>
      </c>
      <c r="PO7" s="22">
        <f>'R3-09（入力用）'!H29</f>
        <v>0</v>
      </c>
      <c r="PP7" s="22">
        <f>'R3-09（入力用）'!I29</f>
        <v>0</v>
      </c>
      <c r="PQ7" s="22">
        <f>'R3-09（入力用）'!J29</f>
        <v>0</v>
      </c>
      <c r="PR7" s="22">
        <f>'R3-09（入力用）'!K29</f>
        <v>0</v>
      </c>
      <c r="PS7" s="22">
        <f>'R3-09（入力用）'!L29</f>
        <v>0</v>
      </c>
      <c r="PT7" s="22">
        <f>'R3-09（入力用）'!M29</f>
        <v>0</v>
      </c>
      <c r="PU7" s="22">
        <f>'R3-09（入力用）'!N29</f>
        <v>0</v>
      </c>
      <c r="PV7" s="22">
        <f>'R3-09（入力用）'!O29</f>
        <v>0</v>
      </c>
      <c r="PW7" s="22">
        <f>'R3-09（入力用）'!P29</f>
        <v>0</v>
      </c>
      <c r="PX7" s="22">
        <f>'R3-09（入力用）'!Q29</f>
        <v>0</v>
      </c>
      <c r="PY7" s="22">
        <f>'R3-09（入力用）'!R29</f>
        <v>0</v>
      </c>
      <c r="PZ7" s="22">
        <f>'R3-09（入力用）'!S29</f>
        <v>0</v>
      </c>
      <c r="QA7" s="22">
        <f>'R3-09（入力用）'!T29</f>
        <v>0</v>
      </c>
      <c r="QB7" s="22">
        <f>'R3-09（入力用）'!U29</f>
        <v>0</v>
      </c>
      <c r="QC7" s="22">
        <f>'R3-09（入力用）'!V29</f>
        <v>0</v>
      </c>
      <c r="QD7" s="22">
        <f>'R3-09（入力用）'!W29</f>
        <v>0</v>
      </c>
      <c r="QE7" s="22">
        <f>'R3-09（入力用）'!X29</f>
        <v>0</v>
      </c>
      <c r="QF7" s="22">
        <f>'R3-09（入力用）'!Y29</f>
        <v>0</v>
      </c>
      <c r="QG7" s="22">
        <f>'R3-09（入力用）'!Z29</f>
        <v>0</v>
      </c>
      <c r="QH7" s="22">
        <f>'R3-09（入力用）'!AA29</f>
        <v>0</v>
      </c>
      <c r="QI7" s="22">
        <f>'R3-09（入力用）'!AB29</f>
        <v>0</v>
      </c>
      <c r="QJ7" s="22">
        <f>'R3-09（入力用）'!AC29</f>
        <v>0</v>
      </c>
      <c r="QK7" s="22">
        <f>'R3-09（入力用）'!AD29</f>
        <v>0</v>
      </c>
      <c r="QL7" s="22">
        <f>'R3-09（入力用）'!AE29</f>
        <v>0</v>
      </c>
      <c r="QM7" s="22">
        <f>'R3-09（入力用）'!AF29</f>
        <v>0</v>
      </c>
      <c r="QN7" s="22">
        <f>'R3-09（入力用）'!AG29</f>
        <v>0</v>
      </c>
      <c r="QO7" s="22">
        <f>'R3-09（入力用）'!AH29</f>
        <v>0</v>
      </c>
      <c r="QP7" s="22">
        <f>'R3-09（入力用）'!AI29</f>
        <v>0</v>
      </c>
      <c r="QQ7" s="79">
        <f>'R3-09（入力用）'!AJ29</f>
        <v>0</v>
      </c>
      <c r="QR7" s="55">
        <f>'R3-10（入力用）'!G29</f>
        <v>0</v>
      </c>
      <c r="QS7" s="22">
        <f>'R3-10（入力用）'!H29</f>
        <v>0</v>
      </c>
      <c r="QT7" s="22">
        <f>'R3-10（入力用）'!I29</f>
        <v>0</v>
      </c>
      <c r="QU7" s="22">
        <f>'R3-10（入力用）'!J29</f>
        <v>0</v>
      </c>
      <c r="QV7" s="22">
        <f>'R3-10（入力用）'!K29</f>
        <v>0</v>
      </c>
      <c r="QW7" s="22">
        <f>'R3-10（入力用）'!L29</f>
        <v>0</v>
      </c>
      <c r="QX7" s="22">
        <f>'R3-10（入力用）'!M29</f>
        <v>0</v>
      </c>
      <c r="QY7" s="22">
        <f>'R3-10（入力用）'!N29</f>
        <v>0</v>
      </c>
      <c r="QZ7" s="22">
        <f>'R3-10（入力用）'!O29</f>
        <v>0</v>
      </c>
      <c r="RA7" s="22">
        <f>'R3-10（入力用）'!P29</f>
        <v>0</v>
      </c>
      <c r="RB7" s="22">
        <f>'R3-10（入力用）'!Q29</f>
        <v>0</v>
      </c>
      <c r="RC7" s="22">
        <f>'R3-10（入力用）'!R29</f>
        <v>0</v>
      </c>
      <c r="RD7" s="22">
        <f>'R3-10（入力用）'!S29</f>
        <v>0</v>
      </c>
      <c r="RE7" s="22">
        <f>'R3-10（入力用）'!T29</f>
        <v>0</v>
      </c>
      <c r="RF7" s="22">
        <f>'R3-10（入力用）'!U29</f>
        <v>0</v>
      </c>
      <c r="RG7" s="22">
        <f>'R3-10（入力用）'!V29</f>
        <v>0</v>
      </c>
      <c r="RH7" s="22">
        <f>'R3-10（入力用）'!W29</f>
        <v>0</v>
      </c>
      <c r="RI7" s="22">
        <f>'R3-10（入力用）'!X29</f>
        <v>0</v>
      </c>
      <c r="RJ7" s="22">
        <f>'R3-10（入力用）'!Y29</f>
        <v>0</v>
      </c>
      <c r="RK7" s="22">
        <f>'R3-10（入力用）'!Z29</f>
        <v>0</v>
      </c>
      <c r="RL7" s="22">
        <f>'R3-10（入力用）'!AA29</f>
        <v>0</v>
      </c>
      <c r="RM7" s="22">
        <f>'R3-10（入力用）'!AB29</f>
        <v>0</v>
      </c>
      <c r="RN7" s="22">
        <f>'R3-10（入力用）'!AC29</f>
        <v>0</v>
      </c>
      <c r="RO7" s="22">
        <f>'R3-10（入力用）'!AD29</f>
        <v>0</v>
      </c>
      <c r="RP7" s="22">
        <f>'R3-10（入力用）'!AE29</f>
        <v>0</v>
      </c>
      <c r="RQ7" s="22">
        <f>'R3-10（入力用）'!AF29</f>
        <v>0</v>
      </c>
      <c r="RR7" s="22">
        <f>'R3-10（入力用）'!AG29</f>
        <v>0</v>
      </c>
      <c r="RS7" s="22">
        <f>'R3-10（入力用）'!AH29</f>
        <v>0</v>
      </c>
      <c r="RT7" s="22">
        <f>'R3-10（入力用）'!AI29</f>
        <v>0</v>
      </c>
      <c r="RU7" s="22">
        <f>'R3-10（入力用）'!AJ29</f>
        <v>0</v>
      </c>
      <c r="RV7" s="79">
        <f>'R3-10（入力用）'!AK29</f>
        <v>0</v>
      </c>
      <c r="RW7" s="55">
        <f>'R3-11（入力用）'!G29</f>
        <v>0</v>
      </c>
      <c r="RX7" s="22">
        <f>'R3-11（入力用）'!H29</f>
        <v>0</v>
      </c>
      <c r="RY7" s="22">
        <f>'R3-11（入力用）'!I29</f>
        <v>0</v>
      </c>
      <c r="RZ7" s="22">
        <f>'R3-11（入力用）'!J29</f>
        <v>0</v>
      </c>
      <c r="SA7" s="22">
        <f>'R3-11（入力用）'!K29</f>
        <v>0</v>
      </c>
      <c r="SB7" s="22">
        <f>'R3-11（入力用）'!L29</f>
        <v>0</v>
      </c>
      <c r="SC7" s="22">
        <f>'R3-11（入力用）'!M29</f>
        <v>0</v>
      </c>
      <c r="SD7" s="22">
        <f>'R3-11（入力用）'!N29</f>
        <v>0</v>
      </c>
      <c r="SE7" s="22">
        <f>'R3-11（入力用）'!O29</f>
        <v>0</v>
      </c>
      <c r="SF7" s="22">
        <f>'R3-11（入力用）'!P29</f>
        <v>0</v>
      </c>
      <c r="SG7" s="22">
        <f>'R3-11（入力用）'!Q29</f>
        <v>0</v>
      </c>
      <c r="SH7" s="22">
        <f>'R3-11（入力用）'!R29</f>
        <v>0</v>
      </c>
      <c r="SI7" s="22">
        <f>'R3-11（入力用）'!S29</f>
        <v>0</v>
      </c>
      <c r="SJ7" s="22">
        <f>'R3-11（入力用）'!T29</f>
        <v>0</v>
      </c>
      <c r="SK7" s="22">
        <f>'R3-11（入力用）'!U29</f>
        <v>0</v>
      </c>
      <c r="SL7" s="22">
        <f>'R3-11（入力用）'!V29</f>
        <v>0</v>
      </c>
      <c r="SM7" s="22">
        <f>'R3-11（入力用）'!W29</f>
        <v>0</v>
      </c>
      <c r="SN7" s="22">
        <f>'R3-11（入力用）'!X29</f>
        <v>0</v>
      </c>
      <c r="SO7" s="22">
        <f>'R3-11（入力用）'!Y29</f>
        <v>0</v>
      </c>
      <c r="SP7" s="22">
        <f>'R3-11（入力用）'!Z29</f>
        <v>0</v>
      </c>
      <c r="SQ7" s="22">
        <f>'R3-11（入力用）'!AA29</f>
        <v>0</v>
      </c>
      <c r="SR7" s="22">
        <f>'R3-11（入力用）'!AB29</f>
        <v>0</v>
      </c>
      <c r="SS7" s="22">
        <f>'R3-11（入力用）'!AC29</f>
        <v>0</v>
      </c>
      <c r="ST7" s="22">
        <f>'R3-11（入力用）'!AD29</f>
        <v>0</v>
      </c>
      <c r="SU7" s="22">
        <f>'R3-11（入力用）'!AE29</f>
        <v>0</v>
      </c>
      <c r="SV7" s="22">
        <f>'R3-11（入力用）'!AF29</f>
        <v>0</v>
      </c>
      <c r="SW7" s="22">
        <f>'R3-11（入力用）'!AG29</f>
        <v>0</v>
      </c>
      <c r="SX7" s="22">
        <f>'R3-11（入力用）'!AH29</f>
        <v>0</v>
      </c>
      <c r="SY7" s="22">
        <f>'R3-11（入力用）'!AI29</f>
        <v>0</v>
      </c>
      <c r="SZ7" s="79">
        <f>'R3-11（入力用）'!AJ29</f>
        <v>0</v>
      </c>
      <c r="TA7" s="55">
        <f>'R3-12（入力用）'!G29</f>
        <v>0</v>
      </c>
      <c r="TB7" s="22">
        <f>'R3-12（入力用）'!H29</f>
        <v>0</v>
      </c>
      <c r="TC7" s="22">
        <f>'R3-12（入力用）'!I29</f>
        <v>0</v>
      </c>
      <c r="TD7" s="22">
        <f>'R3-12（入力用）'!J29</f>
        <v>0</v>
      </c>
      <c r="TE7" s="22">
        <f>'R3-12（入力用）'!K29</f>
        <v>0</v>
      </c>
      <c r="TF7" s="22">
        <f>'R3-12（入力用）'!L29</f>
        <v>0</v>
      </c>
      <c r="TG7" s="22">
        <f>'R3-12（入力用）'!M29</f>
        <v>0</v>
      </c>
      <c r="TH7" s="22">
        <f>'R3-12（入力用）'!N29</f>
        <v>0</v>
      </c>
      <c r="TI7" s="22">
        <f>'R3-12（入力用）'!O29</f>
        <v>0</v>
      </c>
      <c r="TJ7" s="22">
        <f>'R3-12（入力用）'!P29</f>
        <v>0</v>
      </c>
      <c r="TK7" s="22">
        <f>'R3-12（入力用）'!Q29</f>
        <v>0</v>
      </c>
      <c r="TL7" s="22">
        <f>'R3-12（入力用）'!R29</f>
        <v>0</v>
      </c>
      <c r="TM7" s="22">
        <f>'R3-12（入力用）'!S29</f>
        <v>0</v>
      </c>
      <c r="TN7" s="22">
        <f>'R3-12（入力用）'!T29</f>
        <v>0</v>
      </c>
      <c r="TO7" s="22">
        <f>'R3-12（入力用）'!U29</f>
        <v>0</v>
      </c>
      <c r="TP7" s="22">
        <f>'R3-12（入力用）'!V29</f>
        <v>0</v>
      </c>
      <c r="TQ7" s="22">
        <f>'R3-12（入力用）'!W29</f>
        <v>0</v>
      </c>
      <c r="TR7" s="22">
        <f>'R3-12（入力用）'!X29</f>
        <v>0</v>
      </c>
      <c r="TS7" s="22">
        <f>'R3-12（入力用）'!Y29</f>
        <v>0</v>
      </c>
      <c r="TT7" s="22">
        <f>'R3-12（入力用）'!Z29</f>
        <v>0</v>
      </c>
      <c r="TU7" s="22">
        <f>'R3-12（入力用）'!AA29</f>
        <v>0</v>
      </c>
      <c r="TV7" s="22">
        <f>'R3-12（入力用）'!AB29</f>
        <v>0</v>
      </c>
      <c r="TW7" s="22">
        <f>'R3-12（入力用）'!AC29</f>
        <v>0</v>
      </c>
      <c r="TX7" s="22">
        <f>'R3-12（入力用）'!AD29</f>
        <v>0</v>
      </c>
      <c r="TY7" s="22">
        <f>'R3-12（入力用）'!AE29</f>
        <v>0</v>
      </c>
      <c r="TZ7" s="22">
        <f>'R3-12（入力用）'!AF29</f>
        <v>0</v>
      </c>
      <c r="UA7" s="22">
        <f>'R3-12（入力用）'!AG29</f>
        <v>0</v>
      </c>
      <c r="UB7" s="22">
        <f>'R3-12（入力用）'!AH29</f>
        <v>0</v>
      </c>
      <c r="UC7" s="22">
        <f>'R3-12（入力用）'!AI29</f>
        <v>0</v>
      </c>
      <c r="UD7" s="22">
        <f>'R3-12（入力用）'!AJ29</f>
        <v>0</v>
      </c>
      <c r="UE7" s="79">
        <f>'R3-12（入力用）'!AK29</f>
        <v>0</v>
      </c>
      <c r="UF7" s="55">
        <f>'R4-01（入力用）'!G29</f>
        <v>0</v>
      </c>
      <c r="UG7" s="22">
        <f>'R4-01（入力用）'!H29</f>
        <v>0</v>
      </c>
      <c r="UH7" s="22">
        <f>'R4-01（入力用）'!I29</f>
        <v>0</v>
      </c>
      <c r="UI7" s="22">
        <f>'R4-01（入力用）'!J29</f>
        <v>0</v>
      </c>
      <c r="UJ7" s="22">
        <f>'R4-01（入力用）'!K29</f>
        <v>0</v>
      </c>
      <c r="UK7" s="22">
        <f>'R4-01（入力用）'!L29</f>
        <v>0</v>
      </c>
      <c r="UL7" s="22">
        <f>'R4-01（入力用）'!M29</f>
        <v>0</v>
      </c>
      <c r="UM7" s="22">
        <f>'R4-01（入力用）'!N29</f>
        <v>0</v>
      </c>
      <c r="UN7" s="22">
        <f>'R4-01（入力用）'!O29</f>
        <v>0</v>
      </c>
      <c r="UO7" s="22">
        <f>'R4-01（入力用）'!P29</f>
        <v>0</v>
      </c>
      <c r="UP7" s="22">
        <f>'R4-01（入力用）'!Q29</f>
        <v>0</v>
      </c>
      <c r="UQ7" s="22">
        <f>'R4-01（入力用）'!R29</f>
        <v>0</v>
      </c>
      <c r="UR7" s="22">
        <f>'R4-01（入力用）'!S29</f>
        <v>0</v>
      </c>
      <c r="US7" s="22">
        <f>'R4-01（入力用）'!T29</f>
        <v>0</v>
      </c>
      <c r="UT7" s="22">
        <f>'R4-01（入力用）'!U29</f>
        <v>0</v>
      </c>
      <c r="UU7" s="22">
        <f>'R4-01（入力用）'!V29</f>
        <v>0</v>
      </c>
      <c r="UV7" s="22">
        <f>'R4-01（入力用）'!W29</f>
        <v>0</v>
      </c>
      <c r="UW7" s="22">
        <f>'R4-01（入力用）'!X29</f>
        <v>0</v>
      </c>
      <c r="UX7" s="22">
        <f>'R4-01（入力用）'!Y29</f>
        <v>0</v>
      </c>
      <c r="UY7" s="22">
        <f>'R4-01（入力用）'!Z29</f>
        <v>0</v>
      </c>
      <c r="UZ7" s="22">
        <f>'R4-01（入力用）'!AA29</f>
        <v>0</v>
      </c>
      <c r="VA7" s="22">
        <f>'R4-01（入力用）'!AB29</f>
        <v>0</v>
      </c>
      <c r="VB7" s="22">
        <f>'R4-01（入力用）'!AC29</f>
        <v>0</v>
      </c>
      <c r="VC7" s="22">
        <f>'R4-01（入力用）'!AD29</f>
        <v>0</v>
      </c>
      <c r="VD7" s="22">
        <f>'R4-01（入力用）'!AE29</f>
        <v>0</v>
      </c>
      <c r="VE7" s="22">
        <f>'R4-01（入力用）'!AF29</f>
        <v>0</v>
      </c>
      <c r="VF7" s="22">
        <f>'R4-01（入力用）'!AG29</f>
        <v>0</v>
      </c>
      <c r="VG7" s="22">
        <f>'R4-01（入力用）'!AH29</f>
        <v>0</v>
      </c>
      <c r="VH7" s="22">
        <f>'R4-01（入力用）'!AI29</f>
        <v>0</v>
      </c>
      <c r="VI7" s="22">
        <f>'R4-01（入力用）'!AJ29</f>
        <v>0</v>
      </c>
      <c r="VJ7" s="22">
        <f>'R4-01（入力用）'!AK29</f>
        <v>0</v>
      </c>
      <c r="VK7" s="22">
        <f>'R4-02（入力用）'!G29</f>
        <v>0</v>
      </c>
      <c r="VL7" s="22" t="e">
        <f>'R4-02（入力用）'!H29</f>
        <v>#DIV/0!</v>
      </c>
      <c r="VM7" s="22" t="e">
        <f>'R4-02（入力用）'!I29</f>
        <v>#DIV/0!</v>
      </c>
      <c r="VN7" s="22" t="e">
        <f>'R4-02（入力用）'!J29</f>
        <v>#DIV/0!</v>
      </c>
      <c r="VO7" s="22" t="e">
        <f>'R4-02（入力用）'!K29</f>
        <v>#DIV/0!</v>
      </c>
      <c r="VP7" s="22" t="e">
        <f>'R4-02（入力用）'!L29</f>
        <v>#DIV/0!</v>
      </c>
      <c r="VQ7" s="22" t="e">
        <f>'R4-02（入力用）'!M29</f>
        <v>#DIV/0!</v>
      </c>
      <c r="VR7" s="22" t="e">
        <f>'R4-02（入力用）'!N29</f>
        <v>#DIV/0!</v>
      </c>
      <c r="VS7" s="22" t="e">
        <f>'R4-02（入力用）'!O29</f>
        <v>#DIV/0!</v>
      </c>
      <c r="VT7" s="22" t="e">
        <f>'R4-02（入力用）'!P29</f>
        <v>#DIV/0!</v>
      </c>
      <c r="VU7" s="22" t="e">
        <f>'R4-02（入力用）'!Q29</f>
        <v>#DIV/0!</v>
      </c>
      <c r="VV7" s="22" t="e">
        <f>'R4-02（入力用）'!R29</f>
        <v>#DIV/0!</v>
      </c>
      <c r="VW7" s="22" t="e">
        <f>'R4-02（入力用）'!S29</f>
        <v>#DIV/0!</v>
      </c>
      <c r="VX7" s="22" t="e">
        <f>'R4-02（入力用）'!T29</f>
        <v>#DIV/0!</v>
      </c>
      <c r="VY7" s="22" t="e">
        <f>'R4-02（入力用）'!U29</f>
        <v>#DIV/0!</v>
      </c>
      <c r="VZ7" s="22" t="e">
        <f>'R4-02（入力用）'!V29</f>
        <v>#DIV/0!</v>
      </c>
      <c r="WA7" s="22" t="e">
        <f>'R4-02（入力用）'!W29</f>
        <v>#DIV/0!</v>
      </c>
      <c r="WB7" s="22" t="e">
        <f>'R4-02（入力用）'!X29</f>
        <v>#DIV/0!</v>
      </c>
      <c r="WC7" s="22" t="e">
        <f>'R4-02（入力用）'!Y29</f>
        <v>#DIV/0!</v>
      </c>
      <c r="WD7" s="22" t="e">
        <f>'R4-02（入力用）'!Z29</f>
        <v>#DIV/0!</v>
      </c>
      <c r="WE7" s="22" t="e">
        <f>'R4-02（入力用）'!AA29</f>
        <v>#DIV/0!</v>
      </c>
      <c r="WF7" s="22" t="e">
        <f>'R4-02（入力用）'!AB29</f>
        <v>#DIV/0!</v>
      </c>
      <c r="WG7" s="22" t="e">
        <f>'R4-02（入力用）'!AC29</f>
        <v>#DIV/0!</v>
      </c>
      <c r="WH7" s="22" t="e">
        <f>'R4-02（入力用）'!AD29</f>
        <v>#DIV/0!</v>
      </c>
      <c r="WI7" s="22" t="e">
        <f>'R4-02（入力用）'!AE29</f>
        <v>#DIV/0!</v>
      </c>
      <c r="WJ7" s="22" t="e">
        <f>'R4-02（入力用）'!AF29</f>
        <v>#DIV/0!</v>
      </c>
      <c r="WK7" s="22" t="e">
        <f>'R4-02（入力用）'!AG29</f>
        <v>#DIV/0!</v>
      </c>
      <c r="WL7" s="79" t="e">
        <f>'R4-02（入力用）'!AH29</f>
        <v>#DIV/0!</v>
      </c>
      <c r="WM7" s="55">
        <f>'R4-03（入力用）'!G29</f>
        <v>0</v>
      </c>
      <c r="WN7" s="22">
        <f>'R4-03（入力用）'!H29</f>
        <v>0</v>
      </c>
      <c r="WO7" s="22">
        <f>'R4-03（入力用）'!I29</f>
        <v>0</v>
      </c>
      <c r="WP7" s="22">
        <f>'R4-03（入力用）'!J29</f>
        <v>0</v>
      </c>
      <c r="WQ7" s="22">
        <f>'R4-03（入力用）'!K29</f>
        <v>0</v>
      </c>
      <c r="WR7" s="22">
        <f>'R4-03（入力用）'!L29</f>
        <v>0</v>
      </c>
      <c r="WS7" s="22">
        <f>'R4-03（入力用）'!M29</f>
        <v>0</v>
      </c>
      <c r="WT7" s="22">
        <f>'R4-03（入力用）'!N29</f>
        <v>0</v>
      </c>
      <c r="WU7" s="22">
        <f>'R4-03（入力用）'!O29</f>
        <v>0</v>
      </c>
      <c r="WV7" s="22">
        <f>'R4-03（入力用）'!P29</f>
        <v>0</v>
      </c>
      <c r="WW7" s="22">
        <f>'R4-03（入力用）'!Q29</f>
        <v>0</v>
      </c>
      <c r="WX7" s="22">
        <f>'R4-03（入力用）'!R29</f>
        <v>0</v>
      </c>
      <c r="WY7" s="22">
        <f>'R4-03（入力用）'!S29</f>
        <v>0</v>
      </c>
      <c r="WZ7" s="22">
        <f>'R4-03（入力用）'!T29</f>
        <v>0</v>
      </c>
      <c r="XA7" s="22">
        <f>'R4-03（入力用）'!U29</f>
        <v>0</v>
      </c>
      <c r="XB7" s="22">
        <f>'R4-03（入力用）'!V29</f>
        <v>0</v>
      </c>
      <c r="XC7" s="22">
        <f>'R4-03（入力用）'!W29</f>
        <v>0</v>
      </c>
      <c r="XD7" s="22">
        <f>'R4-03（入力用）'!X29</f>
        <v>0</v>
      </c>
      <c r="XE7" s="22">
        <f>'R4-03（入力用）'!Y29</f>
        <v>0</v>
      </c>
      <c r="XF7" s="22">
        <f>'R4-03（入力用）'!Z29</f>
        <v>0</v>
      </c>
      <c r="XG7" s="22">
        <f>'R4-03（入力用）'!AA29</f>
        <v>0</v>
      </c>
      <c r="XH7" s="22">
        <f>'R4-03（入力用）'!AB29</f>
        <v>0</v>
      </c>
      <c r="XI7" s="22">
        <f>'R4-03（入力用）'!AC29</f>
        <v>0</v>
      </c>
      <c r="XJ7" s="22">
        <f>'R4-03（入力用）'!AD29</f>
        <v>0</v>
      </c>
      <c r="XK7" s="22">
        <f>'R4-03（入力用）'!AE29</f>
        <v>0</v>
      </c>
      <c r="XL7" s="22">
        <f>'R4-03（入力用）'!AF29</f>
        <v>0</v>
      </c>
      <c r="XM7" s="22">
        <f>'R4-03（入力用）'!AG29</f>
        <v>0</v>
      </c>
      <c r="XN7" s="22">
        <f>'R4-03（入力用）'!AH29</f>
        <v>0</v>
      </c>
      <c r="XO7" s="22">
        <f>'R4-03（入力用）'!AI29</f>
        <v>0</v>
      </c>
      <c r="XP7" s="22">
        <f>'R4-03（入力用）'!AJ29</f>
        <v>0</v>
      </c>
      <c r="XQ7" s="22">
        <f>'R4-03（入力用）'!AK29</f>
        <v>0</v>
      </c>
    </row>
    <row r="8" spans="1:641" ht="34.5" x14ac:dyDescent="0.15">
      <c r="A8" t="s">
        <v>64</v>
      </c>
      <c r="B8" s="17" t="s">
        <v>55</v>
      </c>
      <c r="C8" s="42">
        <f>'7月（入力用）'!F30</f>
        <v>0</v>
      </c>
      <c r="D8" s="42">
        <f>'7月（入力用）'!G30</f>
        <v>0</v>
      </c>
      <c r="E8" s="42">
        <f>'7月（入力用）'!H30</f>
        <v>0</v>
      </c>
      <c r="F8" s="42">
        <f>'7月（入力用）'!I30</f>
        <v>0</v>
      </c>
      <c r="G8" s="42">
        <f>'7月（入力用）'!J30</f>
        <v>0</v>
      </c>
      <c r="H8" s="42">
        <f>'7月（入力用）'!K30</f>
        <v>0</v>
      </c>
      <c r="I8" s="42">
        <f>'7月（入力用）'!L30</f>
        <v>0</v>
      </c>
      <c r="J8" s="42">
        <f>'7月（入力用）'!M30</f>
        <v>0</v>
      </c>
      <c r="K8" s="42">
        <f>'7月（入力用）'!N30</f>
        <v>2.0833333333333332E-2</v>
      </c>
      <c r="L8" s="42">
        <f>'7月（入力用）'!O30</f>
        <v>2.0833333333333332E-2</v>
      </c>
      <c r="M8" s="42">
        <f>'7月（入力用）'!P30</f>
        <v>2.0833333333333332E-2</v>
      </c>
      <c r="N8" s="42">
        <f>'7月（入力用）'!Q30</f>
        <v>2.0833333333333332E-2</v>
      </c>
      <c r="O8" s="42">
        <f>'7月（入力用）'!R30</f>
        <v>2.0833333333333332E-2</v>
      </c>
      <c r="P8" s="42">
        <f>'7月（入力用）'!S30</f>
        <v>2.0833333333333332E-2</v>
      </c>
      <c r="Q8" s="42">
        <f>'7月（入力用）'!T30</f>
        <v>2.0833333333333332E-2</v>
      </c>
      <c r="R8" s="42">
        <f>'7月（入力用）'!U30</f>
        <v>2.0833333333333332E-2</v>
      </c>
      <c r="S8" s="42">
        <f>'7月（入力用）'!V30</f>
        <v>2.0833333333333332E-2</v>
      </c>
      <c r="T8" s="42">
        <f>'7月（入力用）'!W30</f>
        <v>2.0833333333333332E-2</v>
      </c>
      <c r="U8" s="42">
        <f>'7月（入力用）'!X30</f>
        <v>2.0833333333333332E-2</v>
      </c>
      <c r="V8" s="42">
        <f>'7月（入力用）'!Y30</f>
        <v>2.0833333333333332E-2</v>
      </c>
      <c r="W8" s="42">
        <f>'7月（入力用）'!Z30</f>
        <v>0</v>
      </c>
      <c r="X8" s="42">
        <f>'7月（入力用）'!AA30</f>
        <v>0</v>
      </c>
      <c r="Y8" s="42">
        <f>'7月（入力用）'!AB30</f>
        <v>0</v>
      </c>
      <c r="Z8" s="42">
        <f>'7月（入力用）'!AC30</f>
        <v>0</v>
      </c>
      <c r="AA8" s="42">
        <f>'7月（入力用）'!AD30</f>
        <v>4.1666666666666664E-2</v>
      </c>
      <c r="AB8" s="42">
        <f>'7月（入力用）'!AE30</f>
        <v>6.25E-2</v>
      </c>
      <c r="AC8" s="42">
        <f>'7月（入力用）'!AF30</f>
        <v>6.25E-2</v>
      </c>
      <c r="AD8" s="42">
        <f>'7月（入力用）'!AG30</f>
        <v>6.25E-2</v>
      </c>
      <c r="AE8" s="42">
        <f>'7月（入力用）'!AH30</f>
        <v>6.25E-2</v>
      </c>
      <c r="AF8" s="42">
        <f>'7月（入力用）'!AI30</f>
        <v>6.25E-2</v>
      </c>
      <c r="AG8" s="52">
        <f>'7月（入力用）'!AJ30</f>
        <v>6.25E-2</v>
      </c>
      <c r="AH8" s="47">
        <f>'8月'!F30</f>
        <v>6.25E-2</v>
      </c>
      <c r="AI8" s="42">
        <f>'8月'!G30</f>
        <v>4.1666666666666664E-2</v>
      </c>
      <c r="AJ8" s="42">
        <f>'8月'!H30</f>
        <v>4.1666666666666664E-2</v>
      </c>
      <c r="AK8" s="42">
        <f>'8月'!I30</f>
        <v>4.1666666666666664E-2</v>
      </c>
      <c r="AL8" s="42">
        <f>'8月'!J30</f>
        <v>4.1666666666666664E-2</v>
      </c>
      <c r="AM8" s="42">
        <f>'8月'!K30</f>
        <v>4.1666666666666664E-2</v>
      </c>
      <c r="AN8" s="42">
        <f>'8月'!L30</f>
        <v>4.1666666666666664E-2</v>
      </c>
      <c r="AO8" s="42">
        <f>'8月'!M30</f>
        <v>4.1666666666666664E-2</v>
      </c>
      <c r="AP8" s="42">
        <f>'8月'!N30</f>
        <v>4.1666666666666664E-2</v>
      </c>
      <c r="AQ8" s="42">
        <f>'8月'!O30</f>
        <v>4.1666666666666664E-2</v>
      </c>
      <c r="AR8" s="42">
        <f>'8月'!P30</f>
        <v>4.1666666666666664E-2</v>
      </c>
      <c r="AS8" s="42">
        <f>'8月'!Q30</f>
        <v>4.1666666666666664E-2</v>
      </c>
      <c r="AT8" s="42">
        <f>'8月'!R30</f>
        <v>4.1666666666666664E-2</v>
      </c>
      <c r="AU8" s="42">
        <f>'8月'!S30</f>
        <v>4.1666666666666664E-2</v>
      </c>
      <c r="AV8" s="42">
        <f>'8月'!T30</f>
        <v>4.1666666666666664E-2</v>
      </c>
      <c r="AW8" s="42">
        <f>'8月'!U30</f>
        <v>4.1666666666666664E-2</v>
      </c>
      <c r="AX8" s="42">
        <f>'8月'!V30</f>
        <v>4.1666666666666664E-2</v>
      </c>
      <c r="AY8" s="42">
        <f>'8月'!W30</f>
        <v>4.1666666666666664E-2</v>
      </c>
      <c r="AZ8" s="42">
        <f>'8月'!X30</f>
        <v>4.1666666666666664E-2</v>
      </c>
      <c r="BA8" s="42">
        <f>'8月'!Y30</f>
        <v>4.1666666666666664E-2</v>
      </c>
      <c r="BB8" s="42">
        <f>'8月'!Z30</f>
        <v>4.1666666666666664E-2</v>
      </c>
      <c r="BC8" s="42">
        <f>'8月'!AA30</f>
        <v>4.1666666666666664E-2</v>
      </c>
      <c r="BD8" s="42">
        <f>'8月'!AB30</f>
        <v>4.1666666666666664E-2</v>
      </c>
      <c r="BE8" s="42">
        <f>'8月'!AC30</f>
        <v>4.1666666666666664E-2</v>
      </c>
      <c r="BF8" s="42">
        <f>'8月'!AD30</f>
        <v>4.1666666666666664E-2</v>
      </c>
      <c r="BG8" s="42">
        <f>'8月'!AE30</f>
        <v>2.0833333333333332E-2</v>
      </c>
      <c r="BH8" s="42">
        <f>'8月'!AF30</f>
        <v>2.0833333333333332E-2</v>
      </c>
      <c r="BI8" s="42">
        <f>'8月'!AG30</f>
        <v>2.0833333333333332E-2</v>
      </c>
      <c r="BJ8" s="42">
        <f>'8月'!AH30</f>
        <v>2.0833333333333332E-2</v>
      </c>
      <c r="BK8" s="42">
        <f>'8月'!AI30</f>
        <v>2.0833333333333332E-2</v>
      </c>
      <c r="BL8" s="52">
        <f>'8月'!AJ30</f>
        <v>2.0833333333333332E-2</v>
      </c>
      <c r="BM8" s="55">
        <f>'9月'!G30</f>
        <v>2.0833333333333332E-2</v>
      </c>
      <c r="BN8" s="22">
        <f>'9月'!H30</f>
        <v>2.0833333333333332E-2</v>
      </c>
      <c r="BO8" s="22">
        <f>'9月'!I30</f>
        <v>2.0833333333333332E-2</v>
      </c>
      <c r="BP8" s="22">
        <f>'9月'!J30</f>
        <v>2.0833333333333332E-2</v>
      </c>
      <c r="BQ8" s="22">
        <f>'9月'!K30</f>
        <v>2.0833333333333332E-2</v>
      </c>
      <c r="BR8" s="22">
        <f>'9月'!L30</f>
        <v>2.0833333333333332E-2</v>
      </c>
      <c r="BS8" s="22">
        <f>'9月'!M30</f>
        <v>2.0833333333333332E-2</v>
      </c>
      <c r="BT8" s="22">
        <f>'9月'!N30</f>
        <v>2.0833333333333332E-2</v>
      </c>
      <c r="BU8" s="22">
        <f>'9月'!O30</f>
        <v>2.0833333333333332E-2</v>
      </c>
      <c r="BV8" s="22">
        <f>'9月'!P30</f>
        <v>2.0833333333333332E-2</v>
      </c>
      <c r="BW8" s="22">
        <f>'9月'!Q30</f>
        <v>2.0833333333333332E-2</v>
      </c>
      <c r="BX8" s="22">
        <f>'9月'!R30</f>
        <v>2.0833333333333332E-2</v>
      </c>
      <c r="BY8" s="22">
        <f>'9月'!S30</f>
        <v>2.0833333333333332E-2</v>
      </c>
      <c r="BZ8" s="22">
        <f>'9月'!T30</f>
        <v>2.0833333333333332E-2</v>
      </c>
      <c r="CA8" s="22">
        <f>'9月'!U30</f>
        <v>2.0833333333333332E-2</v>
      </c>
      <c r="CB8" s="22">
        <f>'9月'!V30</f>
        <v>2.0833333333333332E-2</v>
      </c>
      <c r="CC8" s="22">
        <f>'9月'!W30</f>
        <v>0</v>
      </c>
      <c r="CD8" s="22">
        <f>'9月'!X30</f>
        <v>0</v>
      </c>
      <c r="CE8" s="22">
        <f>'9月'!Y30</f>
        <v>0</v>
      </c>
      <c r="CF8" s="22">
        <f>'9月'!Z30</f>
        <v>0</v>
      </c>
      <c r="CG8" s="22">
        <f>'9月'!AA30</f>
        <v>0</v>
      </c>
      <c r="CH8" s="22">
        <f>'9月'!AB30</f>
        <v>0</v>
      </c>
      <c r="CI8" s="22">
        <f>'9月'!AC30</f>
        <v>0</v>
      </c>
      <c r="CJ8" s="22">
        <f>'9月'!AD30</f>
        <v>0</v>
      </c>
      <c r="CK8" s="22">
        <f>'9月'!AE30</f>
        <v>0</v>
      </c>
      <c r="CL8" s="22">
        <f>'9月'!AF30</f>
        <v>0</v>
      </c>
      <c r="CM8" s="22">
        <f>'9月'!AG30</f>
        <v>0</v>
      </c>
      <c r="CN8" s="22">
        <f>'9月'!AH30</f>
        <v>0</v>
      </c>
      <c r="CO8" s="22">
        <f>'9月'!AI30</f>
        <v>0</v>
      </c>
      <c r="CP8" s="79">
        <f>'9月'!AJ30</f>
        <v>0</v>
      </c>
      <c r="CQ8" s="55">
        <f>'10月'!G30</f>
        <v>0</v>
      </c>
      <c r="CR8" s="22">
        <f>'10月'!H30</f>
        <v>0</v>
      </c>
      <c r="CS8" s="22">
        <f>'10月'!I30</f>
        <v>0</v>
      </c>
      <c r="CT8" s="22">
        <f>'10月'!J30</f>
        <v>0</v>
      </c>
      <c r="CU8" s="22">
        <f>'10月'!K30</f>
        <v>0</v>
      </c>
      <c r="CV8" s="22">
        <f>'10月'!L30</f>
        <v>0</v>
      </c>
      <c r="CW8" s="22">
        <f>'10月'!M30</f>
        <v>0</v>
      </c>
      <c r="CX8" s="22">
        <f>'10月'!N30</f>
        <v>0</v>
      </c>
      <c r="CY8" s="22">
        <f>'10月'!O30</f>
        <v>0</v>
      </c>
      <c r="CZ8" s="22">
        <f>'10月'!P30</f>
        <v>0</v>
      </c>
      <c r="DA8" s="22">
        <f>'10月'!Q30</f>
        <v>0</v>
      </c>
      <c r="DB8" s="22">
        <f>'10月'!R30</f>
        <v>0</v>
      </c>
      <c r="DC8" s="22">
        <f>'10月'!S30</f>
        <v>0</v>
      </c>
      <c r="DD8" s="22">
        <f>'10月'!T30</f>
        <v>0</v>
      </c>
      <c r="DE8" s="22">
        <f>'10月'!U30</f>
        <v>0</v>
      </c>
      <c r="DF8" s="22">
        <f>'10月'!V30</f>
        <v>0</v>
      </c>
      <c r="DG8" s="22">
        <f>'10月'!W30</f>
        <v>0</v>
      </c>
      <c r="DH8" s="22">
        <f>'10月'!X30</f>
        <v>0</v>
      </c>
      <c r="DI8" s="22">
        <f>'10月'!Y30</f>
        <v>0</v>
      </c>
      <c r="DJ8" s="22">
        <f>'10月'!Z30</f>
        <v>0</v>
      </c>
      <c r="DK8" s="22">
        <f>'10月'!AA30</f>
        <v>0</v>
      </c>
      <c r="DL8" s="22">
        <f>'10月'!AB30</f>
        <v>0</v>
      </c>
      <c r="DM8" s="22">
        <f>'10月'!AC30</f>
        <v>0</v>
      </c>
      <c r="DN8" s="22">
        <f>'10月'!AD30</f>
        <v>0</v>
      </c>
      <c r="DO8" s="22">
        <f>'10月'!AE30</f>
        <v>0</v>
      </c>
      <c r="DP8" s="22">
        <f>'10月'!AF30</f>
        <v>0</v>
      </c>
      <c r="DQ8" s="22">
        <f>'10月'!AG30</f>
        <v>0</v>
      </c>
      <c r="DR8" s="22">
        <f>'10月'!AH30</f>
        <v>2.0833333333333332E-2</v>
      </c>
      <c r="DS8" s="22">
        <f>'10月'!AI30</f>
        <v>2.0833333333333332E-2</v>
      </c>
      <c r="DT8" s="22">
        <f>'10月'!AJ30</f>
        <v>0</v>
      </c>
      <c r="DU8" s="79">
        <f>'10月'!AK30</f>
        <v>0</v>
      </c>
      <c r="DV8" s="85">
        <f>'11月'!G30</f>
        <v>0</v>
      </c>
      <c r="DW8" s="22">
        <f>'11月'!H30</f>
        <v>0</v>
      </c>
      <c r="DX8" s="22">
        <f>'11月'!I30</f>
        <v>0</v>
      </c>
      <c r="DY8" s="22">
        <f>'11月'!J30</f>
        <v>0</v>
      </c>
      <c r="DZ8" s="22">
        <f>'11月'!K30</f>
        <v>0</v>
      </c>
      <c r="EA8" s="22">
        <f>'11月'!L30</f>
        <v>0</v>
      </c>
      <c r="EB8" s="22">
        <f>'11月'!M30</f>
        <v>0</v>
      </c>
      <c r="EC8" s="22">
        <f>'11月'!N30</f>
        <v>0</v>
      </c>
      <c r="ED8" s="22">
        <f>'11月'!O30</f>
        <v>0</v>
      </c>
      <c r="EE8" s="22">
        <f>'11月'!P30</f>
        <v>0</v>
      </c>
      <c r="EF8" s="22">
        <f>'11月'!Q30</f>
        <v>0</v>
      </c>
      <c r="EG8" s="22">
        <f>'11月'!R30</f>
        <v>0</v>
      </c>
      <c r="EH8" s="22">
        <f>'11月'!S30</f>
        <v>0</v>
      </c>
      <c r="EI8" s="22">
        <f>'11月'!T30</f>
        <v>0</v>
      </c>
      <c r="EJ8" s="22">
        <f>'11月'!U30</f>
        <v>0</v>
      </c>
      <c r="EK8" s="22">
        <f>'11月'!V30</f>
        <v>0</v>
      </c>
      <c r="EL8" s="22">
        <f>'11月'!W30</f>
        <v>0</v>
      </c>
      <c r="EM8" s="22">
        <f>'11月'!X30</f>
        <v>0</v>
      </c>
      <c r="EN8" s="22">
        <f>'11月'!Y30</f>
        <v>0</v>
      </c>
      <c r="EO8" s="22">
        <f>'11月'!Z30</f>
        <v>0</v>
      </c>
      <c r="EP8" s="22">
        <f>'11月'!AA30</f>
        <v>0</v>
      </c>
      <c r="EQ8" s="22">
        <f>'11月'!AB30</f>
        <v>0</v>
      </c>
      <c r="ER8" s="22">
        <f>'11月'!AC30</f>
        <v>0</v>
      </c>
      <c r="ES8" s="22">
        <f>'11月'!AD30</f>
        <v>0</v>
      </c>
      <c r="ET8" s="22">
        <f>'11月'!AE30</f>
        <v>0</v>
      </c>
      <c r="EU8" s="22">
        <f>'11月'!AF30</f>
        <v>2.6315789473684209E-2</v>
      </c>
      <c r="EV8" s="22">
        <f>'11月'!AG30</f>
        <v>2.6315789473684209E-2</v>
      </c>
      <c r="EW8" s="22">
        <f>'11月'!AH30</f>
        <v>2.6315789473684209E-2</v>
      </c>
      <c r="EX8" s="22">
        <f>'11月'!AI30</f>
        <v>2.6315789473684209E-2</v>
      </c>
      <c r="EY8" s="79">
        <f>'11月'!AJ30</f>
        <v>2.6315789473684209E-2</v>
      </c>
      <c r="EZ8" s="55">
        <f>'12月'!G30</f>
        <v>2.6315789473684209E-2</v>
      </c>
      <c r="FA8" s="22">
        <f>'12月'!H30</f>
        <v>2.6315789473684209E-2</v>
      </c>
      <c r="FB8" s="22">
        <f>'12月'!I30</f>
        <v>2.6315789473684209E-2</v>
      </c>
      <c r="FC8" s="22">
        <f>'12月'!J30</f>
        <v>2.6315789473684209E-2</v>
      </c>
      <c r="FD8" s="22">
        <f>'12月'!K30</f>
        <v>2.6315789473684209E-2</v>
      </c>
      <c r="FE8" s="22">
        <f>'12月'!L30</f>
        <v>2.6315789473684209E-2</v>
      </c>
      <c r="FF8" s="22">
        <f>'12月'!M30</f>
        <v>2.6315789473684209E-2</v>
      </c>
      <c r="FG8" s="22">
        <f>'12月'!N30</f>
        <v>2.6315789473684209E-2</v>
      </c>
      <c r="FH8" s="22">
        <f>'12月'!O30</f>
        <v>2.6315789473684209E-2</v>
      </c>
      <c r="FI8" s="22">
        <f>'12月'!P30</f>
        <v>2.6315789473684209E-2</v>
      </c>
      <c r="FJ8" s="22">
        <f>'12月'!Q30</f>
        <v>2.6315789473684209E-2</v>
      </c>
      <c r="FK8" s="22">
        <f>'12月'!R30</f>
        <v>2.6315789473684209E-2</v>
      </c>
      <c r="FL8" s="22">
        <f>'12月'!S30</f>
        <v>2.6315789473684209E-2</v>
      </c>
      <c r="FM8" s="22">
        <f>'12月'!T30</f>
        <v>2.6315789473684209E-2</v>
      </c>
      <c r="FN8" s="22">
        <f>'12月'!U30</f>
        <v>2.6315789473684209E-2</v>
      </c>
      <c r="FO8" s="22">
        <f>'12月'!V30</f>
        <v>2.6315789473684209E-2</v>
      </c>
      <c r="FP8" s="22">
        <f>'12月'!W30</f>
        <v>2.6315789473684209E-2</v>
      </c>
      <c r="FQ8" s="22">
        <f>'12月'!X30</f>
        <v>2.6315789473684209E-2</v>
      </c>
      <c r="FR8" s="22">
        <f>'12月'!Y30</f>
        <v>2.6315789473684209E-2</v>
      </c>
      <c r="FS8" s="22">
        <f>'12月'!Z30</f>
        <v>2.6315789473684209E-2</v>
      </c>
      <c r="FT8" s="22">
        <f>'12月'!AA30</f>
        <v>2.6315789473684209E-2</v>
      </c>
      <c r="FU8" s="22">
        <f>'12月'!AB30</f>
        <v>2.6315789473684209E-2</v>
      </c>
      <c r="FV8" s="22">
        <f>'12月'!AC30</f>
        <v>2.6315789473684209E-2</v>
      </c>
      <c r="FW8" s="22">
        <f>'12月'!AD30</f>
        <v>2.6315789473684209E-2</v>
      </c>
      <c r="FX8" s="22">
        <f>'12月'!AE30</f>
        <v>2.6315789473684209E-2</v>
      </c>
      <c r="FY8" s="22">
        <f>'12月'!AF30</f>
        <v>5.2631578947368418E-2</v>
      </c>
      <c r="FZ8" s="22">
        <f>'12月'!AG30</f>
        <v>5.2631578947368418E-2</v>
      </c>
      <c r="GA8" s="22">
        <f>'12月'!AH30</f>
        <v>2.6315789473684209E-2</v>
      </c>
      <c r="GB8" s="22">
        <f>'12月'!AI30</f>
        <v>5.2631578947368418E-2</v>
      </c>
      <c r="GC8" s="22">
        <f>'12月'!AJ30</f>
        <v>5.2631578947368418E-2</v>
      </c>
      <c r="GD8" s="79">
        <f>'12月'!AK30</f>
        <v>5.2631578947368418E-2</v>
      </c>
      <c r="GE8" s="55">
        <f>'R3-01'!G30</f>
        <v>5.2631578947368418E-2</v>
      </c>
      <c r="GF8" s="22">
        <f>'R3-01'!H30</f>
        <v>5.2631578947368418E-2</v>
      </c>
      <c r="GG8" s="22">
        <f>'R3-01'!I30</f>
        <v>5.2631578947368418E-2</v>
      </c>
      <c r="GH8" s="22">
        <f>'R3-01'!J30</f>
        <v>5.2631578947368418E-2</v>
      </c>
      <c r="GI8" s="22">
        <f>'R3-01'!K30</f>
        <v>5.2631578947368418E-2</v>
      </c>
      <c r="GJ8" s="22">
        <f>'R3-01'!L30</f>
        <v>2.6315789473684209E-2</v>
      </c>
      <c r="GK8" s="22">
        <f>'R3-01'!M30</f>
        <v>2.6315789473684209E-2</v>
      </c>
      <c r="GL8" s="22">
        <f>'R3-01'!N30</f>
        <v>5.2631578947368418E-2</v>
      </c>
      <c r="GM8" s="22">
        <f>'R3-01'!O30</f>
        <v>5.2631578947368418E-2</v>
      </c>
      <c r="GN8" s="22">
        <f>'R3-01'!P30</f>
        <v>5.2631578947368418E-2</v>
      </c>
      <c r="GO8" s="22">
        <f>'R3-01'!Q30</f>
        <v>7.8947368421052627E-2</v>
      </c>
      <c r="GP8" s="22">
        <f>'R3-01'!R30</f>
        <v>7.8947368421052627E-2</v>
      </c>
      <c r="GQ8" s="22">
        <f>'R3-01'!S30</f>
        <v>7.8947368421052627E-2</v>
      </c>
      <c r="GR8" s="22">
        <f>'R3-01'!T30</f>
        <v>5.2631578947368418E-2</v>
      </c>
      <c r="GS8" s="22">
        <f>'R3-01'!U30</f>
        <v>5.2631578947368418E-2</v>
      </c>
      <c r="GT8" s="22">
        <f>'R3-01'!V30</f>
        <v>2.6315789473684209E-2</v>
      </c>
      <c r="GU8" s="22">
        <f>'R3-01'!W30</f>
        <v>2.6315789473684209E-2</v>
      </c>
      <c r="GV8" s="22">
        <f>'R3-01'!X30</f>
        <v>2.6315789473684209E-2</v>
      </c>
      <c r="GW8" s="22">
        <f>'R3-01'!Y30</f>
        <v>5.2631578947368418E-2</v>
      </c>
      <c r="GX8" s="22">
        <f>'R3-01'!Z30</f>
        <v>5.2631578947368418E-2</v>
      </c>
      <c r="GY8" s="22">
        <f>'R3-01'!AA30</f>
        <v>5.2631578947368418E-2</v>
      </c>
      <c r="GZ8" s="22">
        <f>'R3-01'!AB30</f>
        <v>7.8947368421052627E-2</v>
      </c>
      <c r="HA8" s="22">
        <f>'R3-01'!AC30</f>
        <v>7.8947368421052627E-2</v>
      </c>
      <c r="HB8" s="22">
        <f>'R3-01'!AD30</f>
        <v>7.8947368421052627E-2</v>
      </c>
      <c r="HC8" s="22">
        <f>'R3-01'!AE30</f>
        <v>7.8947368421052627E-2</v>
      </c>
      <c r="HD8" s="22">
        <f>'R3-01'!AF30</f>
        <v>5.2631578947368418E-2</v>
      </c>
      <c r="HE8" s="22">
        <f>'R3-01'!AG30</f>
        <v>5.2631578947368418E-2</v>
      </c>
      <c r="HF8" s="22">
        <f>'R3-01'!AH30</f>
        <v>5.2631578947368418E-2</v>
      </c>
      <c r="HG8" s="22">
        <f>'R3-01'!AI30</f>
        <v>0.10526315789473684</v>
      </c>
      <c r="HH8" s="22">
        <f>'R3-01'!AJ30</f>
        <v>0.10526315789473684</v>
      </c>
      <c r="HI8" s="79">
        <f>'R3-01'!AK30</f>
        <v>0.10526315789473684</v>
      </c>
      <c r="HJ8" s="55">
        <f>'R3-02'!G30</f>
        <v>7.8947368421052627E-2</v>
      </c>
      <c r="HK8" s="22">
        <f>'R3-02'!H30</f>
        <v>5.2631578947368418E-2</v>
      </c>
      <c r="HL8" s="22">
        <f>'R3-02'!I30</f>
        <v>2.6315789473684209E-2</v>
      </c>
      <c r="HM8" s="22">
        <f>'R3-02'!J30</f>
        <v>5.2631578947368418E-2</v>
      </c>
      <c r="HN8" s="22">
        <f>'R3-02'!K30</f>
        <v>7.8947368421052627E-2</v>
      </c>
      <c r="HO8" s="22">
        <f>'R3-02'!L30</f>
        <v>7.8947368421052627E-2</v>
      </c>
      <c r="HP8" s="22">
        <f>'R3-02'!M30</f>
        <v>7.8947368421052627E-2</v>
      </c>
      <c r="HQ8" s="22">
        <f>'R3-02'!N30</f>
        <v>7.8947368421052627E-2</v>
      </c>
      <c r="HR8" s="22">
        <f>'R3-02'!O30</f>
        <v>7.8947368421052627E-2</v>
      </c>
      <c r="HS8" s="22">
        <f>'R3-02'!P30</f>
        <v>7.8947368421052627E-2</v>
      </c>
      <c r="HT8" s="22">
        <f>'R3-02'!Q30</f>
        <v>0.13157894736842105</v>
      </c>
      <c r="HU8" s="22">
        <f>'R3-02'!R30</f>
        <v>0.13157894736842105</v>
      </c>
      <c r="HV8" s="22">
        <f>'R3-02'!S30</f>
        <v>0.13157894736842105</v>
      </c>
      <c r="HW8" s="22">
        <f>'R3-02'!T30</f>
        <v>0.13157894736842105</v>
      </c>
      <c r="HX8" s="22">
        <f>'R3-02'!U30</f>
        <v>0.13157894736842105</v>
      </c>
      <c r="HY8" s="22">
        <f>'R3-02'!V30</f>
        <v>0.1</v>
      </c>
      <c r="HZ8" s="22">
        <f>'R3-02'!W30</f>
        <v>0.1</v>
      </c>
      <c r="IA8" s="22">
        <f>'R3-02'!X30</f>
        <v>0.1</v>
      </c>
      <c r="IB8" s="22">
        <f>'R3-02'!Y30</f>
        <v>9.5238095238095233E-2</v>
      </c>
      <c r="IC8" s="22">
        <f>'R3-02'!Z30</f>
        <v>0.11904761904761904</v>
      </c>
      <c r="ID8" s="22">
        <f>'R3-02'!AA30</f>
        <v>0.11904761904761904</v>
      </c>
      <c r="IE8" s="22">
        <f>'R3-02'!AB30</f>
        <v>7.1428571428571425E-2</v>
      </c>
      <c r="IF8" s="22">
        <f>'R3-02'!AC30</f>
        <v>7.1428571428571425E-2</v>
      </c>
      <c r="IG8" s="22">
        <f>'R3-02'!AD30</f>
        <v>4.7619047619047616E-2</v>
      </c>
      <c r="IH8" s="22">
        <f>'R3-02'!AE30</f>
        <v>4.7619047619047616E-2</v>
      </c>
      <c r="II8" s="22">
        <f>'R3-02'!AF30</f>
        <v>4.7619047619047616E-2</v>
      </c>
      <c r="IJ8" s="22">
        <f>'R3-02'!AG30</f>
        <v>4.7619047619047616E-2</v>
      </c>
      <c r="IK8" s="79">
        <f>'R3-02'!AH30</f>
        <v>4.7619047619047616E-2</v>
      </c>
      <c r="IL8" s="55">
        <f>'R3-03'!G30</f>
        <v>4.7619047619047616E-2</v>
      </c>
      <c r="IM8" s="22">
        <f>'R3-03'!H30</f>
        <v>2.3809523809523808E-2</v>
      </c>
      <c r="IN8" s="22">
        <f>'R3-03'!I30</f>
        <v>2.3809523809523808E-2</v>
      </c>
      <c r="IO8" s="22">
        <f>'R3-03'!J30</f>
        <v>2.3809523809523808E-2</v>
      </c>
      <c r="IP8" s="22">
        <f>'R3-03'!K30</f>
        <v>2.3809523809523808E-2</v>
      </c>
      <c r="IQ8" s="22">
        <f>'R3-03'!L30</f>
        <v>2.3809523809523808E-2</v>
      </c>
      <c r="IR8" s="22">
        <f>'R3-03'!M30</f>
        <v>2.3809523809523808E-2</v>
      </c>
      <c r="IS8" s="22">
        <f>'R3-03'!N30</f>
        <v>4.7619047619047616E-2</v>
      </c>
      <c r="IT8" s="22">
        <f>'R3-03'!O30</f>
        <v>4.7619047619047616E-2</v>
      </c>
      <c r="IU8" s="22">
        <f>'R3-03'!P30</f>
        <v>4.7619047619047616E-2</v>
      </c>
      <c r="IV8" s="22">
        <f>'R3-03'!Q30</f>
        <v>2.3809523809523808E-2</v>
      </c>
      <c r="IW8" s="22">
        <f>'R3-03'!R30</f>
        <v>2.3809523809523808E-2</v>
      </c>
      <c r="IX8" s="22">
        <f>'R3-03'!S30</f>
        <v>2.3809523809523808E-2</v>
      </c>
      <c r="IY8" s="22">
        <f>'R3-03'!T30</f>
        <v>2.3809523809523808E-2</v>
      </c>
      <c r="IZ8" s="22">
        <f>'R3-03'!U30</f>
        <v>2.3809523809523808E-2</v>
      </c>
      <c r="JA8" s="22">
        <f>'R3-03'!V30</f>
        <v>2.3809523809523808E-2</v>
      </c>
      <c r="JB8" s="22">
        <f>'R3-03'!W30</f>
        <v>2.3809523809523808E-2</v>
      </c>
      <c r="JC8" s="22">
        <f>'R3-03'!X30</f>
        <v>2.3809523809523808E-2</v>
      </c>
      <c r="JD8" s="22">
        <f>'R3-03'!Y30</f>
        <v>2.3809523809523808E-2</v>
      </c>
      <c r="JE8" s="22">
        <f>'R3-03'!Z30</f>
        <v>0</v>
      </c>
      <c r="JF8" s="22">
        <f>'R3-03'!AA30</f>
        <v>0</v>
      </c>
      <c r="JG8" s="22">
        <f>'R3-03'!AB30</f>
        <v>0</v>
      </c>
      <c r="JH8" s="22">
        <f>'R3-03'!AC30</f>
        <v>0</v>
      </c>
      <c r="JI8" s="22">
        <f>'R3-03'!AD30</f>
        <v>0</v>
      </c>
      <c r="JJ8" s="22">
        <f>'R3-03'!AE30</f>
        <v>0</v>
      </c>
      <c r="JK8" s="22">
        <f>'R3-03'!AF30</f>
        <v>0</v>
      </c>
      <c r="JL8" s="22">
        <f>'R3-03'!AG30</f>
        <v>0</v>
      </c>
      <c r="JM8" s="22">
        <f>'R3-03'!AH30</f>
        <v>0</v>
      </c>
      <c r="JN8" s="22">
        <f>'R3-03'!AI30</f>
        <v>0</v>
      </c>
      <c r="JO8" s="22">
        <f>'R3-03'!AJ30</f>
        <v>0</v>
      </c>
      <c r="JP8" s="79">
        <f>'R3-03'!AK30</f>
        <v>0</v>
      </c>
      <c r="JQ8" s="55">
        <f>'R3-04（入力用）'!G30</f>
        <v>0</v>
      </c>
      <c r="JR8" s="22">
        <f>'R3-04（入力用）'!H30</f>
        <v>0</v>
      </c>
      <c r="JS8" s="22">
        <f>'R3-04（入力用）'!I30</f>
        <v>0</v>
      </c>
      <c r="JT8" s="22">
        <f>'R3-04（入力用）'!J30</f>
        <v>0</v>
      </c>
      <c r="JU8" s="22">
        <f>'R3-04（入力用）'!K30</f>
        <v>0</v>
      </c>
      <c r="JV8" s="22">
        <f>'R3-04（入力用）'!L30</f>
        <v>0</v>
      </c>
      <c r="JW8" s="22">
        <f>'R3-04（入力用）'!M30</f>
        <v>0</v>
      </c>
      <c r="JX8" s="22">
        <f>'R3-04（入力用）'!N30</f>
        <v>0</v>
      </c>
      <c r="JY8" s="22">
        <f>'R3-04（入力用）'!O30</f>
        <v>0</v>
      </c>
      <c r="JZ8" s="22">
        <f>'R3-04（入力用）'!P30</f>
        <v>0</v>
      </c>
      <c r="KA8" s="22">
        <f>'R3-04（入力用）'!Q30</f>
        <v>0</v>
      </c>
      <c r="KB8" s="22">
        <f>'R3-04（入力用）'!R30</f>
        <v>0</v>
      </c>
      <c r="KC8" s="22">
        <f>'R3-04（入力用）'!S30</f>
        <v>0</v>
      </c>
      <c r="KD8" s="22">
        <f>'R3-04（入力用）'!T30</f>
        <v>0</v>
      </c>
      <c r="KE8" s="22">
        <f>'R3-04（入力用）'!U30</f>
        <v>0</v>
      </c>
      <c r="KF8" s="22">
        <f>'R3-04（入力用）'!V30</f>
        <v>0</v>
      </c>
      <c r="KG8" s="22">
        <f>'R3-04（入力用）'!W30</f>
        <v>0</v>
      </c>
      <c r="KH8" s="22">
        <f>'R3-04（入力用）'!X30</f>
        <v>0</v>
      </c>
      <c r="KI8" s="22">
        <f>'R3-04（入力用）'!Y30</f>
        <v>0</v>
      </c>
      <c r="KJ8" s="22">
        <f>'R3-04（入力用）'!Z30</f>
        <v>0</v>
      </c>
      <c r="KK8" s="22">
        <f>'R3-04（入力用）'!AA30</f>
        <v>0</v>
      </c>
      <c r="KL8" s="22">
        <f>'R3-04（入力用）'!AB30</f>
        <v>0</v>
      </c>
      <c r="KM8" s="22">
        <f>'R3-04（入力用）'!AC30</f>
        <v>0</v>
      </c>
      <c r="KN8" s="22">
        <f>'R3-04（入力用）'!AD30</f>
        <v>0</v>
      </c>
      <c r="KO8" s="22">
        <f>'R3-04（入力用）'!AE30</f>
        <v>0</v>
      </c>
      <c r="KP8" s="22">
        <f>'R3-04（入力用）'!AF30</f>
        <v>0</v>
      </c>
      <c r="KQ8" s="22">
        <f>'R3-04（入力用）'!AG30</f>
        <v>0</v>
      </c>
      <c r="KR8" s="22">
        <f>'R3-04（入力用）'!AH30</f>
        <v>0</v>
      </c>
      <c r="KS8" s="22">
        <f>'R3-04（入力用）'!AI30</f>
        <v>0</v>
      </c>
      <c r="KT8" s="192">
        <f>'R3-04（入力用）'!AJ30</f>
        <v>0</v>
      </c>
      <c r="KU8" s="202">
        <f>'R3-05（入力用）'!G30</f>
        <v>0</v>
      </c>
      <c r="KV8" s="22">
        <f>'R3-05（入力用）'!H30</f>
        <v>0</v>
      </c>
      <c r="KW8" s="22">
        <f>'R3-05（入力用）'!I30</f>
        <v>0</v>
      </c>
      <c r="KX8" s="22">
        <f>'R3-05（入力用）'!J30</f>
        <v>0</v>
      </c>
      <c r="KY8" s="22">
        <f>'R3-05（入力用）'!K30</f>
        <v>0</v>
      </c>
      <c r="KZ8" s="22">
        <f>'R3-05（入力用）'!L30</f>
        <v>0</v>
      </c>
      <c r="LA8" s="22">
        <f>'R3-05（入力用）'!M30</f>
        <v>0</v>
      </c>
      <c r="LB8" s="22">
        <f>'R3-05（入力用）'!N30</f>
        <v>0</v>
      </c>
      <c r="LC8" s="22">
        <f>'R3-05（入力用）'!O30</f>
        <v>0</v>
      </c>
      <c r="LD8" s="22">
        <f>'R3-05（入力用）'!P30</f>
        <v>0</v>
      </c>
      <c r="LE8" s="22">
        <f>'R3-05（入力用）'!Q30</f>
        <v>0</v>
      </c>
      <c r="LF8" s="22">
        <f>'R3-05（入力用）'!R30</f>
        <v>0</v>
      </c>
      <c r="LG8" s="22">
        <f>'R3-05（入力用）'!S30</f>
        <v>0</v>
      </c>
      <c r="LH8" s="22">
        <f>'R3-05（入力用）'!T30</f>
        <v>0</v>
      </c>
      <c r="LI8" s="22">
        <f>'R3-05（入力用）'!U30</f>
        <v>0</v>
      </c>
      <c r="LJ8" s="22">
        <f>'R3-05（入力用）'!V30</f>
        <v>0</v>
      </c>
      <c r="LK8" s="22">
        <f>'R3-05（入力用）'!W30</f>
        <v>0</v>
      </c>
      <c r="LL8" s="22">
        <f>'R3-05（入力用）'!X30</f>
        <v>0</v>
      </c>
      <c r="LM8" s="22">
        <f>'R3-05（入力用）'!Y30</f>
        <v>0</v>
      </c>
      <c r="LN8" s="22">
        <f>'R3-05（入力用）'!Z30</f>
        <v>0</v>
      </c>
      <c r="LO8" s="22">
        <f>'R3-05（入力用）'!AA30</f>
        <v>0</v>
      </c>
      <c r="LP8" s="22">
        <f>'R3-05（入力用）'!AB30</f>
        <v>0</v>
      </c>
      <c r="LQ8" s="22">
        <f>'R3-05（入力用）'!AC30</f>
        <v>0</v>
      </c>
      <c r="LR8" s="22">
        <f>'R3-05（入力用）'!AD30</f>
        <v>0</v>
      </c>
      <c r="LS8" s="22">
        <f>'R3-05（入力用）'!AE30</f>
        <v>0</v>
      </c>
      <c r="LT8" s="22">
        <f>'R3-05（入力用）'!AF30</f>
        <v>0</v>
      </c>
      <c r="LU8" s="22">
        <f>'R3-05（入力用）'!AG30</f>
        <v>0</v>
      </c>
      <c r="LV8" s="22">
        <f>'R3-05（入力用）'!AH30</f>
        <v>0</v>
      </c>
      <c r="LW8" s="22">
        <f>'R3-05（入力用）'!AI30</f>
        <v>0</v>
      </c>
      <c r="LX8" s="22">
        <f>'R3-05（入力用）'!AJ30</f>
        <v>0</v>
      </c>
      <c r="LY8" s="79">
        <f>'R3-05（入力用）'!AK30</f>
        <v>0</v>
      </c>
      <c r="LZ8" s="55">
        <f>'R3-06（入力用）'!G30</f>
        <v>0</v>
      </c>
      <c r="MA8" s="22">
        <f>'R3-06（入力用）'!H30</f>
        <v>0</v>
      </c>
      <c r="MB8" s="22">
        <f>'R3-06（入力用）'!I30</f>
        <v>0</v>
      </c>
      <c r="MC8" s="22">
        <f>'R3-06（入力用）'!J30</f>
        <v>0</v>
      </c>
      <c r="MD8" s="22">
        <f>'R3-06（入力用）'!K30</f>
        <v>0</v>
      </c>
      <c r="ME8" s="22">
        <f>'R3-06（入力用）'!L30</f>
        <v>0</v>
      </c>
      <c r="MF8" s="22">
        <f>'R3-06（入力用）'!M30</f>
        <v>0</v>
      </c>
      <c r="MG8" s="22">
        <f>'R3-06（入力用）'!N30</f>
        <v>0</v>
      </c>
      <c r="MH8" s="22">
        <f>'R3-06（入力用）'!O30</f>
        <v>0</v>
      </c>
      <c r="MI8" s="22">
        <f>'R3-06（入力用）'!P30</f>
        <v>0</v>
      </c>
      <c r="MJ8" s="22">
        <f>'R3-06（入力用）'!Q30</f>
        <v>0</v>
      </c>
      <c r="MK8" s="22">
        <f>'R3-06（入力用）'!R30</f>
        <v>0</v>
      </c>
      <c r="ML8" s="22">
        <f>'R3-06（入力用）'!S30</f>
        <v>0</v>
      </c>
      <c r="MM8" s="22">
        <f>'R3-06（入力用）'!T30</f>
        <v>0</v>
      </c>
      <c r="MN8" s="22">
        <f>'R3-06（入力用）'!U30</f>
        <v>0</v>
      </c>
      <c r="MO8" s="22">
        <f>'R3-06（入力用）'!V30</f>
        <v>0</v>
      </c>
      <c r="MP8" s="22">
        <f>'R3-06（入力用）'!W30</f>
        <v>0</v>
      </c>
      <c r="MQ8" s="22">
        <f>'R3-06（入力用）'!X30</f>
        <v>0</v>
      </c>
      <c r="MR8" s="22">
        <f>'R3-06（入力用）'!Y30</f>
        <v>0</v>
      </c>
      <c r="MS8" s="22">
        <f>'R3-06（入力用）'!Z30</f>
        <v>0</v>
      </c>
      <c r="MT8" s="22">
        <f>'R3-06（入力用）'!AA30</f>
        <v>0</v>
      </c>
      <c r="MU8" s="22">
        <f>'R3-06（入力用）'!AB30</f>
        <v>0</v>
      </c>
      <c r="MV8" s="22">
        <f>'R3-06（入力用）'!AC30</f>
        <v>0</v>
      </c>
      <c r="MW8" s="22">
        <f>'R3-06（入力用）'!AD30</f>
        <v>0</v>
      </c>
      <c r="MX8" s="22">
        <f>'R3-06（入力用）'!AE30</f>
        <v>0</v>
      </c>
      <c r="MY8" s="22">
        <f>'R3-06（入力用）'!AF30</f>
        <v>0</v>
      </c>
      <c r="MZ8" s="22">
        <f>'R3-06（入力用）'!AG30</f>
        <v>0</v>
      </c>
      <c r="NA8" s="22">
        <f>'R3-06（入力用）'!AH30</f>
        <v>0</v>
      </c>
      <c r="NB8" s="22">
        <f>'R3-06（入力用）'!AI30</f>
        <v>0</v>
      </c>
      <c r="NC8" s="79">
        <f>'R3-06（入力用）'!AJ30</f>
        <v>0</v>
      </c>
      <c r="ND8" s="55">
        <f>'R3-07（入力用）'!G30</f>
        <v>0</v>
      </c>
      <c r="NE8" s="22">
        <f>'R3-07（入力用）'!H30</f>
        <v>0</v>
      </c>
      <c r="NF8" s="22">
        <f>'R3-07（入力用）'!I30</f>
        <v>0</v>
      </c>
      <c r="NG8" s="22">
        <f>'R3-07（入力用）'!J30</f>
        <v>0</v>
      </c>
      <c r="NH8" s="22">
        <f>'R3-07（入力用）'!K30</f>
        <v>0</v>
      </c>
      <c r="NI8" s="22">
        <f>'R3-07（入力用）'!L30</f>
        <v>0</v>
      </c>
      <c r="NJ8" s="22">
        <f>'R3-07（入力用）'!M30</f>
        <v>0</v>
      </c>
      <c r="NK8" s="22">
        <f>'R3-07（入力用）'!N30</f>
        <v>0</v>
      </c>
      <c r="NL8" s="22">
        <f>'R3-07（入力用）'!O30</f>
        <v>0</v>
      </c>
      <c r="NM8" s="22">
        <f>'R3-07（入力用）'!P30</f>
        <v>0</v>
      </c>
      <c r="NN8" s="22">
        <f>'R3-07（入力用）'!Q30</f>
        <v>0</v>
      </c>
      <c r="NO8" s="22">
        <f>'R3-07（入力用）'!R30</f>
        <v>0</v>
      </c>
      <c r="NP8" s="22">
        <f>'R3-07（入力用）'!S30</f>
        <v>0</v>
      </c>
      <c r="NQ8" s="22">
        <f>'R3-07（入力用）'!T30</f>
        <v>0</v>
      </c>
      <c r="NR8" s="22">
        <f>'R3-07（入力用）'!U30</f>
        <v>0</v>
      </c>
      <c r="NS8" s="22">
        <f>'R3-07（入力用）'!V30</f>
        <v>0</v>
      </c>
      <c r="NT8" s="22">
        <f>'R3-07（入力用）'!W30</f>
        <v>0</v>
      </c>
      <c r="NU8" s="22">
        <f>'R3-07（入力用）'!X30</f>
        <v>0</v>
      </c>
      <c r="NV8" s="22">
        <f>'R3-07（入力用）'!Y30</f>
        <v>0</v>
      </c>
      <c r="NW8" s="22">
        <f>'R3-07（入力用）'!Z30</f>
        <v>0</v>
      </c>
      <c r="NX8" s="22">
        <f>'R3-07（入力用）'!AA30</f>
        <v>0</v>
      </c>
      <c r="NY8" s="22">
        <f>'R3-07（入力用）'!AB30</f>
        <v>0</v>
      </c>
      <c r="NZ8" s="22">
        <f>'R3-07（入力用）'!AC30</f>
        <v>0</v>
      </c>
      <c r="OA8" s="22">
        <f>'R3-07（入力用）'!AD30</f>
        <v>0</v>
      </c>
      <c r="OB8" s="22">
        <f>'R3-07（入力用）'!AE30</f>
        <v>0</v>
      </c>
      <c r="OC8" s="22">
        <f>'R3-07（入力用）'!AF30</f>
        <v>0</v>
      </c>
      <c r="OD8" s="22">
        <f>'R3-07（入力用）'!AG30</f>
        <v>0</v>
      </c>
      <c r="OE8" s="22">
        <f>'R3-07（入力用）'!AH30</f>
        <v>0</v>
      </c>
      <c r="OF8" s="22">
        <f>'R3-07（入力用）'!AI30</f>
        <v>0</v>
      </c>
      <c r="OG8" s="22">
        <f>'R3-07（入力用）'!AJ30</f>
        <v>0</v>
      </c>
      <c r="OH8" s="79">
        <f>'R3-07（入力用）'!AK30</f>
        <v>0</v>
      </c>
      <c r="OI8" s="55">
        <f>'R3-08（入力用）'!G30</f>
        <v>0</v>
      </c>
      <c r="OJ8" s="22">
        <f>'R3-08（入力用）'!H30</f>
        <v>0</v>
      </c>
      <c r="OK8" s="22">
        <f>'R3-08（入力用）'!I30</f>
        <v>0</v>
      </c>
      <c r="OL8" s="22">
        <f>'R3-08（入力用）'!J30</f>
        <v>0</v>
      </c>
      <c r="OM8" s="22">
        <f>'R3-08（入力用）'!K30</f>
        <v>0</v>
      </c>
      <c r="ON8" s="22">
        <f>'R3-08（入力用）'!L30</f>
        <v>0</v>
      </c>
      <c r="OO8" s="22">
        <f>'R3-08（入力用）'!M30</f>
        <v>0</v>
      </c>
      <c r="OP8" s="22">
        <f>'R3-08（入力用）'!N30</f>
        <v>0</v>
      </c>
      <c r="OQ8" s="22">
        <f>'R3-08（入力用）'!O30</f>
        <v>0</v>
      </c>
      <c r="OR8" s="22">
        <f>'R3-08（入力用）'!P30</f>
        <v>0</v>
      </c>
      <c r="OS8" s="22">
        <f>'R3-08（入力用）'!Q30</f>
        <v>0</v>
      </c>
      <c r="OT8" s="22">
        <f>'R3-08（入力用）'!R30</f>
        <v>0</v>
      </c>
      <c r="OU8" s="22">
        <f>'R3-08（入力用）'!S30</f>
        <v>0</v>
      </c>
      <c r="OV8" s="22">
        <f>'R3-08（入力用）'!T30</f>
        <v>0</v>
      </c>
      <c r="OW8" s="22">
        <f>'R3-08（入力用）'!U30</f>
        <v>0</v>
      </c>
      <c r="OX8" s="22">
        <f>'R3-08（入力用）'!V30</f>
        <v>0</v>
      </c>
      <c r="OY8" s="22">
        <f>'R3-08（入力用）'!W30</f>
        <v>0</v>
      </c>
      <c r="OZ8" s="22">
        <f>'R3-08（入力用）'!X30</f>
        <v>0</v>
      </c>
      <c r="PA8" s="22">
        <f>'R3-08（入力用）'!Y30</f>
        <v>0</v>
      </c>
      <c r="PB8" s="22">
        <f>'R3-08（入力用）'!Z30</f>
        <v>0</v>
      </c>
      <c r="PC8" s="22">
        <f>'R3-08（入力用）'!AA30</f>
        <v>0</v>
      </c>
      <c r="PD8" s="22">
        <f>'R3-08（入力用）'!AB30</f>
        <v>0</v>
      </c>
      <c r="PE8" s="22">
        <f>'R3-08（入力用）'!AC30</f>
        <v>0</v>
      </c>
      <c r="PF8" s="22">
        <f>'R3-08（入力用）'!AD30</f>
        <v>0</v>
      </c>
      <c r="PG8" s="22">
        <f>'R3-08（入力用）'!AE30</f>
        <v>0</v>
      </c>
      <c r="PH8" s="22">
        <f>'R3-08（入力用）'!AF30</f>
        <v>0</v>
      </c>
      <c r="PI8" s="22">
        <f>'R3-08（入力用）'!AG30</f>
        <v>0</v>
      </c>
      <c r="PJ8" s="22">
        <f>'R3-08（入力用）'!AH30</f>
        <v>0</v>
      </c>
      <c r="PK8" s="22">
        <f>'R3-08（入力用）'!AI30</f>
        <v>0</v>
      </c>
      <c r="PL8" s="22">
        <f>'R3-08（入力用）'!AJ30</f>
        <v>0</v>
      </c>
      <c r="PM8" s="79">
        <f>'R3-08（入力用）'!AK30</f>
        <v>0</v>
      </c>
      <c r="PN8" s="55">
        <f>'R3-09（入力用）'!G30</f>
        <v>0</v>
      </c>
      <c r="PO8" s="22">
        <f>'R3-09（入力用）'!H30</f>
        <v>0</v>
      </c>
      <c r="PP8" s="22">
        <f>'R3-09（入力用）'!I30</f>
        <v>0</v>
      </c>
      <c r="PQ8" s="22">
        <f>'R3-09（入力用）'!J30</f>
        <v>0</v>
      </c>
      <c r="PR8" s="22">
        <f>'R3-09（入力用）'!K30</f>
        <v>0</v>
      </c>
      <c r="PS8" s="22">
        <f>'R3-09（入力用）'!L30</f>
        <v>0</v>
      </c>
      <c r="PT8" s="22">
        <f>'R3-09（入力用）'!M30</f>
        <v>0</v>
      </c>
      <c r="PU8" s="22">
        <f>'R3-09（入力用）'!N30</f>
        <v>0</v>
      </c>
      <c r="PV8" s="22">
        <f>'R3-09（入力用）'!O30</f>
        <v>0</v>
      </c>
      <c r="PW8" s="22">
        <f>'R3-09（入力用）'!P30</f>
        <v>0</v>
      </c>
      <c r="PX8" s="22">
        <f>'R3-09（入力用）'!Q30</f>
        <v>0</v>
      </c>
      <c r="PY8" s="22">
        <f>'R3-09（入力用）'!R30</f>
        <v>0</v>
      </c>
      <c r="PZ8" s="22">
        <f>'R3-09（入力用）'!S30</f>
        <v>0</v>
      </c>
      <c r="QA8" s="22">
        <f>'R3-09（入力用）'!T30</f>
        <v>0</v>
      </c>
      <c r="QB8" s="22">
        <f>'R3-09（入力用）'!U30</f>
        <v>0</v>
      </c>
      <c r="QC8" s="22">
        <f>'R3-09（入力用）'!V30</f>
        <v>0</v>
      </c>
      <c r="QD8" s="22">
        <f>'R3-09（入力用）'!W30</f>
        <v>0</v>
      </c>
      <c r="QE8" s="22">
        <f>'R3-09（入力用）'!X30</f>
        <v>0</v>
      </c>
      <c r="QF8" s="22">
        <f>'R3-09（入力用）'!Y30</f>
        <v>0</v>
      </c>
      <c r="QG8" s="22">
        <f>'R3-09（入力用）'!Z30</f>
        <v>0</v>
      </c>
      <c r="QH8" s="22">
        <f>'R3-09（入力用）'!AA30</f>
        <v>0</v>
      </c>
      <c r="QI8" s="22">
        <f>'R3-09（入力用）'!AB30</f>
        <v>0</v>
      </c>
      <c r="QJ8" s="22">
        <f>'R3-09（入力用）'!AC30</f>
        <v>0</v>
      </c>
      <c r="QK8" s="22">
        <f>'R3-09（入力用）'!AD30</f>
        <v>0</v>
      </c>
      <c r="QL8" s="22">
        <f>'R3-09（入力用）'!AE30</f>
        <v>0</v>
      </c>
      <c r="QM8" s="22">
        <f>'R3-09（入力用）'!AF30</f>
        <v>0</v>
      </c>
      <c r="QN8" s="22">
        <f>'R3-09（入力用）'!AG30</f>
        <v>0</v>
      </c>
      <c r="QO8" s="22">
        <f>'R3-09（入力用）'!AH30</f>
        <v>0</v>
      </c>
      <c r="QP8" s="22">
        <f>'R3-09（入力用）'!AI30</f>
        <v>0</v>
      </c>
      <c r="QQ8" s="79">
        <f>'R3-09（入力用）'!AJ30</f>
        <v>0</v>
      </c>
      <c r="QR8" s="55">
        <f>'R3-10（入力用）'!G30</f>
        <v>0</v>
      </c>
      <c r="QS8" s="22">
        <f>'R3-10（入力用）'!H30</f>
        <v>0</v>
      </c>
      <c r="QT8" s="22">
        <f>'R3-10（入力用）'!I30</f>
        <v>0</v>
      </c>
      <c r="QU8" s="22">
        <f>'R3-10（入力用）'!J30</f>
        <v>0</v>
      </c>
      <c r="QV8" s="22">
        <f>'R3-10（入力用）'!K30</f>
        <v>0</v>
      </c>
      <c r="QW8" s="22">
        <f>'R3-10（入力用）'!L30</f>
        <v>0</v>
      </c>
      <c r="QX8" s="22">
        <f>'R3-10（入力用）'!M30</f>
        <v>0</v>
      </c>
      <c r="QY8" s="22">
        <f>'R3-10（入力用）'!N30</f>
        <v>0</v>
      </c>
      <c r="QZ8" s="22">
        <f>'R3-10（入力用）'!O30</f>
        <v>0</v>
      </c>
      <c r="RA8" s="22">
        <f>'R3-10（入力用）'!P30</f>
        <v>0</v>
      </c>
      <c r="RB8" s="22">
        <f>'R3-10（入力用）'!Q30</f>
        <v>0</v>
      </c>
      <c r="RC8" s="22">
        <f>'R3-10（入力用）'!R30</f>
        <v>0</v>
      </c>
      <c r="RD8" s="22">
        <f>'R3-10（入力用）'!S30</f>
        <v>0</v>
      </c>
      <c r="RE8" s="22">
        <f>'R3-10（入力用）'!T30</f>
        <v>0</v>
      </c>
      <c r="RF8" s="22">
        <f>'R3-10（入力用）'!U30</f>
        <v>0</v>
      </c>
      <c r="RG8" s="22">
        <f>'R3-10（入力用）'!V30</f>
        <v>0</v>
      </c>
      <c r="RH8" s="22">
        <f>'R3-10（入力用）'!W30</f>
        <v>0</v>
      </c>
      <c r="RI8" s="22">
        <f>'R3-10（入力用）'!X30</f>
        <v>0</v>
      </c>
      <c r="RJ8" s="22">
        <f>'R3-10（入力用）'!Y30</f>
        <v>0</v>
      </c>
      <c r="RK8" s="22">
        <f>'R3-10（入力用）'!Z30</f>
        <v>0</v>
      </c>
      <c r="RL8" s="22">
        <f>'R3-10（入力用）'!AA30</f>
        <v>0</v>
      </c>
      <c r="RM8" s="22">
        <f>'R3-10（入力用）'!AB30</f>
        <v>0</v>
      </c>
      <c r="RN8" s="22">
        <f>'R3-10（入力用）'!AC30</f>
        <v>0</v>
      </c>
      <c r="RO8" s="22">
        <f>'R3-10（入力用）'!AD30</f>
        <v>0</v>
      </c>
      <c r="RP8" s="22">
        <f>'R3-10（入力用）'!AE30</f>
        <v>0</v>
      </c>
      <c r="RQ8" s="22">
        <f>'R3-10（入力用）'!AF30</f>
        <v>0</v>
      </c>
      <c r="RR8" s="22">
        <f>'R3-10（入力用）'!AG30</f>
        <v>0</v>
      </c>
      <c r="RS8" s="22">
        <f>'R3-10（入力用）'!AH30</f>
        <v>0</v>
      </c>
      <c r="RT8" s="22">
        <f>'R3-10（入力用）'!AI30</f>
        <v>0</v>
      </c>
      <c r="RU8" s="22">
        <f>'R3-10（入力用）'!AJ30</f>
        <v>0</v>
      </c>
      <c r="RV8" s="79">
        <f>'R3-10（入力用）'!AK30</f>
        <v>0</v>
      </c>
      <c r="RW8" s="55">
        <f>'R3-11（入力用）'!G30</f>
        <v>0</v>
      </c>
      <c r="RX8" s="22">
        <f>'R3-11（入力用）'!H30</f>
        <v>0</v>
      </c>
      <c r="RY8" s="22">
        <f>'R3-11（入力用）'!I30</f>
        <v>0</v>
      </c>
      <c r="RZ8" s="22">
        <f>'R3-11（入力用）'!J30</f>
        <v>0</v>
      </c>
      <c r="SA8" s="22">
        <f>'R3-11（入力用）'!K30</f>
        <v>0</v>
      </c>
      <c r="SB8" s="22">
        <f>'R3-11（入力用）'!L30</f>
        <v>0</v>
      </c>
      <c r="SC8" s="22">
        <f>'R3-11（入力用）'!M30</f>
        <v>0</v>
      </c>
      <c r="SD8" s="22">
        <f>'R3-11（入力用）'!N30</f>
        <v>0</v>
      </c>
      <c r="SE8" s="22">
        <f>'R3-11（入力用）'!O30</f>
        <v>0</v>
      </c>
      <c r="SF8" s="22">
        <f>'R3-11（入力用）'!P30</f>
        <v>0</v>
      </c>
      <c r="SG8" s="22">
        <f>'R3-11（入力用）'!Q30</f>
        <v>0</v>
      </c>
      <c r="SH8" s="22">
        <f>'R3-11（入力用）'!R30</f>
        <v>0</v>
      </c>
      <c r="SI8" s="22">
        <f>'R3-11（入力用）'!S30</f>
        <v>0</v>
      </c>
      <c r="SJ8" s="22">
        <f>'R3-11（入力用）'!T30</f>
        <v>0</v>
      </c>
      <c r="SK8" s="22">
        <f>'R3-11（入力用）'!U30</f>
        <v>0</v>
      </c>
      <c r="SL8" s="22">
        <f>'R3-11（入力用）'!V30</f>
        <v>0</v>
      </c>
      <c r="SM8" s="22">
        <f>'R3-11（入力用）'!W30</f>
        <v>0</v>
      </c>
      <c r="SN8" s="22">
        <f>'R3-11（入力用）'!X30</f>
        <v>0</v>
      </c>
      <c r="SO8" s="22">
        <f>'R3-11（入力用）'!Y30</f>
        <v>0</v>
      </c>
      <c r="SP8" s="22">
        <f>'R3-11（入力用）'!Z30</f>
        <v>0</v>
      </c>
      <c r="SQ8" s="22">
        <f>'R3-11（入力用）'!AA30</f>
        <v>0</v>
      </c>
      <c r="SR8" s="22">
        <f>'R3-11（入力用）'!AB30</f>
        <v>0</v>
      </c>
      <c r="SS8" s="22">
        <f>'R3-11（入力用）'!AC30</f>
        <v>0</v>
      </c>
      <c r="ST8" s="22">
        <f>'R3-11（入力用）'!AD30</f>
        <v>0</v>
      </c>
      <c r="SU8" s="22">
        <f>'R3-11（入力用）'!AE30</f>
        <v>0</v>
      </c>
      <c r="SV8" s="22">
        <f>'R3-11（入力用）'!AF30</f>
        <v>0</v>
      </c>
      <c r="SW8" s="22">
        <f>'R3-11（入力用）'!AG30</f>
        <v>0</v>
      </c>
      <c r="SX8" s="22">
        <f>'R3-11（入力用）'!AH30</f>
        <v>0</v>
      </c>
      <c r="SY8" s="22">
        <f>'R3-11（入力用）'!AI30</f>
        <v>0</v>
      </c>
      <c r="SZ8" s="79">
        <f>'R3-11（入力用）'!AJ30</f>
        <v>0</v>
      </c>
      <c r="TA8" s="55">
        <f>'R3-12（入力用）'!G30</f>
        <v>0</v>
      </c>
      <c r="TB8" s="22">
        <f>'R3-12（入力用）'!H30</f>
        <v>0</v>
      </c>
      <c r="TC8" s="22">
        <f>'R3-12（入力用）'!I30</f>
        <v>0</v>
      </c>
      <c r="TD8" s="22">
        <f>'R3-12（入力用）'!J30</f>
        <v>0</v>
      </c>
      <c r="TE8" s="22">
        <f>'R3-12（入力用）'!K30</f>
        <v>0</v>
      </c>
      <c r="TF8" s="22">
        <f>'R3-12（入力用）'!L30</f>
        <v>0</v>
      </c>
      <c r="TG8" s="22">
        <f>'R3-12（入力用）'!M30</f>
        <v>0</v>
      </c>
      <c r="TH8" s="22">
        <f>'R3-12（入力用）'!N30</f>
        <v>0</v>
      </c>
      <c r="TI8" s="22">
        <f>'R3-12（入力用）'!O30</f>
        <v>0</v>
      </c>
      <c r="TJ8" s="22">
        <f>'R3-12（入力用）'!P30</f>
        <v>0</v>
      </c>
      <c r="TK8" s="22">
        <f>'R3-12（入力用）'!Q30</f>
        <v>0</v>
      </c>
      <c r="TL8" s="22">
        <f>'R3-12（入力用）'!R30</f>
        <v>0</v>
      </c>
      <c r="TM8" s="22">
        <f>'R3-12（入力用）'!S30</f>
        <v>0</v>
      </c>
      <c r="TN8" s="22">
        <f>'R3-12（入力用）'!T30</f>
        <v>0</v>
      </c>
      <c r="TO8" s="22">
        <f>'R3-12（入力用）'!U30</f>
        <v>0</v>
      </c>
      <c r="TP8" s="22">
        <f>'R3-12（入力用）'!V30</f>
        <v>0</v>
      </c>
      <c r="TQ8" s="22">
        <f>'R3-12（入力用）'!W30</f>
        <v>0</v>
      </c>
      <c r="TR8" s="22">
        <f>'R3-12（入力用）'!X30</f>
        <v>0</v>
      </c>
      <c r="TS8" s="22">
        <f>'R3-12（入力用）'!Y30</f>
        <v>0</v>
      </c>
      <c r="TT8" s="22">
        <f>'R3-12（入力用）'!Z30</f>
        <v>0</v>
      </c>
      <c r="TU8" s="22">
        <f>'R3-12（入力用）'!AA30</f>
        <v>0</v>
      </c>
      <c r="TV8" s="22">
        <f>'R3-12（入力用）'!AB30</f>
        <v>0</v>
      </c>
      <c r="TW8" s="22">
        <f>'R3-12（入力用）'!AC30</f>
        <v>0</v>
      </c>
      <c r="TX8" s="22">
        <f>'R3-12（入力用）'!AD30</f>
        <v>0</v>
      </c>
      <c r="TY8" s="22">
        <f>'R3-12（入力用）'!AE30</f>
        <v>0</v>
      </c>
      <c r="TZ8" s="22">
        <f>'R3-12（入力用）'!AF30</f>
        <v>0</v>
      </c>
      <c r="UA8" s="22">
        <f>'R3-12（入力用）'!AG30</f>
        <v>0</v>
      </c>
      <c r="UB8" s="22">
        <f>'R3-12（入力用）'!AH30</f>
        <v>0</v>
      </c>
      <c r="UC8" s="22">
        <f>'R3-12（入力用）'!AI30</f>
        <v>0</v>
      </c>
      <c r="UD8" s="22">
        <f>'R3-12（入力用）'!AJ30</f>
        <v>0</v>
      </c>
      <c r="UE8" s="79">
        <f>'R3-12（入力用）'!AK30</f>
        <v>0</v>
      </c>
      <c r="UF8" s="55">
        <f>'R4-01（入力用）'!G30</f>
        <v>0</v>
      </c>
      <c r="UG8" s="22">
        <f>'R4-01（入力用）'!H30</f>
        <v>0</v>
      </c>
      <c r="UH8" s="22">
        <f>'R4-01（入力用）'!I30</f>
        <v>0</v>
      </c>
      <c r="UI8" s="22">
        <f>'R4-01（入力用）'!J30</f>
        <v>0</v>
      </c>
      <c r="UJ8" s="22">
        <f>'R4-01（入力用）'!K30</f>
        <v>0</v>
      </c>
      <c r="UK8" s="22">
        <f>'R4-01（入力用）'!L30</f>
        <v>0</v>
      </c>
      <c r="UL8" s="22">
        <f>'R4-01（入力用）'!M30</f>
        <v>0</v>
      </c>
      <c r="UM8" s="22">
        <f>'R4-01（入力用）'!N30</f>
        <v>0</v>
      </c>
      <c r="UN8" s="22">
        <f>'R4-01（入力用）'!O30</f>
        <v>0</v>
      </c>
      <c r="UO8" s="22">
        <f>'R4-01（入力用）'!P30</f>
        <v>0</v>
      </c>
      <c r="UP8" s="22">
        <f>'R4-01（入力用）'!Q30</f>
        <v>0</v>
      </c>
      <c r="UQ8" s="22">
        <f>'R4-01（入力用）'!R30</f>
        <v>0</v>
      </c>
      <c r="UR8" s="22">
        <f>'R4-01（入力用）'!S30</f>
        <v>0</v>
      </c>
      <c r="US8" s="22">
        <f>'R4-01（入力用）'!T30</f>
        <v>0</v>
      </c>
      <c r="UT8" s="22">
        <f>'R4-01（入力用）'!U30</f>
        <v>0</v>
      </c>
      <c r="UU8" s="22">
        <f>'R4-01（入力用）'!V30</f>
        <v>0</v>
      </c>
      <c r="UV8" s="22">
        <f>'R4-01（入力用）'!W30</f>
        <v>0</v>
      </c>
      <c r="UW8" s="22">
        <f>'R4-01（入力用）'!X30</f>
        <v>0</v>
      </c>
      <c r="UX8" s="22">
        <f>'R4-01（入力用）'!Y30</f>
        <v>0</v>
      </c>
      <c r="UY8" s="22">
        <f>'R4-01（入力用）'!Z30</f>
        <v>0</v>
      </c>
      <c r="UZ8" s="22">
        <f>'R4-01（入力用）'!AA30</f>
        <v>0</v>
      </c>
      <c r="VA8" s="22">
        <f>'R4-01（入力用）'!AB30</f>
        <v>0</v>
      </c>
      <c r="VB8" s="22">
        <f>'R4-01（入力用）'!AC30</f>
        <v>0</v>
      </c>
      <c r="VC8" s="22">
        <f>'R4-01（入力用）'!AD30</f>
        <v>0</v>
      </c>
      <c r="VD8" s="22">
        <f>'R4-01（入力用）'!AE30</f>
        <v>0</v>
      </c>
      <c r="VE8" s="22">
        <f>'R4-01（入力用）'!AF30</f>
        <v>0</v>
      </c>
      <c r="VF8" s="22">
        <f>'R4-01（入力用）'!AG30</f>
        <v>0</v>
      </c>
      <c r="VG8" s="22">
        <f>'R4-01（入力用）'!AH30</f>
        <v>0</v>
      </c>
      <c r="VH8" s="22">
        <f>'R4-01（入力用）'!AI30</f>
        <v>0</v>
      </c>
      <c r="VI8" s="22">
        <f>'R4-01（入力用）'!AJ30</f>
        <v>0</v>
      </c>
      <c r="VJ8" s="22">
        <f>'R4-01（入力用）'!AK30</f>
        <v>0</v>
      </c>
      <c r="VK8" s="22">
        <f>'R4-02（入力用）'!G30</f>
        <v>0</v>
      </c>
      <c r="VL8" s="22">
        <f>'R4-02（入力用）'!H30</f>
        <v>0</v>
      </c>
      <c r="VM8" s="22">
        <f>'R4-02（入力用）'!I30</f>
        <v>0</v>
      </c>
      <c r="VN8" s="22">
        <f>'R4-02（入力用）'!J30</f>
        <v>0</v>
      </c>
      <c r="VO8" s="22">
        <f>'R4-02（入力用）'!K30</f>
        <v>0</v>
      </c>
      <c r="VP8" s="22">
        <f>'R4-02（入力用）'!L30</f>
        <v>0</v>
      </c>
      <c r="VQ8" s="22">
        <f>'R4-02（入力用）'!M30</f>
        <v>0</v>
      </c>
      <c r="VR8" s="22">
        <f>'R4-02（入力用）'!N30</f>
        <v>0</v>
      </c>
      <c r="VS8" s="22">
        <f>'R4-02（入力用）'!O30</f>
        <v>0</v>
      </c>
      <c r="VT8" s="22">
        <f>'R4-02（入力用）'!P30</f>
        <v>0</v>
      </c>
      <c r="VU8" s="22">
        <f>'R4-02（入力用）'!Q30</f>
        <v>0</v>
      </c>
      <c r="VV8" s="22">
        <f>'R4-02（入力用）'!R30</f>
        <v>0</v>
      </c>
      <c r="VW8" s="22">
        <f>'R4-02（入力用）'!S30</f>
        <v>0</v>
      </c>
      <c r="VX8" s="22">
        <f>'R4-02（入力用）'!T30</f>
        <v>0</v>
      </c>
      <c r="VY8" s="22">
        <f>'R4-02（入力用）'!U30</f>
        <v>0</v>
      </c>
      <c r="VZ8" s="22">
        <f>'R4-02（入力用）'!V30</f>
        <v>0</v>
      </c>
      <c r="WA8" s="22">
        <f>'R4-02（入力用）'!W30</f>
        <v>0</v>
      </c>
      <c r="WB8" s="22">
        <f>'R4-02（入力用）'!X30</f>
        <v>0</v>
      </c>
      <c r="WC8" s="22">
        <f>'R4-02（入力用）'!Y30</f>
        <v>0</v>
      </c>
      <c r="WD8" s="22">
        <f>'R4-02（入力用）'!Z30</f>
        <v>0</v>
      </c>
      <c r="WE8" s="22">
        <f>'R4-02（入力用）'!AA30</f>
        <v>0</v>
      </c>
      <c r="WF8" s="22">
        <f>'R4-02（入力用）'!AB30</f>
        <v>0</v>
      </c>
      <c r="WG8" s="22">
        <f>'R4-02（入力用）'!AC30</f>
        <v>0</v>
      </c>
      <c r="WH8" s="22">
        <f>'R4-02（入力用）'!AD30</f>
        <v>0</v>
      </c>
      <c r="WI8" s="22">
        <f>'R4-02（入力用）'!AE30</f>
        <v>0</v>
      </c>
      <c r="WJ8" s="22">
        <f>'R4-02（入力用）'!AF30</f>
        <v>0</v>
      </c>
      <c r="WK8" s="22">
        <f>'R4-02（入力用）'!AG30</f>
        <v>0</v>
      </c>
      <c r="WL8" s="79">
        <f>'R4-02（入力用）'!AH30</f>
        <v>0</v>
      </c>
      <c r="WM8" s="55">
        <f>'R4-03（入力用）'!G30</f>
        <v>0</v>
      </c>
      <c r="WN8" s="22">
        <f>'R4-03（入力用）'!H30</f>
        <v>0</v>
      </c>
      <c r="WO8" s="22">
        <f>'R4-03（入力用）'!I30</f>
        <v>0</v>
      </c>
      <c r="WP8" s="22">
        <f>'R4-03（入力用）'!J30</f>
        <v>0</v>
      </c>
      <c r="WQ8" s="22">
        <f>'R4-03（入力用）'!K30</f>
        <v>0</v>
      </c>
      <c r="WR8" s="22">
        <f>'R4-03（入力用）'!L30</f>
        <v>0</v>
      </c>
      <c r="WS8" s="22">
        <f>'R4-03（入力用）'!M30</f>
        <v>0</v>
      </c>
      <c r="WT8" s="22">
        <f>'R4-03（入力用）'!N30</f>
        <v>0</v>
      </c>
      <c r="WU8" s="22">
        <f>'R4-03（入力用）'!O30</f>
        <v>0</v>
      </c>
      <c r="WV8" s="22">
        <f>'R4-03（入力用）'!P30</f>
        <v>0</v>
      </c>
      <c r="WW8" s="22">
        <f>'R4-03（入力用）'!Q30</f>
        <v>0</v>
      </c>
      <c r="WX8" s="22">
        <f>'R4-03（入力用）'!R30</f>
        <v>0</v>
      </c>
      <c r="WY8" s="22">
        <f>'R4-03（入力用）'!S30</f>
        <v>0</v>
      </c>
      <c r="WZ8" s="22">
        <f>'R4-03（入力用）'!T30</f>
        <v>0</v>
      </c>
      <c r="XA8" s="22">
        <f>'R4-03（入力用）'!U30</f>
        <v>0</v>
      </c>
      <c r="XB8" s="22">
        <f>'R4-03（入力用）'!V30</f>
        <v>0</v>
      </c>
      <c r="XC8" s="22">
        <f>'R4-03（入力用）'!W30</f>
        <v>0</v>
      </c>
      <c r="XD8" s="22">
        <f>'R4-03（入力用）'!X30</f>
        <v>0</v>
      </c>
      <c r="XE8" s="22">
        <f>'R4-03（入力用）'!Y30</f>
        <v>0</v>
      </c>
      <c r="XF8" s="22">
        <f>'R4-03（入力用）'!Z30</f>
        <v>0</v>
      </c>
      <c r="XG8" s="22">
        <f>'R4-03（入力用）'!AA30</f>
        <v>0</v>
      </c>
      <c r="XH8" s="22">
        <f>'R4-03（入力用）'!AB30</f>
        <v>0</v>
      </c>
      <c r="XI8" s="22">
        <f>'R4-03（入力用）'!AC30</f>
        <v>0</v>
      </c>
      <c r="XJ8" s="22">
        <f>'R4-03（入力用）'!AD30</f>
        <v>0</v>
      </c>
      <c r="XK8" s="22">
        <f>'R4-03（入力用）'!AE30</f>
        <v>0</v>
      </c>
      <c r="XL8" s="22">
        <f>'R4-03（入力用）'!AF30</f>
        <v>0</v>
      </c>
      <c r="XM8" s="22">
        <f>'R4-03（入力用）'!AG30</f>
        <v>0</v>
      </c>
      <c r="XN8" s="22">
        <f>'R4-03（入力用）'!AH30</f>
        <v>0</v>
      </c>
      <c r="XO8" s="22">
        <f>'R4-03（入力用）'!AI30</f>
        <v>0</v>
      </c>
      <c r="XP8" s="22">
        <f>'R4-03（入力用）'!AJ30</f>
        <v>0</v>
      </c>
      <c r="XQ8" s="22">
        <f>'R4-03（入力用）'!AK30</f>
        <v>0</v>
      </c>
    </row>
    <row r="9" spans="1:641" ht="34.5" x14ac:dyDescent="0.15">
      <c r="A9" t="s">
        <v>65</v>
      </c>
      <c r="B9" s="17" t="s">
        <v>56</v>
      </c>
      <c r="C9" s="42">
        <f>'7月（入力用）'!F31</f>
        <v>0</v>
      </c>
      <c r="D9" s="42">
        <f>'7月（入力用）'!G31</f>
        <v>0</v>
      </c>
      <c r="E9" s="42">
        <f>'7月（入力用）'!H31</f>
        <v>0</v>
      </c>
      <c r="F9" s="42">
        <f>'7月（入力用）'!I31</f>
        <v>0</v>
      </c>
      <c r="G9" s="42">
        <f>'7月（入力用）'!J31</f>
        <v>0</v>
      </c>
      <c r="H9" s="42">
        <f>'7月（入力用）'!K31</f>
        <v>0</v>
      </c>
      <c r="I9" s="42">
        <f>'7月（入力用）'!L31</f>
        <v>0</v>
      </c>
      <c r="J9" s="42">
        <f>'7月（入力用）'!M31</f>
        <v>0</v>
      </c>
      <c r="K9" s="42">
        <f>'7月（入力用）'!N31</f>
        <v>2.0833333333333332E-2</v>
      </c>
      <c r="L9" s="42">
        <f>'7月（入力用）'!O31</f>
        <v>2.0833333333333332E-2</v>
      </c>
      <c r="M9" s="42">
        <f>'7月（入力用）'!P31</f>
        <v>2.0833333333333332E-2</v>
      </c>
      <c r="N9" s="42">
        <f>'7月（入力用）'!Q31</f>
        <v>2.0833333333333332E-2</v>
      </c>
      <c r="O9" s="42">
        <f>'7月（入力用）'!R31</f>
        <v>2.0833333333333332E-2</v>
      </c>
      <c r="P9" s="42">
        <f>'7月（入力用）'!S31</f>
        <v>2.0833333333333332E-2</v>
      </c>
      <c r="Q9" s="42">
        <f>'7月（入力用）'!T31</f>
        <v>2.0833333333333332E-2</v>
      </c>
      <c r="R9" s="42">
        <f>'7月（入力用）'!U31</f>
        <v>2.0833333333333332E-2</v>
      </c>
      <c r="S9" s="42">
        <f>'7月（入力用）'!V31</f>
        <v>2.0833333333333332E-2</v>
      </c>
      <c r="T9" s="42">
        <f>'7月（入力用）'!W31</f>
        <v>2.0833333333333332E-2</v>
      </c>
      <c r="U9" s="42">
        <f>'7月（入力用）'!X31</f>
        <v>2.0833333333333332E-2</v>
      </c>
      <c r="V9" s="42">
        <f>'7月（入力用）'!Y31</f>
        <v>2.0833333333333332E-2</v>
      </c>
      <c r="W9" s="42">
        <f>'7月（入力用）'!Z31</f>
        <v>0</v>
      </c>
      <c r="X9" s="42">
        <f>'7月（入力用）'!AA31</f>
        <v>0</v>
      </c>
      <c r="Y9" s="42">
        <f>'7月（入力用）'!AB31</f>
        <v>0</v>
      </c>
      <c r="Z9" s="42">
        <f>'7月（入力用）'!AC31</f>
        <v>0</v>
      </c>
      <c r="AA9" s="42">
        <f>'7月（入力用）'!AD31</f>
        <v>4.1666666666666664E-2</v>
      </c>
      <c r="AB9" s="42">
        <f>'7月（入力用）'!AE31</f>
        <v>6.25E-2</v>
      </c>
      <c r="AC9" s="42">
        <f>'7月（入力用）'!AF31</f>
        <v>6.25E-2</v>
      </c>
      <c r="AD9" s="42">
        <f>'7月（入力用）'!AG31</f>
        <v>6.25E-2</v>
      </c>
      <c r="AE9" s="42">
        <f>'7月（入力用）'!AH31</f>
        <v>6.25E-2</v>
      </c>
      <c r="AF9" s="42">
        <f>'7月（入力用）'!AI31</f>
        <v>6.25E-2</v>
      </c>
      <c r="AG9" s="52">
        <f>'7月（入力用）'!AJ31</f>
        <v>6.25E-2</v>
      </c>
      <c r="AH9" s="47">
        <f>'8月'!F31</f>
        <v>6.25E-2</v>
      </c>
      <c r="AI9" s="42">
        <f>'8月'!G31</f>
        <v>4.1666666666666664E-2</v>
      </c>
      <c r="AJ9" s="42">
        <f>'8月'!H31</f>
        <v>4.1666666666666664E-2</v>
      </c>
      <c r="AK9" s="42">
        <f>'8月'!I31</f>
        <v>4.1666666666666664E-2</v>
      </c>
      <c r="AL9" s="42">
        <f>'8月'!J31</f>
        <v>4.1666666666666664E-2</v>
      </c>
      <c r="AM9" s="42">
        <f>'8月'!K31</f>
        <v>4.1666666666666664E-2</v>
      </c>
      <c r="AN9" s="42">
        <f>'8月'!L31</f>
        <v>4.1666666666666664E-2</v>
      </c>
      <c r="AO9" s="42">
        <f>'8月'!M31</f>
        <v>4.1666666666666664E-2</v>
      </c>
      <c r="AP9" s="42">
        <f>'8月'!N31</f>
        <v>4.1666666666666664E-2</v>
      </c>
      <c r="AQ9" s="42">
        <f>'8月'!O31</f>
        <v>4.1666666666666664E-2</v>
      </c>
      <c r="AR9" s="42">
        <f>'8月'!P31</f>
        <v>4.1666666666666664E-2</v>
      </c>
      <c r="AS9" s="42">
        <f>'8月'!Q31</f>
        <v>4.1666666666666664E-2</v>
      </c>
      <c r="AT9" s="42">
        <f>'8月'!R31</f>
        <v>4.1666666666666664E-2</v>
      </c>
      <c r="AU9" s="42">
        <f>'8月'!S31</f>
        <v>4.1666666666666664E-2</v>
      </c>
      <c r="AV9" s="42">
        <f>'8月'!T31</f>
        <v>4.1666666666666664E-2</v>
      </c>
      <c r="AW9" s="42">
        <f>'8月'!U31</f>
        <v>4.1666666666666664E-2</v>
      </c>
      <c r="AX9" s="42">
        <f>'8月'!V31</f>
        <v>4.1666666666666664E-2</v>
      </c>
      <c r="AY9" s="42">
        <f>'8月'!W31</f>
        <v>4.1666666666666664E-2</v>
      </c>
      <c r="AZ9" s="42">
        <f>'8月'!X31</f>
        <v>4.1666666666666664E-2</v>
      </c>
      <c r="BA9" s="42">
        <f>'8月'!Y31</f>
        <v>4.1666666666666664E-2</v>
      </c>
      <c r="BB9" s="42">
        <f>'8月'!Z31</f>
        <v>4.1666666666666664E-2</v>
      </c>
      <c r="BC9" s="42">
        <f>'8月'!AA31</f>
        <v>4.1666666666666664E-2</v>
      </c>
      <c r="BD9" s="42">
        <f>'8月'!AB31</f>
        <v>4.1666666666666664E-2</v>
      </c>
      <c r="BE9" s="42">
        <f>'8月'!AC31</f>
        <v>4.1666666666666664E-2</v>
      </c>
      <c r="BF9" s="42">
        <f>'8月'!AD31</f>
        <v>4.1666666666666664E-2</v>
      </c>
      <c r="BG9" s="42">
        <f>'8月'!AE31</f>
        <v>2.0833333333333332E-2</v>
      </c>
      <c r="BH9" s="42">
        <f>'8月'!AF31</f>
        <v>2.0833333333333332E-2</v>
      </c>
      <c r="BI9" s="42">
        <f>'8月'!AG31</f>
        <v>2.0833333333333332E-2</v>
      </c>
      <c r="BJ9" s="42">
        <f>'8月'!AH31</f>
        <v>2.0833333333333332E-2</v>
      </c>
      <c r="BK9" s="42">
        <f>'8月'!AI31</f>
        <v>2.0833333333333332E-2</v>
      </c>
      <c r="BL9" s="52">
        <f>'8月'!AJ31</f>
        <v>2.0833333333333332E-2</v>
      </c>
      <c r="BM9" s="55">
        <f>'9月'!G31</f>
        <v>2.0833333333333332E-2</v>
      </c>
      <c r="BN9" s="22">
        <f>'9月'!H31</f>
        <v>2.0833333333333332E-2</v>
      </c>
      <c r="BO9" s="22">
        <f>'9月'!I31</f>
        <v>2.0833333333333332E-2</v>
      </c>
      <c r="BP9" s="22">
        <f>'9月'!J31</f>
        <v>2.0833333333333332E-2</v>
      </c>
      <c r="BQ9" s="22">
        <f>'9月'!K31</f>
        <v>2.0833333333333332E-2</v>
      </c>
      <c r="BR9" s="22">
        <f>'9月'!L31</f>
        <v>2.0833333333333332E-2</v>
      </c>
      <c r="BS9" s="22">
        <f>'9月'!M31</f>
        <v>2.0833333333333332E-2</v>
      </c>
      <c r="BT9" s="22">
        <f>'9月'!N31</f>
        <v>2.0833333333333332E-2</v>
      </c>
      <c r="BU9" s="22">
        <f>'9月'!O31</f>
        <v>2.0833333333333332E-2</v>
      </c>
      <c r="BV9" s="22">
        <f>'9月'!P31</f>
        <v>2.0833333333333332E-2</v>
      </c>
      <c r="BW9" s="22">
        <f>'9月'!Q31</f>
        <v>2.0833333333333332E-2</v>
      </c>
      <c r="BX9" s="22">
        <f>'9月'!R31</f>
        <v>2.0833333333333332E-2</v>
      </c>
      <c r="BY9" s="22">
        <f>'9月'!S31</f>
        <v>2.0833333333333332E-2</v>
      </c>
      <c r="BZ9" s="22">
        <f>'9月'!T31</f>
        <v>2.0833333333333332E-2</v>
      </c>
      <c r="CA9" s="22">
        <f>'9月'!U31</f>
        <v>2.0833333333333332E-2</v>
      </c>
      <c r="CB9" s="22">
        <f>'9月'!V31</f>
        <v>2.0833333333333332E-2</v>
      </c>
      <c r="CC9" s="22">
        <f>'9月'!W31</f>
        <v>0</v>
      </c>
      <c r="CD9" s="22">
        <f>'9月'!X31</f>
        <v>0</v>
      </c>
      <c r="CE9" s="22">
        <f>'9月'!Y31</f>
        <v>0</v>
      </c>
      <c r="CF9" s="22">
        <f>'9月'!Z31</f>
        <v>0</v>
      </c>
      <c r="CG9" s="22">
        <f>'9月'!AA31</f>
        <v>0</v>
      </c>
      <c r="CH9" s="22">
        <f>'9月'!AB31</f>
        <v>0</v>
      </c>
      <c r="CI9" s="22">
        <f>'9月'!AC31</f>
        <v>0</v>
      </c>
      <c r="CJ9" s="22">
        <f>'9月'!AD31</f>
        <v>0</v>
      </c>
      <c r="CK9" s="22">
        <f>'9月'!AE31</f>
        <v>0</v>
      </c>
      <c r="CL9" s="22">
        <f>'9月'!AF31</f>
        <v>0</v>
      </c>
      <c r="CM9" s="22">
        <f>'9月'!AG31</f>
        <v>0</v>
      </c>
      <c r="CN9" s="22">
        <f>'9月'!AH31</f>
        <v>0</v>
      </c>
      <c r="CO9" s="22">
        <f>'9月'!AI31</f>
        <v>0</v>
      </c>
      <c r="CP9" s="79">
        <f>'9月'!AJ31</f>
        <v>0</v>
      </c>
      <c r="CQ9" s="55">
        <f>'10月'!G31</f>
        <v>0</v>
      </c>
      <c r="CR9" s="22">
        <f>'10月'!H31</f>
        <v>0</v>
      </c>
      <c r="CS9" s="22">
        <f>'10月'!I31</f>
        <v>0</v>
      </c>
      <c r="CT9" s="22">
        <f>'10月'!J31</f>
        <v>0</v>
      </c>
      <c r="CU9" s="22">
        <f>'10月'!K31</f>
        <v>0</v>
      </c>
      <c r="CV9" s="22">
        <f>'10月'!L31</f>
        <v>0</v>
      </c>
      <c r="CW9" s="22">
        <f>'10月'!M31</f>
        <v>0</v>
      </c>
      <c r="CX9" s="22">
        <f>'10月'!N31</f>
        <v>0</v>
      </c>
      <c r="CY9" s="22">
        <f>'10月'!O31</f>
        <v>0</v>
      </c>
      <c r="CZ9" s="22">
        <f>'10月'!P31</f>
        <v>0</v>
      </c>
      <c r="DA9" s="22">
        <f>'10月'!Q31</f>
        <v>0</v>
      </c>
      <c r="DB9" s="22">
        <f>'10月'!R31</f>
        <v>0</v>
      </c>
      <c r="DC9" s="22">
        <f>'10月'!S31</f>
        <v>0</v>
      </c>
      <c r="DD9" s="22">
        <f>'10月'!T31</f>
        <v>0</v>
      </c>
      <c r="DE9" s="22">
        <f>'10月'!U31</f>
        <v>0</v>
      </c>
      <c r="DF9" s="22">
        <f>'10月'!V31</f>
        <v>0</v>
      </c>
      <c r="DG9" s="22">
        <f>'10月'!W31</f>
        <v>0</v>
      </c>
      <c r="DH9" s="22">
        <f>'10月'!X31</f>
        <v>0</v>
      </c>
      <c r="DI9" s="22">
        <f>'10月'!Y31</f>
        <v>0</v>
      </c>
      <c r="DJ9" s="22">
        <f>'10月'!Z31</f>
        <v>0</v>
      </c>
      <c r="DK9" s="22">
        <f>'10月'!AA31</f>
        <v>0</v>
      </c>
      <c r="DL9" s="22">
        <f>'10月'!AB31</f>
        <v>0</v>
      </c>
      <c r="DM9" s="22">
        <f>'10月'!AC31</f>
        <v>0</v>
      </c>
      <c r="DN9" s="22">
        <f>'10月'!AD31</f>
        <v>0</v>
      </c>
      <c r="DO9" s="22">
        <f>'10月'!AE31</f>
        <v>0</v>
      </c>
      <c r="DP9" s="22">
        <f>'10月'!AF31</f>
        <v>0</v>
      </c>
      <c r="DQ9" s="22">
        <f>'10月'!AG31</f>
        <v>0</v>
      </c>
      <c r="DR9" s="22">
        <f>'10月'!AH31</f>
        <v>2.6315789473684209E-2</v>
      </c>
      <c r="DS9" s="22">
        <f>'10月'!AI31</f>
        <v>2.6315789473684209E-2</v>
      </c>
      <c r="DT9" s="22">
        <f>'10月'!AJ31</f>
        <v>0</v>
      </c>
      <c r="DU9" s="79">
        <f>'10月'!AK31</f>
        <v>0</v>
      </c>
      <c r="DV9" s="85">
        <f>'11月'!G31</f>
        <v>0</v>
      </c>
      <c r="DW9" s="22">
        <f>'11月'!H31</f>
        <v>0</v>
      </c>
      <c r="DX9" s="22">
        <f>'11月'!I31</f>
        <v>0</v>
      </c>
      <c r="DY9" s="22">
        <f>'11月'!J31</f>
        <v>0</v>
      </c>
      <c r="DZ9" s="22">
        <f>'11月'!K31</f>
        <v>0</v>
      </c>
      <c r="EA9" s="22">
        <f>'11月'!L31</f>
        <v>0</v>
      </c>
      <c r="EB9" s="22">
        <f>'11月'!M31</f>
        <v>0</v>
      </c>
      <c r="EC9" s="22">
        <f>'11月'!N31</f>
        <v>0</v>
      </c>
      <c r="ED9" s="22">
        <f>'11月'!O31</f>
        <v>0</v>
      </c>
      <c r="EE9" s="22">
        <f>'11月'!P31</f>
        <v>0</v>
      </c>
      <c r="EF9" s="22">
        <f>'11月'!Q31</f>
        <v>0</v>
      </c>
      <c r="EG9" s="22">
        <f>'11月'!R31</f>
        <v>0</v>
      </c>
      <c r="EH9" s="22">
        <f>'11月'!S31</f>
        <v>0</v>
      </c>
      <c r="EI9" s="22">
        <f>'11月'!T31</f>
        <v>0</v>
      </c>
      <c r="EJ9" s="22">
        <f>'11月'!U31</f>
        <v>0</v>
      </c>
      <c r="EK9" s="22">
        <f>'11月'!V31</f>
        <v>0</v>
      </c>
      <c r="EL9" s="22">
        <f>'11月'!W31</f>
        <v>0</v>
      </c>
      <c r="EM9" s="22">
        <f>'11月'!X31</f>
        <v>0</v>
      </c>
      <c r="EN9" s="22">
        <f>'11月'!Y31</f>
        <v>0</v>
      </c>
      <c r="EO9" s="22">
        <f>'11月'!Z31</f>
        <v>0</v>
      </c>
      <c r="EP9" s="22">
        <f>'11月'!AA31</f>
        <v>0</v>
      </c>
      <c r="EQ9" s="22">
        <f>'11月'!AB31</f>
        <v>0</v>
      </c>
      <c r="ER9" s="22">
        <f>'11月'!AC31</f>
        <v>0</v>
      </c>
      <c r="ES9" s="22">
        <f>'11月'!AD31</f>
        <v>0</v>
      </c>
      <c r="ET9" s="22">
        <f>'11月'!AE31</f>
        <v>0</v>
      </c>
      <c r="EU9" s="22">
        <f>'11月'!AF31</f>
        <v>6.6666666666666666E-2</v>
      </c>
      <c r="EV9" s="22">
        <f>'11月'!AG31</f>
        <v>6.6666666666666666E-2</v>
      </c>
      <c r="EW9" s="22">
        <f>'11月'!AH31</f>
        <v>6.6666666666666666E-2</v>
      </c>
      <c r="EX9" s="22">
        <f>'11月'!AI31</f>
        <v>6.6666666666666666E-2</v>
      </c>
      <c r="EY9" s="79">
        <f>'11月'!AJ31</f>
        <v>6.6666666666666666E-2</v>
      </c>
      <c r="EZ9" s="55">
        <f>'12月'!G31</f>
        <v>6.6666666666666666E-2</v>
      </c>
      <c r="FA9" s="22">
        <f>'12月'!H31</f>
        <v>6.6666666666666666E-2</v>
      </c>
      <c r="FB9" s="22">
        <f>'12月'!I31</f>
        <v>6.6666666666666666E-2</v>
      </c>
      <c r="FC9" s="22">
        <f>'12月'!J31</f>
        <v>6.6666666666666666E-2</v>
      </c>
      <c r="FD9" s="22">
        <f>'12月'!K31</f>
        <v>6.6666666666666666E-2</v>
      </c>
      <c r="FE9" s="22">
        <f>'12月'!L31</f>
        <v>6.6666666666666666E-2</v>
      </c>
      <c r="FF9" s="22">
        <f>'12月'!M31</f>
        <v>6.6666666666666666E-2</v>
      </c>
      <c r="FG9" s="22">
        <f>'12月'!N31</f>
        <v>6.6666666666666666E-2</v>
      </c>
      <c r="FH9" s="22">
        <f>'12月'!O31</f>
        <v>2.6315789473684209E-2</v>
      </c>
      <c r="FI9" s="22">
        <f>'12月'!P31</f>
        <v>2.6315789473684209E-2</v>
      </c>
      <c r="FJ9" s="22">
        <f>'12月'!Q31</f>
        <v>2.6315789473684209E-2</v>
      </c>
      <c r="FK9" s="22">
        <f>'12月'!R31</f>
        <v>2.6315789473684209E-2</v>
      </c>
      <c r="FL9" s="22">
        <f>'12月'!S31</f>
        <v>2.6315789473684209E-2</v>
      </c>
      <c r="FM9" s="22">
        <f>'12月'!T31</f>
        <v>2.6315789473684209E-2</v>
      </c>
      <c r="FN9" s="22">
        <f>'12月'!U31</f>
        <v>2.6315789473684209E-2</v>
      </c>
      <c r="FO9" s="22">
        <f>'12月'!V31</f>
        <v>2.6315789473684209E-2</v>
      </c>
      <c r="FP9" s="22">
        <f>'12月'!W31</f>
        <v>2.6315789473684209E-2</v>
      </c>
      <c r="FQ9" s="22">
        <f>'12月'!X31</f>
        <v>2.6315789473684209E-2</v>
      </c>
      <c r="FR9" s="22">
        <f>'12月'!Y31</f>
        <v>2.6315789473684209E-2</v>
      </c>
      <c r="FS9" s="22">
        <f>'12月'!Z31</f>
        <v>2.6315789473684209E-2</v>
      </c>
      <c r="FT9" s="22">
        <f>'12月'!AA31</f>
        <v>2.6315789473684209E-2</v>
      </c>
      <c r="FU9" s="22">
        <f>'12月'!AB31</f>
        <v>2.6315789473684209E-2</v>
      </c>
      <c r="FV9" s="22">
        <f>'12月'!AC31</f>
        <v>2.6315789473684209E-2</v>
      </c>
      <c r="FW9" s="22">
        <f>'12月'!AD31</f>
        <v>2.6315789473684209E-2</v>
      </c>
      <c r="FX9" s="22">
        <f>'12月'!AE31</f>
        <v>2.6315789473684209E-2</v>
      </c>
      <c r="FY9" s="22">
        <f>'12月'!AF31</f>
        <v>5.2631578947368418E-2</v>
      </c>
      <c r="FZ9" s="22">
        <f>'12月'!AG31</f>
        <v>5.2631578947368418E-2</v>
      </c>
      <c r="GA9" s="22">
        <f>'12月'!AH31</f>
        <v>2.6315789473684209E-2</v>
      </c>
      <c r="GB9" s="22">
        <f>'12月'!AI31</f>
        <v>5.2631578947368418E-2</v>
      </c>
      <c r="GC9" s="22">
        <f>'12月'!AJ31</f>
        <v>5.2631578947368418E-2</v>
      </c>
      <c r="GD9" s="79">
        <f>'12月'!AK31</f>
        <v>5.2631578947368418E-2</v>
      </c>
      <c r="GE9" s="55">
        <f>'R3-01'!G31</f>
        <v>5.2631578947368418E-2</v>
      </c>
      <c r="GF9" s="22">
        <f>'R3-01'!H31</f>
        <v>5.2631578947368418E-2</v>
      </c>
      <c r="GG9" s="22">
        <f>'R3-01'!I31</f>
        <v>5.2631578947368418E-2</v>
      </c>
      <c r="GH9" s="22">
        <f>'R3-01'!J31</f>
        <v>5.2631578947368418E-2</v>
      </c>
      <c r="GI9" s="22">
        <f>'R3-01'!K31</f>
        <v>5.2631578947368418E-2</v>
      </c>
      <c r="GJ9" s="22">
        <f>'R3-01'!L31</f>
        <v>2.6315789473684209E-2</v>
      </c>
      <c r="GK9" s="22">
        <f>'R3-01'!M31</f>
        <v>2.6315789473684209E-2</v>
      </c>
      <c r="GL9" s="22">
        <f>'R3-01'!N31</f>
        <v>5.2631578947368418E-2</v>
      </c>
      <c r="GM9" s="22">
        <f>'R3-01'!O31</f>
        <v>5.2631578947368418E-2</v>
      </c>
      <c r="GN9" s="22">
        <f>'R3-01'!P31</f>
        <v>5.2631578947368418E-2</v>
      </c>
      <c r="GO9" s="22">
        <f>'R3-01'!Q31</f>
        <v>7.8947368421052627E-2</v>
      </c>
      <c r="GP9" s="22">
        <f>'R3-01'!R31</f>
        <v>7.8947368421052627E-2</v>
      </c>
      <c r="GQ9" s="22">
        <f>'R3-01'!S31</f>
        <v>7.8947368421052627E-2</v>
      </c>
      <c r="GR9" s="22">
        <f>'R3-01'!T31</f>
        <v>5.2631578947368418E-2</v>
      </c>
      <c r="GS9" s="22">
        <f>'R3-01'!U31</f>
        <v>5.2631578947368418E-2</v>
      </c>
      <c r="GT9" s="22">
        <f>'R3-01'!V31</f>
        <v>2.6315789473684209E-2</v>
      </c>
      <c r="GU9" s="22">
        <f>'R3-01'!W31</f>
        <v>2.6315789473684209E-2</v>
      </c>
      <c r="GV9" s="22">
        <f>'R3-01'!X31</f>
        <v>2.6315789473684209E-2</v>
      </c>
      <c r="GW9" s="22">
        <f>'R3-01'!Y31</f>
        <v>5.2631578947368418E-2</v>
      </c>
      <c r="GX9" s="22">
        <f>'R3-01'!Z31</f>
        <v>5.2631578947368418E-2</v>
      </c>
      <c r="GY9" s="22">
        <f>'R3-01'!AA31</f>
        <v>5.2631578947368418E-2</v>
      </c>
      <c r="GZ9" s="22">
        <f>'R3-01'!AB31</f>
        <v>7.8947368421052627E-2</v>
      </c>
      <c r="HA9" s="22">
        <f>'R3-01'!AC31</f>
        <v>7.8947368421052627E-2</v>
      </c>
      <c r="HB9" s="22">
        <f>'R3-01'!AD31</f>
        <v>7.8947368421052627E-2</v>
      </c>
      <c r="HC9" s="22">
        <f>'R3-01'!AE31</f>
        <v>7.8947368421052627E-2</v>
      </c>
      <c r="HD9" s="22">
        <f>'R3-01'!AF31</f>
        <v>5.2631578947368418E-2</v>
      </c>
      <c r="HE9" s="22">
        <f>'R3-01'!AG31</f>
        <v>5.2631578947368418E-2</v>
      </c>
      <c r="HF9" s="22">
        <f>'R3-01'!AH31</f>
        <v>5.2631578947368418E-2</v>
      </c>
      <c r="HG9" s="22">
        <f>'R3-01'!AI31</f>
        <v>0.10526315789473684</v>
      </c>
      <c r="HH9" s="22">
        <f>'R3-01'!AJ31</f>
        <v>0.10526315789473684</v>
      </c>
      <c r="HI9" s="79">
        <f>'R3-01'!AK31</f>
        <v>0.10526315789473684</v>
      </c>
      <c r="HJ9" s="55">
        <f>'R3-02'!G31</f>
        <v>7.8947368421052627E-2</v>
      </c>
      <c r="HK9" s="22">
        <f>'R3-02'!H31</f>
        <v>5.2631578947368418E-2</v>
      </c>
      <c r="HL9" s="22">
        <f>'R3-02'!I31</f>
        <v>2.6315789473684209E-2</v>
      </c>
      <c r="HM9" s="22">
        <f>'R3-02'!J31</f>
        <v>5.2631578947368418E-2</v>
      </c>
      <c r="HN9" s="22">
        <f>'R3-02'!K31</f>
        <v>7.8947368421052627E-2</v>
      </c>
      <c r="HO9" s="22">
        <f>'R3-02'!L31</f>
        <v>7.8947368421052627E-2</v>
      </c>
      <c r="HP9" s="22">
        <f>'R3-02'!M31</f>
        <v>7.8947368421052627E-2</v>
      </c>
      <c r="HQ9" s="22">
        <f>'R3-02'!N31</f>
        <v>7.8947368421052627E-2</v>
      </c>
      <c r="HR9" s="22">
        <f>'R3-02'!O31</f>
        <v>7.8947368421052627E-2</v>
      </c>
      <c r="HS9" s="22">
        <f>'R3-02'!P31</f>
        <v>7.8947368421052627E-2</v>
      </c>
      <c r="HT9" s="22">
        <f>'R3-02'!Q31</f>
        <v>0.13157894736842105</v>
      </c>
      <c r="HU9" s="22">
        <f>'R3-02'!R31</f>
        <v>0.13157894736842105</v>
      </c>
      <c r="HV9" s="22">
        <f>'R3-02'!S31</f>
        <v>0.13157894736842105</v>
      </c>
      <c r="HW9" s="22">
        <f>'R3-02'!T31</f>
        <v>0.13157894736842105</v>
      </c>
      <c r="HX9" s="22">
        <f>'R3-02'!U31</f>
        <v>0.13157894736842105</v>
      </c>
      <c r="HY9" s="22">
        <f>'R3-02'!V31</f>
        <v>0.1</v>
      </c>
      <c r="HZ9" s="22">
        <f>'R3-02'!W31</f>
        <v>0.1</v>
      </c>
      <c r="IA9" s="22">
        <f>'R3-02'!X31</f>
        <v>0.1</v>
      </c>
      <c r="IB9" s="22">
        <f>'R3-02'!Y31</f>
        <v>9.5238095238095233E-2</v>
      </c>
      <c r="IC9" s="22">
        <f>'R3-02'!Z31</f>
        <v>0.11904761904761904</v>
      </c>
      <c r="ID9" s="22">
        <f>'R3-02'!AA31</f>
        <v>0.11904761904761904</v>
      </c>
      <c r="IE9" s="22">
        <f>'R3-02'!AB31</f>
        <v>7.1428571428571425E-2</v>
      </c>
      <c r="IF9" s="22">
        <f>'R3-02'!AC31</f>
        <v>7.1428571428571425E-2</v>
      </c>
      <c r="IG9" s="22">
        <f>'R3-02'!AD31</f>
        <v>4.7619047619047616E-2</v>
      </c>
      <c r="IH9" s="22">
        <f>'R3-02'!AE31</f>
        <v>4.7619047619047616E-2</v>
      </c>
      <c r="II9" s="22">
        <f>'R3-02'!AF31</f>
        <v>4.7619047619047616E-2</v>
      </c>
      <c r="IJ9" s="22">
        <f>'R3-02'!AG31</f>
        <v>4.7619047619047616E-2</v>
      </c>
      <c r="IK9" s="79">
        <f>'R3-02'!AH31</f>
        <v>4.7619047619047616E-2</v>
      </c>
      <c r="IL9" s="55">
        <f>'R3-03'!G31</f>
        <v>4.7619047619047616E-2</v>
      </c>
      <c r="IM9" s="22">
        <f>'R3-03'!H31</f>
        <v>2.3809523809523808E-2</v>
      </c>
      <c r="IN9" s="22">
        <f>'R3-03'!I31</f>
        <v>2.3809523809523808E-2</v>
      </c>
      <c r="IO9" s="22">
        <f>'R3-03'!J31</f>
        <v>2.3809523809523808E-2</v>
      </c>
      <c r="IP9" s="22">
        <f>'R3-03'!K31</f>
        <v>2.3809523809523808E-2</v>
      </c>
      <c r="IQ9" s="22">
        <f>'R3-03'!L31</f>
        <v>2.3809523809523808E-2</v>
      </c>
      <c r="IR9" s="22">
        <f>'R3-03'!M31</f>
        <v>2.3809523809523808E-2</v>
      </c>
      <c r="IS9" s="22">
        <f>'R3-03'!N31</f>
        <v>4.7619047619047616E-2</v>
      </c>
      <c r="IT9" s="22">
        <f>'R3-03'!O31</f>
        <v>4.7619047619047616E-2</v>
      </c>
      <c r="IU9" s="22">
        <f>'R3-03'!P31</f>
        <v>4.7619047619047616E-2</v>
      </c>
      <c r="IV9" s="22">
        <f>'R3-03'!Q31</f>
        <v>2.3809523809523808E-2</v>
      </c>
      <c r="IW9" s="22">
        <f>'R3-03'!R31</f>
        <v>2.3809523809523808E-2</v>
      </c>
      <c r="IX9" s="22">
        <f>'R3-03'!S31</f>
        <v>2.3809523809523808E-2</v>
      </c>
      <c r="IY9" s="22">
        <f>'R3-03'!T31</f>
        <v>2.3809523809523808E-2</v>
      </c>
      <c r="IZ9" s="22">
        <f>'R3-03'!U31</f>
        <v>2.3809523809523808E-2</v>
      </c>
      <c r="JA9" s="22">
        <f>'R3-03'!V31</f>
        <v>2.3809523809523808E-2</v>
      </c>
      <c r="JB9" s="22">
        <f>'R3-03'!W31</f>
        <v>2.3809523809523808E-2</v>
      </c>
      <c r="JC9" s="22">
        <f>'R3-03'!X31</f>
        <v>2.3809523809523808E-2</v>
      </c>
      <c r="JD9" s="22">
        <f>'R3-03'!Y31</f>
        <v>2.3809523809523808E-2</v>
      </c>
      <c r="JE9" s="22">
        <f>'R3-03'!Z31</f>
        <v>0</v>
      </c>
      <c r="JF9" s="22">
        <f>'R3-03'!AA31</f>
        <v>0</v>
      </c>
      <c r="JG9" s="22">
        <f>'R3-03'!AB31</f>
        <v>0</v>
      </c>
      <c r="JH9" s="22">
        <f>'R3-03'!AC31</f>
        <v>0</v>
      </c>
      <c r="JI9" s="22">
        <f>'R3-03'!AD31</f>
        <v>0</v>
      </c>
      <c r="JJ9" s="22">
        <f>'R3-03'!AE31</f>
        <v>0</v>
      </c>
      <c r="JK9" s="22">
        <f>'R3-03'!AF31</f>
        <v>0</v>
      </c>
      <c r="JL9" s="22">
        <f>'R3-03'!AG31</f>
        <v>0</v>
      </c>
      <c r="JM9" s="22">
        <f>'R3-03'!AH31</f>
        <v>0</v>
      </c>
      <c r="JN9" s="22">
        <f>'R3-03'!AI31</f>
        <v>0</v>
      </c>
      <c r="JO9" s="22">
        <f>'R3-03'!AJ31</f>
        <v>0</v>
      </c>
      <c r="JP9" s="79">
        <f>'R3-03'!AK31</f>
        <v>0</v>
      </c>
      <c r="JQ9" s="55">
        <f>'R3-04（入力用）'!G31</f>
        <v>0</v>
      </c>
      <c r="JR9" s="22">
        <f>'R3-04（入力用）'!H31</f>
        <v>0</v>
      </c>
      <c r="JS9" s="22">
        <f>'R3-04（入力用）'!I31</f>
        <v>0</v>
      </c>
      <c r="JT9" s="22">
        <f>'R3-04（入力用）'!J31</f>
        <v>0</v>
      </c>
      <c r="JU9" s="22">
        <f>'R3-04（入力用）'!K31</f>
        <v>0</v>
      </c>
      <c r="JV9" s="22">
        <f>'R3-04（入力用）'!L31</f>
        <v>0</v>
      </c>
      <c r="JW9" s="22">
        <f>'R3-04（入力用）'!M31</f>
        <v>0</v>
      </c>
      <c r="JX9" s="22">
        <f>'R3-04（入力用）'!N31</f>
        <v>0</v>
      </c>
      <c r="JY9" s="22">
        <f>'R3-04（入力用）'!O31</f>
        <v>0</v>
      </c>
      <c r="JZ9" s="22">
        <f>'R3-04（入力用）'!P31</f>
        <v>0</v>
      </c>
      <c r="KA9" s="22">
        <f>'R3-04（入力用）'!Q31</f>
        <v>0</v>
      </c>
      <c r="KB9" s="22">
        <f>'R3-04（入力用）'!R31</f>
        <v>0</v>
      </c>
      <c r="KC9" s="22">
        <f>'R3-04（入力用）'!S31</f>
        <v>0</v>
      </c>
      <c r="KD9" s="22">
        <f>'R3-04（入力用）'!T31</f>
        <v>0</v>
      </c>
      <c r="KE9" s="22">
        <f>'R3-04（入力用）'!U31</f>
        <v>0</v>
      </c>
      <c r="KF9" s="22">
        <f>'R3-04（入力用）'!V31</f>
        <v>0</v>
      </c>
      <c r="KG9" s="22">
        <f>'R3-04（入力用）'!W31</f>
        <v>0</v>
      </c>
      <c r="KH9" s="22">
        <f>'R3-04（入力用）'!X31</f>
        <v>0</v>
      </c>
      <c r="KI9" s="22">
        <f>'R3-04（入力用）'!Y31</f>
        <v>0</v>
      </c>
      <c r="KJ9" s="22">
        <f>'R3-04（入力用）'!Z31</f>
        <v>0</v>
      </c>
      <c r="KK9" s="22">
        <f>'R3-04（入力用）'!AA31</f>
        <v>0</v>
      </c>
      <c r="KL9" s="22">
        <f>'R3-04（入力用）'!AB31</f>
        <v>0</v>
      </c>
      <c r="KM9" s="22">
        <f>'R3-04（入力用）'!AC31</f>
        <v>0</v>
      </c>
      <c r="KN9" s="22">
        <f>'R3-04（入力用）'!AD31</f>
        <v>0</v>
      </c>
      <c r="KO9" s="22">
        <f>'R3-04（入力用）'!AE31</f>
        <v>0</v>
      </c>
      <c r="KP9" s="22">
        <f>'R3-04（入力用）'!AF31</f>
        <v>0</v>
      </c>
      <c r="KQ9" s="22">
        <f>'R3-04（入力用）'!AG31</f>
        <v>0</v>
      </c>
      <c r="KR9" s="22">
        <f>'R3-04（入力用）'!AH31</f>
        <v>0</v>
      </c>
      <c r="KS9" s="22">
        <f>'R3-04（入力用）'!AI31</f>
        <v>0</v>
      </c>
      <c r="KT9" s="192">
        <f>'R3-04（入力用）'!AJ31</f>
        <v>0</v>
      </c>
      <c r="KU9" s="202">
        <f>'R3-05（入力用）'!G31</f>
        <v>0</v>
      </c>
      <c r="KV9" s="22">
        <f>'R3-05（入力用）'!H31</f>
        <v>0</v>
      </c>
      <c r="KW9" s="22">
        <f>'R3-05（入力用）'!I31</f>
        <v>0</v>
      </c>
      <c r="KX9" s="22">
        <f>'R3-05（入力用）'!J31</f>
        <v>0</v>
      </c>
      <c r="KY9" s="22">
        <f>'R3-05（入力用）'!K31</f>
        <v>0</v>
      </c>
      <c r="KZ9" s="22">
        <f>'R3-05（入力用）'!L31</f>
        <v>0</v>
      </c>
      <c r="LA9" s="22">
        <f>'R3-05（入力用）'!M31</f>
        <v>0</v>
      </c>
      <c r="LB9" s="22">
        <f>'R3-05（入力用）'!N31</f>
        <v>0</v>
      </c>
      <c r="LC9" s="22">
        <f>'R3-05（入力用）'!O31</f>
        <v>0</v>
      </c>
      <c r="LD9" s="22">
        <f>'R3-05（入力用）'!P31</f>
        <v>0</v>
      </c>
      <c r="LE9" s="22">
        <f>'R3-05（入力用）'!Q31</f>
        <v>0</v>
      </c>
      <c r="LF9" s="22">
        <f>'R3-05（入力用）'!R31</f>
        <v>0</v>
      </c>
      <c r="LG9" s="22">
        <f>'R3-05（入力用）'!S31</f>
        <v>0</v>
      </c>
      <c r="LH9" s="22">
        <f>'R3-05（入力用）'!T31</f>
        <v>0</v>
      </c>
      <c r="LI9" s="22">
        <f>'R3-05（入力用）'!U31</f>
        <v>0</v>
      </c>
      <c r="LJ9" s="22">
        <f>'R3-05（入力用）'!V31</f>
        <v>0</v>
      </c>
      <c r="LK9" s="22">
        <f>'R3-05（入力用）'!W31</f>
        <v>0</v>
      </c>
      <c r="LL9" s="22">
        <f>'R3-05（入力用）'!X31</f>
        <v>0</v>
      </c>
      <c r="LM9" s="22">
        <f>'R3-05（入力用）'!Y31</f>
        <v>0</v>
      </c>
      <c r="LN9" s="22">
        <f>'R3-05（入力用）'!Z31</f>
        <v>0</v>
      </c>
      <c r="LO9" s="22">
        <f>'R3-05（入力用）'!AA31</f>
        <v>0</v>
      </c>
      <c r="LP9" s="22">
        <f>'R3-05（入力用）'!AB31</f>
        <v>0</v>
      </c>
      <c r="LQ9" s="22">
        <f>'R3-05（入力用）'!AC31</f>
        <v>0</v>
      </c>
      <c r="LR9" s="22">
        <f>'R3-05（入力用）'!AD31</f>
        <v>0</v>
      </c>
      <c r="LS9" s="22">
        <f>'R3-05（入力用）'!AE31</f>
        <v>0</v>
      </c>
      <c r="LT9" s="22">
        <f>'R3-05（入力用）'!AF31</f>
        <v>0</v>
      </c>
      <c r="LU9" s="22">
        <f>'R3-05（入力用）'!AG31</f>
        <v>0</v>
      </c>
      <c r="LV9" s="22">
        <f>'R3-05（入力用）'!AH31</f>
        <v>0</v>
      </c>
      <c r="LW9" s="22">
        <f>'R3-05（入力用）'!AI31</f>
        <v>0</v>
      </c>
      <c r="LX9" s="22">
        <f>'R3-05（入力用）'!AJ31</f>
        <v>0</v>
      </c>
      <c r="LY9" s="79">
        <f>'R3-05（入力用）'!AK31</f>
        <v>0</v>
      </c>
      <c r="LZ9" s="55">
        <f>'R3-06（入力用）'!G31</f>
        <v>0</v>
      </c>
      <c r="MA9" s="22">
        <f>'R3-06（入力用）'!H31</f>
        <v>0</v>
      </c>
      <c r="MB9" s="22">
        <f>'R3-06（入力用）'!I31</f>
        <v>0</v>
      </c>
      <c r="MC9" s="22">
        <f>'R3-06（入力用）'!J31</f>
        <v>0</v>
      </c>
      <c r="MD9" s="22">
        <f>'R3-06（入力用）'!K31</f>
        <v>0</v>
      </c>
      <c r="ME9" s="22">
        <f>'R3-06（入力用）'!L31</f>
        <v>0</v>
      </c>
      <c r="MF9" s="22">
        <f>'R3-06（入力用）'!M31</f>
        <v>0</v>
      </c>
      <c r="MG9" s="22">
        <f>'R3-06（入力用）'!N31</f>
        <v>0</v>
      </c>
      <c r="MH9" s="22">
        <f>'R3-06（入力用）'!O31</f>
        <v>0</v>
      </c>
      <c r="MI9" s="22">
        <f>'R3-06（入力用）'!P31</f>
        <v>0</v>
      </c>
      <c r="MJ9" s="22">
        <f>'R3-06（入力用）'!Q31</f>
        <v>0</v>
      </c>
      <c r="MK9" s="22">
        <f>'R3-06（入力用）'!R31</f>
        <v>0</v>
      </c>
      <c r="ML9" s="22">
        <f>'R3-06（入力用）'!S31</f>
        <v>0</v>
      </c>
      <c r="MM9" s="22">
        <f>'R3-06（入力用）'!T31</f>
        <v>0</v>
      </c>
      <c r="MN9" s="22">
        <f>'R3-06（入力用）'!U31</f>
        <v>0</v>
      </c>
      <c r="MO9" s="22">
        <f>'R3-06（入力用）'!V31</f>
        <v>0</v>
      </c>
      <c r="MP9" s="22">
        <f>'R3-06（入力用）'!W31</f>
        <v>0</v>
      </c>
      <c r="MQ9" s="22">
        <f>'R3-06（入力用）'!X31</f>
        <v>0</v>
      </c>
      <c r="MR9" s="22">
        <f>'R3-06（入力用）'!Y31</f>
        <v>0</v>
      </c>
      <c r="MS9" s="22">
        <f>'R3-06（入力用）'!Z31</f>
        <v>0</v>
      </c>
      <c r="MT9" s="22">
        <f>'R3-06（入力用）'!AA31</f>
        <v>0</v>
      </c>
      <c r="MU9" s="22">
        <f>'R3-06（入力用）'!AB31</f>
        <v>0</v>
      </c>
      <c r="MV9" s="22">
        <f>'R3-06（入力用）'!AC31</f>
        <v>0</v>
      </c>
      <c r="MW9" s="22">
        <f>'R3-06（入力用）'!AD31</f>
        <v>0</v>
      </c>
      <c r="MX9" s="22">
        <f>'R3-06（入力用）'!AE31</f>
        <v>0</v>
      </c>
      <c r="MY9" s="22">
        <f>'R3-06（入力用）'!AF31</f>
        <v>0</v>
      </c>
      <c r="MZ9" s="22">
        <f>'R3-06（入力用）'!AG31</f>
        <v>0</v>
      </c>
      <c r="NA9" s="22">
        <f>'R3-06（入力用）'!AH31</f>
        <v>0</v>
      </c>
      <c r="NB9" s="22">
        <f>'R3-06（入力用）'!AI31</f>
        <v>0</v>
      </c>
      <c r="NC9" s="79">
        <f>'R3-06（入力用）'!AJ31</f>
        <v>0</v>
      </c>
      <c r="ND9" s="55">
        <f>'R3-07（入力用）'!G31</f>
        <v>0</v>
      </c>
      <c r="NE9" s="22">
        <f>'R3-07（入力用）'!H31</f>
        <v>0</v>
      </c>
      <c r="NF9" s="22">
        <f>'R3-07（入力用）'!I31</f>
        <v>0</v>
      </c>
      <c r="NG9" s="22">
        <f>'R3-07（入力用）'!J31</f>
        <v>0</v>
      </c>
      <c r="NH9" s="22">
        <f>'R3-07（入力用）'!K31</f>
        <v>0</v>
      </c>
      <c r="NI9" s="22">
        <f>'R3-07（入力用）'!L31</f>
        <v>0</v>
      </c>
      <c r="NJ9" s="22">
        <f>'R3-07（入力用）'!M31</f>
        <v>0</v>
      </c>
      <c r="NK9" s="22">
        <f>'R3-07（入力用）'!N31</f>
        <v>0</v>
      </c>
      <c r="NL9" s="22">
        <f>'R3-07（入力用）'!O31</f>
        <v>0</v>
      </c>
      <c r="NM9" s="22">
        <f>'R3-07（入力用）'!P31</f>
        <v>0</v>
      </c>
      <c r="NN9" s="22">
        <f>'R3-07（入力用）'!Q31</f>
        <v>0</v>
      </c>
      <c r="NO9" s="22">
        <f>'R3-07（入力用）'!R31</f>
        <v>0</v>
      </c>
      <c r="NP9" s="22">
        <f>'R3-07（入力用）'!S31</f>
        <v>0</v>
      </c>
      <c r="NQ9" s="22">
        <f>'R3-07（入力用）'!T31</f>
        <v>0</v>
      </c>
      <c r="NR9" s="22">
        <f>'R3-07（入力用）'!U31</f>
        <v>0</v>
      </c>
      <c r="NS9" s="22">
        <f>'R3-07（入力用）'!V31</f>
        <v>0</v>
      </c>
      <c r="NT9" s="22">
        <f>'R3-07（入力用）'!W31</f>
        <v>0</v>
      </c>
      <c r="NU9" s="22">
        <f>'R3-07（入力用）'!X31</f>
        <v>0</v>
      </c>
      <c r="NV9" s="22">
        <f>'R3-07（入力用）'!Y31</f>
        <v>0</v>
      </c>
      <c r="NW9" s="22">
        <f>'R3-07（入力用）'!Z31</f>
        <v>0</v>
      </c>
      <c r="NX9" s="22">
        <f>'R3-07（入力用）'!AA31</f>
        <v>0</v>
      </c>
      <c r="NY9" s="22">
        <f>'R3-07（入力用）'!AB31</f>
        <v>0</v>
      </c>
      <c r="NZ9" s="22">
        <f>'R3-07（入力用）'!AC31</f>
        <v>0</v>
      </c>
      <c r="OA9" s="22">
        <f>'R3-07（入力用）'!AD31</f>
        <v>0</v>
      </c>
      <c r="OB9" s="22">
        <f>'R3-07（入力用）'!AE31</f>
        <v>0</v>
      </c>
      <c r="OC9" s="22">
        <f>'R3-07（入力用）'!AF31</f>
        <v>0</v>
      </c>
      <c r="OD9" s="22">
        <f>'R3-07（入力用）'!AG31</f>
        <v>0</v>
      </c>
      <c r="OE9" s="22">
        <f>'R3-07（入力用）'!AH31</f>
        <v>0</v>
      </c>
      <c r="OF9" s="22">
        <f>'R3-07（入力用）'!AI31</f>
        <v>0</v>
      </c>
      <c r="OG9" s="22">
        <f>'R3-07（入力用）'!AJ31</f>
        <v>0</v>
      </c>
      <c r="OH9" s="79">
        <f>'R3-07（入力用）'!AK31</f>
        <v>0</v>
      </c>
      <c r="OI9" s="55">
        <f>'R3-08（入力用）'!G31</f>
        <v>0</v>
      </c>
      <c r="OJ9" s="22">
        <f>'R3-08（入力用）'!H31</f>
        <v>0</v>
      </c>
      <c r="OK9" s="22">
        <f>'R3-08（入力用）'!I31</f>
        <v>0</v>
      </c>
      <c r="OL9" s="22">
        <f>'R3-08（入力用）'!J31</f>
        <v>0</v>
      </c>
      <c r="OM9" s="22">
        <f>'R3-08（入力用）'!K31</f>
        <v>0</v>
      </c>
      <c r="ON9" s="22">
        <f>'R3-08（入力用）'!L31</f>
        <v>0</v>
      </c>
      <c r="OO9" s="22">
        <f>'R3-08（入力用）'!M31</f>
        <v>0</v>
      </c>
      <c r="OP9" s="22">
        <f>'R3-08（入力用）'!N31</f>
        <v>0</v>
      </c>
      <c r="OQ9" s="22">
        <f>'R3-08（入力用）'!O31</f>
        <v>0</v>
      </c>
      <c r="OR9" s="22">
        <f>'R3-08（入力用）'!P31</f>
        <v>0</v>
      </c>
      <c r="OS9" s="22">
        <f>'R3-08（入力用）'!Q31</f>
        <v>0</v>
      </c>
      <c r="OT9" s="22">
        <f>'R3-08（入力用）'!R31</f>
        <v>0</v>
      </c>
      <c r="OU9" s="22">
        <f>'R3-08（入力用）'!S31</f>
        <v>0</v>
      </c>
      <c r="OV9" s="22">
        <f>'R3-08（入力用）'!T31</f>
        <v>0</v>
      </c>
      <c r="OW9" s="22">
        <f>'R3-08（入力用）'!U31</f>
        <v>0</v>
      </c>
      <c r="OX9" s="22">
        <f>'R3-08（入力用）'!V31</f>
        <v>0</v>
      </c>
      <c r="OY9" s="22">
        <f>'R3-08（入力用）'!W31</f>
        <v>0</v>
      </c>
      <c r="OZ9" s="22">
        <f>'R3-08（入力用）'!X31</f>
        <v>0</v>
      </c>
      <c r="PA9" s="22">
        <f>'R3-08（入力用）'!Y31</f>
        <v>0</v>
      </c>
      <c r="PB9" s="22">
        <f>'R3-08（入力用）'!Z31</f>
        <v>0</v>
      </c>
      <c r="PC9" s="22">
        <f>'R3-08（入力用）'!AA31</f>
        <v>0</v>
      </c>
      <c r="PD9" s="22">
        <f>'R3-08（入力用）'!AB31</f>
        <v>0</v>
      </c>
      <c r="PE9" s="22">
        <f>'R3-08（入力用）'!AC31</f>
        <v>0</v>
      </c>
      <c r="PF9" s="22">
        <f>'R3-08（入力用）'!AD31</f>
        <v>0</v>
      </c>
      <c r="PG9" s="22">
        <f>'R3-08（入力用）'!AE31</f>
        <v>0</v>
      </c>
      <c r="PH9" s="22">
        <f>'R3-08（入力用）'!AF31</f>
        <v>0</v>
      </c>
      <c r="PI9" s="22">
        <f>'R3-08（入力用）'!AG31</f>
        <v>0</v>
      </c>
      <c r="PJ9" s="22">
        <f>'R3-08（入力用）'!AH31</f>
        <v>0</v>
      </c>
      <c r="PK9" s="22">
        <f>'R3-08（入力用）'!AI31</f>
        <v>0</v>
      </c>
      <c r="PL9" s="22">
        <f>'R3-08（入力用）'!AJ31</f>
        <v>0</v>
      </c>
      <c r="PM9" s="79">
        <f>'R3-08（入力用）'!AK31</f>
        <v>0</v>
      </c>
      <c r="PN9" s="55">
        <f>'R3-09（入力用）'!G31</f>
        <v>0</v>
      </c>
      <c r="PO9" s="22">
        <f>'R3-09（入力用）'!H31</f>
        <v>0</v>
      </c>
      <c r="PP9" s="22">
        <f>'R3-09（入力用）'!I31</f>
        <v>0</v>
      </c>
      <c r="PQ9" s="22">
        <f>'R3-09（入力用）'!J31</f>
        <v>0</v>
      </c>
      <c r="PR9" s="22">
        <f>'R3-09（入力用）'!K31</f>
        <v>0</v>
      </c>
      <c r="PS9" s="22">
        <f>'R3-09（入力用）'!L31</f>
        <v>0</v>
      </c>
      <c r="PT9" s="22">
        <f>'R3-09（入力用）'!M31</f>
        <v>0</v>
      </c>
      <c r="PU9" s="22">
        <f>'R3-09（入力用）'!N31</f>
        <v>0</v>
      </c>
      <c r="PV9" s="22">
        <f>'R3-09（入力用）'!O31</f>
        <v>0</v>
      </c>
      <c r="PW9" s="22">
        <f>'R3-09（入力用）'!P31</f>
        <v>0</v>
      </c>
      <c r="PX9" s="22">
        <f>'R3-09（入力用）'!Q31</f>
        <v>0</v>
      </c>
      <c r="PY9" s="22">
        <f>'R3-09（入力用）'!R31</f>
        <v>0</v>
      </c>
      <c r="PZ9" s="22">
        <f>'R3-09（入力用）'!S31</f>
        <v>0</v>
      </c>
      <c r="QA9" s="22">
        <f>'R3-09（入力用）'!T31</f>
        <v>0</v>
      </c>
      <c r="QB9" s="22">
        <f>'R3-09（入力用）'!U31</f>
        <v>0</v>
      </c>
      <c r="QC9" s="22">
        <f>'R3-09（入力用）'!V31</f>
        <v>0</v>
      </c>
      <c r="QD9" s="22">
        <f>'R3-09（入力用）'!W31</f>
        <v>0</v>
      </c>
      <c r="QE9" s="22">
        <f>'R3-09（入力用）'!X31</f>
        <v>0</v>
      </c>
      <c r="QF9" s="22">
        <f>'R3-09（入力用）'!Y31</f>
        <v>0</v>
      </c>
      <c r="QG9" s="22">
        <f>'R3-09（入力用）'!Z31</f>
        <v>0</v>
      </c>
      <c r="QH9" s="22">
        <f>'R3-09（入力用）'!AA31</f>
        <v>0</v>
      </c>
      <c r="QI9" s="22">
        <f>'R3-09（入力用）'!AB31</f>
        <v>0</v>
      </c>
      <c r="QJ9" s="22">
        <f>'R3-09（入力用）'!AC31</f>
        <v>0</v>
      </c>
      <c r="QK9" s="22">
        <f>'R3-09（入力用）'!AD31</f>
        <v>0</v>
      </c>
      <c r="QL9" s="22">
        <f>'R3-09（入力用）'!AE31</f>
        <v>0</v>
      </c>
      <c r="QM9" s="22">
        <f>'R3-09（入力用）'!AF31</f>
        <v>0</v>
      </c>
      <c r="QN9" s="22">
        <f>'R3-09（入力用）'!AG31</f>
        <v>0</v>
      </c>
      <c r="QO9" s="22">
        <f>'R3-09（入力用）'!AH31</f>
        <v>0</v>
      </c>
      <c r="QP9" s="22">
        <f>'R3-09（入力用）'!AI31</f>
        <v>0</v>
      </c>
      <c r="QQ9" s="79">
        <f>'R3-09（入力用）'!AJ31</f>
        <v>0</v>
      </c>
      <c r="QR9" s="55">
        <f>'R3-10（入力用）'!G31</f>
        <v>0</v>
      </c>
      <c r="QS9" s="22">
        <f>'R3-10（入力用）'!H31</f>
        <v>0</v>
      </c>
      <c r="QT9" s="22">
        <f>'R3-10（入力用）'!I31</f>
        <v>0</v>
      </c>
      <c r="QU9" s="22">
        <f>'R3-10（入力用）'!J31</f>
        <v>0</v>
      </c>
      <c r="QV9" s="22">
        <f>'R3-10（入力用）'!K31</f>
        <v>0</v>
      </c>
      <c r="QW9" s="22">
        <f>'R3-10（入力用）'!L31</f>
        <v>0</v>
      </c>
      <c r="QX9" s="22">
        <f>'R3-10（入力用）'!M31</f>
        <v>0</v>
      </c>
      <c r="QY9" s="22">
        <f>'R3-10（入力用）'!N31</f>
        <v>0</v>
      </c>
      <c r="QZ9" s="22">
        <f>'R3-10（入力用）'!O31</f>
        <v>0</v>
      </c>
      <c r="RA9" s="22">
        <f>'R3-10（入力用）'!P31</f>
        <v>0</v>
      </c>
      <c r="RB9" s="22">
        <f>'R3-10（入力用）'!Q31</f>
        <v>0</v>
      </c>
      <c r="RC9" s="22">
        <f>'R3-10（入力用）'!R31</f>
        <v>0</v>
      </c>
      <c r="RD9" s="22">
        <f>'R3-10（入力用）'!S31</f>
        <v>0</v>
      </c>
      <c r="RE9" s="22">
        <f>'R3-10（入力用）'!T31</f>
        <v>0</v>
      </c>
      <c r="RF9" s="22">
        <f>'R3-10（入力用）'!U31</f>
        <v>0</v>
      </c>
      <c r="RG9" s="22">
        <f>'R3-10（入力用）'!V31</f>
        <v>0</v>
      </c>
      <c r="RH9" s="22">
        <f>'R3-10（入力用）'!W31</f>
        <v>0</v>
      </c>
      <c r="RI9" s="22">
        <f>'R3-10（入力用）'!X31</f>
        <v>0</v>
      </c>
      <c r="RJ9" s="22">
        <f>'R3-10（入力用）'!Y31</f>
        <v>0</v>
      </c>
      <c r="RK9" s="22">
        <f>'R3-10（入力用）'!Z31</f>
        <v>0</v>
      </c>
      <c r="RL9" s="22">
        <f>'R3-10（入力用）'!AA31</f>
        <v>0</v>
      </c>
      <c r="RM9" s="22">
        <f>'R3-10（入力用）'!AB31</f>
        <v>0</v>
      </c>
      <c r="RN9" s="22">
        <f>'R3-10（入力用）'!AC31</f>
        <v>0</v>
      </c>
      <c r="RO9" s="22">
        <f>'R3-10（入力用）'!AD31</f>
        <v>0</v>
      </c>
      <c r="RP9" s="22">
        <f>'R3-10（入力用）'!AE31</f>
        <v>0</v>
      </c>
      <c r="RQ9" s="22">
        <f>'R3-10（入力用）'!AF31</f>
        <v>0</v>
      </c>
      <c r="RR9" s="22">
        <f>'R3-10（入力用）'!AG31</f>
        <v>0</v>
      </c>
      <c r="RS9" s="22">
        <f>'R3-10（入力用）'!AH31</f>
        <v>0</v>
      </c>
      <c r="RT9" s="22">
        <f>'R3-10（入力用）'!AI31</f>
        <v>0</v>
      </c>
      <c r="RU9" s="22">
        <f>'R3-10（入力用）'!AJ31</f>
        <v>0</v>
      </c>
      <c r="RV9" s="79">
        <f>'R3-10（入力用）'!AK31</f>
        <v>0</v>
      </c>
      <c r="RW9" s="55">
        <f>'R3-11（入力用）'!G31</f>
        <v>0</v>
      </c>
      <c r="RX9" s="22">
        <f>'R3-11（入力用）'!H31</f>
        <v>0</v>
      </c>
      <c r="RY9" s="22">
        <f>'R3-11（入力用）'!I31</f>
        <v>0</v>
      </c>
      <c r="RZ9" s="22">
        <f>'R3-11（入力用）'!J31</f>
        <v>0</v>
      </c>
      <c r="SA9" s="22">
        <f>'R3-11（入力用）'!K31</f>
        <v>0</v>
      </c>
      <c r="SB9" s="22">
        <f>'R3-11（入力用）'!L31</f>
        <v>0</v>
      </c>
      <c r="SC9" s="22">
        <f>'R3-11（入力用）'!M31</f>
        <v>0</v>
      </c>
      <c r="SD9" s="22">
        <f>'R3-11（入力用）'!N31</f>
        <v>0</v>
      </c>
      <c r="SE9" s="22">
        <f>'R3-11（入力用）'!O31</f>
        <v>0</v>
      </c>
      <c r="SF9" s="22">
        <f>'R3-11（入力用）'!P31</f>
        <v>0</v>
      </c>
      <c r="SG9" s="22">
        <f>'R3-11（入力用）'!Q31</f>
        <v>0</v>
      </c>
      <c r="SH9" s="22">
        <f>'R3-11（入力用）'!R31</f>
        <v>0</v>
      </c>
      <c r="SI9" s="22">
        <f>'R3-11（入力用）'!S31</f>
        <v>0</v>
      </c>
      <c r="SJ9" s="22">
        <f>'R3-11（入力用）'!T31</f>
        <v>0</v>
      </c>
      <c r="SK9" s="22">
        <f>'R3-11（入力用）'!U31</f>
        <v>0</v>
      </c>
      <c r="SL9" s="22">
        <f>'R3-11（入力用）'!V31</f>
        <v>0</v>
      </c>
      <c r="SM9" s="22">
        <f>'R3-11（入力用）'!W31</f>
        <v>0</v>
      </c>
      <c r="SN9" s="22">
        <f>'R3-11（入力用）'!X31</f>
        <v>0</v>
      </c>
      <c r="SO9" s="22">
        <f>'R3-11（入力用）'!Y31</f>
        <v>0</v>
      </c>
      <c r="SP9" s="22">
        <f>'R3-11（入力用）'!Z31</f>
        <v>0</v>
      </c>
      <c r="SQ9" s="22">
        <f>'R3-11（入力用）'!AA31</f>
        <v>0</v>
      </c>
      <c r="SR9" s="22">
        <f>'R3-11（入力用）'!AB31</f>
        <v>0</v>
      </c>
      <c r="SS9" s="22">
        <f>'R3-11（入力用）'!AC31</f>
        <v>0</v>
      </c>
      <c r="ST9" s="22">
        <f>'R3-11（入力用）'!AD31</f>
        <v>0</v>
      </c>
      <c r="SU9" s="22">
        <f>'R3-11（入力用）'!AE31</f>
        <v>0</v>
      </c>
      <c r="SV9" s="22">
        <f>'R3-11（入力用）'!AF31</f>
        <v>0</v>
      </c>
      <c r="SW9" s="22">
        <f>'R3-11（入力用）'!AG31</f>
        <v>0</v>
      </c>
      <c r="SX9" s="22">
        <f>'R3-11（入力用）'!AH31</f>
        <v>0</v>
      </c>
      <c r="SY9" s="22">
        <f>'R3-11（入力用）'!AI31</f>
        <v>0</v>
      </c>
      <c r="SZ9" s="79">
        <f>'R3-11（入力用）'!AJ31</f>
        <v>0</v>
      </c>
      <c r="TA9" s="55">
        <f>'R3-12（入力用）'!G31</f>
        <v>0</v>
      </c>
      <c r="TB9" s="22">
        <f>'R3-12（入力用）'!H31</f>
        <v>0</v>
      </c>
      <c r="TC9" s="22">
        <f>'R3-12（入力用）'!I31</f>
        <v>0</v>
      </c>
      <c r="TD9" s="22">
        <f>'R3-12（入力用）'!J31</f>
        <v>0</v>
      </c>
      <c r="TE9" s="22">
        <f>'R3-12（入力用）'!K31</f>
        <v>0</v>
      </c>
      <c r="TF9" s="22">
        <f>'R3-12（入力用）'!L31</f>
        <v>0</v>
      </c>
      <c r="TG9" s="22">
        <f>'R3-12（入力用）'!M31</f>
        <v>0</v>
      </c>
      <c r="TH9" s="22">
        <f>'R3-12（入力用）'!N31</f>
        <v>0</v>
      </c>
      <c r="TI9" s="22">
        <f>'R3-12（入力用）'!O31</f>
        <v>0</v>
      </c>
      <c r="TJ9" s="22">
        <f>'R3-12（入力用）'!P31</f>
        <v>0</v>
      </c>
      <c r="TK9" s="22">
        <f>'R3-12（入力用）'!Q31</f>
        <v>0</v>
      </c>
      <c r="TL9" s="22">
        <f>'R3-12（入力用）'!R31</f>
        <v>0</v>
      </c>
      <c r="TM9" s="22">
        <f>'R3-12（入力用）'!S31</f>
        <v>0</v>
      </c>
      <c r="TN9" s="22">
        <f>'R3-12（入力用）'!T31</f>
        <v>0</v>
      </c>
      <c r="TO9" s="22">
        <f>'R3-12（入力用）'!U31</f>
        <v>0</v>
      </c>
      <c r="TP9" s="22">
        <f>'R3-12（入力用）'!V31</f>
        <v>0</v>
      </c>
      <c r="TQ9" s="22">
        <f>'R3-12（入力用）'!W31</f>
        <v>0</v>
      </c>
      <c r="TR9" s="22">
        <f>'R3-12（入力用）'!X31</f>
        <v>0</v>
      </c>
      <c r="TS9" s="22">
        <f>'R3-12（入力用）'!Y31</f>
        <v>0</v>
      </c>
      <c r="TT9" s="22">
        <f>'R3-12（入力用）'!Z31</f>
        <v>0</v>
      </c>
      <c r="TU9" s="22">
        <f>'R3-12（入力用）'!AA31</f>
        <v>0</v>
      </c>
      <c r="TV9" s="22">
        <f>'R3-12（入力用）'!AB31</f>
        <v>0</v>
      </c>
      <c r="TW9" s="22">
        <f>'R3-12（入力用）'!AC31</f>
        <v>0</v>
      </c>
      <c r="TX9" s="22">
        <f>'R3-12（入力用）'!AD31</f>
        <v>0</v>
      </c>
      <c r="TY9" s="22">
        <f>'R3-12（入力用）'!AE31</f>
        <v>0</v>
      </c>
      <c r="TZ9" s="22">
        <f>'R3-12（入力用）'!AF31</f>
        <v>0</v>
      </c>
      <c r="UA9" s="22">
        <f>'R3-12（入力用）'!AG31</f>
        <v>0</v>
      </c>
      <c r="UB9" s="22">
        <f>'R3-12（入力用）'!AH31</f>
        <v>0</v>
      </c>
      <c r="UC9" s="22">
        <f>'R3-12（入力用）'!AI31</f>
        <v>0</v>
      </c>
      <c r="UD9" s="22">
        <f>'R3-12（入力用）'!AJ31</f>
        <v>0</v>
      </c>
      <c r="UE9" s="79">
        <f>'R3-12（入力用）'!AK31</f>
        <v>0</v>
      </c>
      <c r="UF9" s="55">
        <f>'R4-01（入力用）'!G31</f>
        <v>0</v>
      </c>
      <c r="UG9" s="22">
        <f>'R4-01（入力用）'!H31</f>
        <v>0</v>
      </c>
      <c r="UH9" s="22">
        <f>'R4-01（入力用）'!I31</f>
        <v>0</v>
      </c>
      <c r="UI9" s="22">
        <f>'R4-01（入力用）'!J31</f>
        <v>0</v>
      </c>
      <c r="UJ9" s="22">
        <f>'R4-01（入力用）'!K31</f>
        <v>0</v>
      </c>
      <c r="UK9" s="22">
        <f>'R4-01（入力用）'!L31</f>
        <v>0</v>
      </c>
      <c r="UL9" s="22">
        <f>'R4-01（入力用）'!M31</f>
        <v>0</v>
      </c>
      <c r="UM9" s="22">
        <f>'R4-01（入力用）'!N31</f>
        <v>0</v>
      </c>
      <c r="UN9" s="22">
        <f>'R4-01（入力用）'!O31</f>
        <v>0</v>
      </c>
      <c r="UO9" s="22">
        <f>'R4-01（入力用）'!P31</f>
        <v>0</v>
      </c>
      <c r="UP9" s="22">
        <f>'R4-01（入力用）'!Q31</f>
        <v>0</v>
      </c>
      <c r="UQ9" s="22">
        <f>'R4-01（入力用）'!R31</f>
        <v>0</v>
      </c>
      <c r="UR9" s="22">
        <f>'R4-01（入力用）'!S31</f>
        <v>0</v>
      </c>
      <c r="US9" s="22">
        <f>'R4-01（入力用）'!T31</f>
        <v>0</v>
      </c>
      <c r="UT9" s="22">
        <f>'R4-01（入力用）'!U31</f>
        <v>0</v>
      </c>
      <c r="UU9" s="22">
        <f>'R4-01（入力用）'!V31</f>
        <v>0</v>
      </c>
      <c r="UV9" s="22">
        <f>'R4-01（入力用）'!W31</f>
        <v>0</v>
      </c>
      <c r="UW9" s="22">
        <f>'R4-01（入力用）'!X31</f>
        <v>0</v>
      </c>
      <c r="UX9" s="22">
        <f>'R4-01（入力用）'!Y31</f>
        <v>0</v>
      </c>
      <c r="UY9" s="22">
        <f>'R4-01（入力用）'!Z31</f>
        <v>0</v>
      </c>
      <c r="UZ9" s="22">
        <f>'R4-01（入力用）'!AA31</f>
        <v>0</v>
      </c>
      <c r="VA9" s="22">
        <f>'R4-01（入力用）'!AB31</f>
        <v>0</v>
      </c>
      <c r="VB9" s="22">
        <f>'R4-01（入力用）'!AC31</f>
        <v>0</v>
      </c>
      <c r="VC9" s="22">
        <f>'R4-01（入力用）'!AD31</f>
        <v>0</v>
      </c>
      <c r="VD9" s="22">
        <f>'R4-01（入力用）'!AE31</f>
        <v>0</v>
      </c>
      <c r="VE9" s="22">
        <f>'R4-01（入力用）'!AF31</f>
        <v>0</v>
      </c>
      <c r="VF9" s="22">
        <f>'R4-01（入力用）'!AG31</f>
        <v>0</v>
      </c>
      <c r="VG9" s="22">
        <f>'R4-01（入力用）'!AH31</f>
        <v>0</v>
      </c>
      <c r="VH9" s="22">
        <f>'R4-01（入力用）'!AI31</f>
        <v>0</v>
      </c>
      <c r="VI9" s="22">
        <f>'R4-01（入力用）'!AJ31</f>
        <v>0</v>
      </c>
      <c r="VJ9" s="22">
        <f>'R4-01（入力用）'!AK31</f>
        <v>0</v>
      </c>
      <c r="VK9" s="22">
        <f>'R4-02（入力用）'!G31</f>
        <v>0</v>
      </c>
      <c r="VL9" s="22" t="e">
        <f>'R4-02（入力用）'!H31</f>
        <v>#DIV/0!</v>
      </c>
      <c r="VM9" s="22" t="e">
        <f>'R4-02（入力用）'!I31</f>
        <v>#DIV/0!</v>
      </c>
      <c r="VN9" s="22" t="e">
        <f>'R4-02（入力用）'!J31</f>
        <v>#DIV/0!</v>
      </c>
      <c r="VO9" s="22" t="e">
        <f>'R4-02（入力用）'!K31</f>
        <v>#DIV/0!</v>
      </c>
      <c r="VP9" s="22" t="e">
        <f>'R4-02（入力用）'!L31</f>
        <v>#DIV/0!</v>
      </c>
      <c r="VQ9" s="22" t="e">
        <f>'R4-02（入力用）'!M31</f>
        <v>#DIV/0!</v>
      </c>
      <c r="VR9" s="22" t="e">
        <f>'R4-02（入力用）'!N31</f>
        <v>#DIV/0!</v>
      </c>
      <c r="VS9" s="22" t="e">
        <f>'R4-02（入力用）'!O31</f>
        <v>#DIV/0!</v>
      </c>
      <c r="VT9" s="22" t="e">
        <f>'R4-02（入力用）'!P31</f>
        <v>#DIV/0!</v>
      </c>
      <c r="VU9" s="22" t="e">
        <f>'R4-02（入力用）'!Q31</f>
        <v>#DIV/0!</v>
      </c>
      <c r="VV9" s="22" t="e">
        <f>'R4-02（入力用）'!R31</f>
        <v>#DIV/0!</v>
      </c>
      <c r="VW9" s="22" t="e">
        <f>'R4-02（入力用）'!S31</f>
        <v>#DIV/0!</v>
      </c>
      <c r="VX9" s="22" t="e">
        <f>'R4-02（入力用）'!T31</f>
        <v>#DIV/0!</v>
      </c>
      <c r="VY9" s="22" t="e">
        <f>'R4-02（入力用）'!U31</f>
        <v>#DIV/0!</v>
      </c>
      <c r="VZ9" s="22" t="e">
        <f>'R4-02（入力用）'!V31</f>
        <v>#DIV/0!</v>
      </c>
      <c r="WA9" s="22" t="e">
        <f>'R4-02（入力用）'!W31</f>
        <v>#DIV/0!</v>
      </c>
      <c r="WB9" s="22" t="e">
        <f>'R4-02（入力用）'!X31</f>
        <v>#DIV/0!</v>
      </c>
      <c r="WC9" s="22" t="e">
        <f>'R4-02（入力用）'!Y31</f>
        <v>#DIV/0!</v>
      </c>
      <c r="WD9" s="22" t="e">
        <f>'R4-02（入力用）'!Z31</f>
        <v>#DIV/0!</v>
      </c>
      <c r="WE9" s="22" t="e">
        <f>'R4-02（入力用）'!AA31</f>
        <v>#DIV/0!</v>
      </c>
      <c r="WF9" s="22" t="e">
        <f>'R4-02（入力用）'!AB31</f>
        <v>#DIV/0!</v>
      </c>
      <c r="WG9" s="22" t="e">
        <f>'R4-02（入力用）'!AC31</f>
        <v>#DIV/0!</v>
      </c>
      <c r="WH9" s="22" t="e">
        <f>'R4-02（入力用）'!AD31</f>
        <v>#DIV/0!</v>
      </c>
      <c r="WI9" s="22" t="e">
        <f>'R4-02（入力用）'!AE31</f>
        <v>#DIV/0!</v>
      </c>
      <c r="WJ9" s="22" t="e">
        <f>'R4-02（入力用）'!AF31</f>
        <v>#DIV/0!</v>
      </c>
      <c r="WK9" s="22" t="e">
        <f>'R4-02（入力用）'!AG31</f>
        <v>#DIV/0!</v>
      </c>
      <c r="WL9" s="79" t="e">
        <f>'R4-02（入力用）'!AH31</f>
        <v>#DIV/0!</v>
      </c>
      <c r="WM9" s="55">
        <f>'R4-03（入力用）'!G31</f>
        <v>0</v>
      </c>
      <c r="WN9" s="22">
        <f>'R4-03（入力用）'!H31</f>
        <v>0</v>
      </c>
      <c r="WO9" s="22">
        <f>'R4-03（入力用）'!I31</f>
        <v>0</v>
      </c>
      <c r="WP9" s="22">
        <f>'R4-03（入力用）'!J31</f>
        <v>0</v>
      </c>
      <c r="WQ9" s="22">
        <f>'R4-03（入力用）'!K31</f>
        <v>0</v>
      </c>
      <c r="WR9" s="22">
        <f>'R4-03（入力用）'!L31</f>
        <v>0</v>
      </c>
      <c r="WS9" s="22">
        <f>'R4-03（入力用）'!M31</f>
        <v>0</v>
      </c>
      <c r="WT9" s="22">
        <f>'R4-03（入力用）'!N31</f>
        <v>0</v>
      </c>
      <c r="WU9" s="22">
        <f>'R4-03（入力用）'!O31</f>
        <v>0</v>
      </c>
      <c r="WV9" s="22">
        <f>'R4-03（入力用）'!P31</f>
        <v>0</v>
      </c>
      <c r="WW9" s="22">
        <f>'R4-03（入力用）'!Q31</f>
        <v>0</v>
      </c>
      <c r="WX9" s="22">
        <f>'R4-03（入力用）'!R31</f>
        <v>0</v>
      </c>
      <c r="WY9" s="22">
        <f>'R4-03（入力用）'!S31</f>
        <v>0</v>
      </c>
      <c r="WZ9" s="22">
        <f>'R4-03（入力用）'!T31</f>
        <v>0</v>
      </c>
      <c r="XA9" s="22">
        <f>'R4-03（入力用）'!U31</f>
        <v>0</v>
      </c>
      <c r="XB9" s="22">
        <f>'R4-03（入力用）'!V31</f>
        <v>0</v>
      </c>
      <c r="XC9" s="22">
        <f>'R4-03（入力用）'!W31</f>
        <v>0</v>
      </c>
      <c r="XD9" s="22">
        <f>'R4-03（入力用）'!X31</f>
        <v>0</v>
      </c>
      <c r="XE9" s="22">
        <f>'R4-03（入力用）'!Y31</f>
        <v>0</v>
      </c>
      <c r="XF9" s="22">
        <f>'R4-03（入力用）'!Z31</f>
        <v>0</v>
      </c>
      <c r="XG9" s="22">
        <f>'R4-03（入力用）'!AA31</f>
        <v>0</v>
      </c>
      <c r="XH9" s="22">
        <f>'R4-03（入力用）'!AB31</f>
        <v>0</v>
      </c>
      <c r="XI9" s="22">
        <f>'R4-03（入力用）'!AC31</f>
        <v>0</v>
      </c>
      <c r="XJ9" s="22">
        <f>'R4-03（入力用）'!AD31</f>
        <v>0</v>
      </c>
      <c r="XK9" s="22">
        <f>'R4-03（入力用）'!AE31</f>
        <v>0</v>
      </c>
      <c r="XL9" s="22">
        <f>'R4-03（入力用）'!AF31</f>
        <v>0</v>
      </c>
      <c r="XM9" s="22">
        <f>'R4-03（入力用）'!AG31</f>
        <v>0</v>
      </c>
      <c r="XN9" s="22">
        <f>'R4-03（入力用）'!AH31</f>
        <v>0</v>
      </c>
      <c r="XO9" s="22">
        <f>'R4-03（入力用）'!AI31</f>
        <v>0</v>
      </c>
      <c r="XP9" s="22">
        <f>'R4-03（入力用）'!AJ31</f>
        <v>0</v>
      </c>
      <c r="XQ9" s="22">
        <f>'R4-03（入力用）'!AK31</f>
        <v>0</v>
      </c>
    </row>
    <row r="10" spans="1:641" ht="34.5" x14ac:dyDescent="0.15">
      <c r="A10" t="s">
        <v>18</v>
      </c>
      <c r="B10" s="17" t="s">
        <v>38</v>
      </c>
      <c r="C10" s="43">
        <f>'7月（入力用）'!F32</f>
        <v>6.2433235458831213E-2</v>
      </c>
      <c r="D10" s="43">
        <f>'7月（入力用）'!G32</f>
        <v>0.62433235458831216</v>
      </c>
      <c r="E10" s="43">
        <f>'7月（入力用）'!H32</f>
        <v>2.4973294183532486</v>
      </c>
      <c r="F10" s="43">
        <f>'7月（入力用）'!I32</f>
        <v>4.62005942395351</v>
      </c>
      <c r="G10" s="43">
        <f>'7月（入力用）'!J32</f>
        <v>5.4316914849183151</v>
      </c>
      <c r="H10" s="43">
        <f>'7月（入力用）'!K32</f>
        <v>6.1808903104242896</v>
      </c>
      <c r="I10" s="43">
        <f>'7月（入力用）'!L32</f>
        <v>6.7427894295537714</v>
      </c>
      <c r="J10" s="43">
        <f>'7月（入力用）'!M32</f>
        <v>6.930089135930265</v>
      </c>
      <c r="K10" s="43">
        <f>'7月（入力用）'!N32</f>
        <v>7.0549556068479271</v>
      </c>
      <c r="L10" s="43">
        <f>'7月（入力用）'!O32</f>
        <v>7.5544214905185765</v>
      </c>
      <c r="M10" s="43">
        <f>'7月（入力用）'!P32</f>
        <v>7.7417211968950701</v>
      </c>
      <c r="N10" s="43">
        <f>'7月（入力用）'!Q32</f>
        <v>8.0538873741892267</v>
      </c>
      <c r="O10" s="43">
        <f>'7月（入力用）'!R32</f>
        <v>7.3046885486832522</v>
      </c>
      <c r="P10" s="43">
        <f>'7月（入力用）'!S32</f>
        <v>6.3681900168007832</v>
      </c>
      <c r="Q10" s="43">
        <f>'7月（入力用）'!T32</f>
        <v>5.4941247203771466</v>
      </c>
      <c r="R10" s="43">
        <f>'7月（入力用）'!U32</f>
        <v>4.62005942395351</v>
      </c>
      <c r="S10" s="43">
        <f>'7月（入力用）'!V32</f>
        <v>4.2454600112005227</v>
      </c>
      <c r="T10" s="43">
        <f>'7月（入力用）'!W32</f>
        <v>3.5586944211533793</v>
      </c>
      <c r="U10" s="43">
        <f>'7月（入力用）'!X32</f>
        <v>3.3089614793180542</v>
      </c>
      <c r="V10" s="43">
        <f>'7月（入力用）'!Y32</f>
        <v>3.1840950084003916</v>
      </c>
      <c r="W10" s="43">
        <f>'7月（入力用）'!Z32</f>
        <v>3.0592285374827295</v>
      </c>
      <c r="X10" s="43">
        <f>'7月（入力用）'!AA32</f>
        <v>2.9343620665650669</v>
      </c>
      <c r="Y10" s="43">
        <f>'7月（入力用）'!AB32</f>
        <v>3.3089614793180542</v>
      </c>
      <c r="Z10" s="43">
        <f>'7月（入力用）'!AC32</f>
        <v>3.9332938339063666</v>
      </c>
      <c r="AA10" s="43">
        <f>'7月（入力用）'!AD32</f>
        <v>4.2454600112005227</v>
      </c>
      <c r="AB10" s="43">
        <f>'7月（入力用）'!AE32</f>
        <v>4.1830267757416912</v>
      </c>
      <c r="AC10" s="43">
        <f>'7月（入力用）'!AF32</f>
        <v>4.1205935402828597</v>
      </c>
      <c r="AD10" s="43">
        <f>'7月（入力用）'!AG32</f>
        <v>4.4327597175770164</v>
      </c>
      <c r="AE10" s="43">
        <f>'7月（入力用）'!AH32</f>
        <v>4.3078932466593534</v>
      </c>
      <c r="AF10" s="43">
        <f>'7月（入力用）'!AI32</f>
        <v>4.4327597175770164</v>
      </c>
      <c r="AG10" s="53">
        <f>'7月（入力用）'!AJ32</f>
        <v>5.2443917785418215</v>
      </c>
      <c r="AH10" s="48">
        <f>'8月'!F32</f>
        <v>4.9322256012476657</v>
      </c>
      <c r="AI10" s="43">
        <f>'8月'!G32</f>
        <v>4.3078932466593534</v>
      </c>
      <c r="AJ10" s="43">
        <f>'8月'!H32</f>
        <v>3.7459941275298729</v>
      </c>
      <c r="AK10" s="43">
        <f>'8月'!I32</f>
        <v>3.808427362988704</v>
      </c>
      <c r="AL10" s="43">
        <f>'8月'!J32</f>
        <v>3.6835608920710414</v>
      </c>
      <c r="AM10" s="43">
        <f>'8月'!K32</f>
        <v>3.8708605984475351</v>
      </c>
      <c r="AN10" s="43">
        <f>'8月'!L32</f>
        <v>3.4338279502357167</v>
      </c>
      <c r="AO10" s="43">
        <f>'8月'!M32</f>
        <v>2.996795302023898</v>
      </c>
      <c r="AP10" s="43">
        <f>'8月'!N32</f>
        <v>2.7470623601885733</v>
      </c>
      <c r="AQ10" s="43">
        <f>'8月'!O32</f>
        <v>2.310029711976755</v>
      </c>
      <c r="AR10" s="43">
        <f>'8月'!P32</f>
        <v>2.0602967701414299</v>
      </c>
      <c r="AS10" s="43">
        <f>'8月'!Q32</f>
        <v>1.8105638283061052</v>
      </c>
      <c r="AT10" s="43">
        <f>'8月'!R32</f>
        <v>1.498397651011949</v>
      </c>
      <c r="AU10" s="43">
        <f>'8月'!S32</f>
        <v>1.6232641219296116</v>
      </c>
      <c r="AV10" s="43">
        <f>'8月'!T32</f>
        <v>2.4973294183532486</v>
      </c>
      <c r="AW10" s="43">
        <f>'8月'!U32</f>
        <v>3.9332938339063666</v>
      </c>
      <c r="AX10" s="43">
        <f>'8月'!V32</f>
        <v>3.9957270693651976</v>
      </c>
      <c r="AY10" s="43">
        <f>'8月'!W32</f>
        <v>4.1205935402828597</v>
      </c>
      <c r="AZ10" s="43">
        <f>'8月'!X32</f>
        <v>4.0581603048240291</v>
      </c>
      <c r="BA10" s="43">
        <f>'8月'!Y32</f>
        <v>4.2454600112005227</v>
      </c>
      <c r="BB10" s="43">
        <f>'8月'!Z32</f>
        <v>4.1830267757416912</v>
      </c>
      <c r="BC10" s="43">
        <f>'8月'!AA32</f>
        <v>4.1205935402828597</v>
      </c>
      <c r="BD10" s="43">
        <f>'8月'!AB32</f>
        <v>4.1205935402828597</v>
      </c>
      <c r="BE10" s="43">
        <f>'8月'!AC32</f>
        <v>3.808427362988704</v>
      </c>
      <c r="BF10" s="43">
        <f>'8月'!AD32</f>
        <v>3.4338279502357167</v>
      </c>
      <c r="BG10" s="43">
        <f>'8月'!AE32</f>
        <v>3.1840950084003916</v>
      </c>
      <c r="BH10" s="43">
        <f>'8月'!AF32</f>
        <v>3.1216617729415606</v>
      </c>
      <c r="BI10" s="43">
        <f>'8月'!AG32</f>
        <v>3.2465282438592231</v>
      </c>
      <c r="BJ10" s="43">
        <f>'8月'!AH32</f>
        <v>3.2465282438592231</v>
      </c>
      <c r="BK10" s="43">
        <f>'8月'!AI32</f>
        <v>3.3089614793180542</v>
      </c>
      <c r="BL10" s="53">
        <f>'8月'!AJ32</f>
        <v>3.2465282438592231</v>
      </c>
      <c r="BM10" s="56">
        <f>'9月'!G32</f>
        <v>3.3089614793180542</v>
      </c>
      <c r="BN10" s="23">
        <f>'9月'!H32</f>
        <v>3.1216617729415606</v>
      </c>
      <c r="BO10" s="23">
        <f>'9月'!I32</f>
        <v>3.0592285374827295</v>
      </c>
      <c r="BP10" s="23">
        <f>'9月'!J32</f>
        <v>2.4973294183532486</v>
      </c>
      <c r="BQ10" s="23">
        <f>'9月'!K32</f>
        <v>2.5597626538120797</v>
      </c>
      <c r="BR10" s="23">
        <f>'9月'!L32</f>
        <v>2.4348961828944171</v>
      </c>
      <c r="BS10" s="23">
        <f>'9月'!M32</f>
        <v>2.2475964765179235</v>
      </c>
      <c r="BT10" s="23">
        <f>'9月'!N32</f>
        <v>1.5608308864707803</v>
      </c>
      <c r="BU10" s="23">
        <f>'9月'!O32</f>
        <v>1.0613650028001307</v>
      </c>
      <c r="BV10" s="23">
        <f>'9月'!P32</f>
        <v>0.81163206096480578</v>
      </c>
      <c r="BW10" s="23">
        <f>'9月'!Q32</f>
        <v>0.7491988255059745</v>
      </c>
      <c r="BX10" s="23">
        <f>'9月'!R32</f>
        <v>0.68676559004714333</v>
      </c>
      <c r="BY10" s="23">
        <f>'9月'!S32</f>
        <v>0.68676559004714333</v>
      </c>
      <c r="BZ10" s="23">
        <f>'9月'!T32</f>
        <v>0.43703264821181848</v>
      </c>
      <c r="CA10" s="23">
        <f>'9月'!U32</f>
        <v>0.43703264821181848</v>
      </c>
      <c r="CB10" s="23">
        <f>'9月'!V32</f>
        <v>0.62433235458831216</v>
      </c>
      <c r="CC10" s="23">
        <f>'9月'!W32</f>
        <v>0.4994658836706497</v>
      </c>
      <c r="CD10" s="23">
        <f>'9月'!X32</f>
        <v>0.37459941275298725</v>
      </c>
      <c r="CE10" s="23">
        <f>'9月'!Y32</f>
        <v>0.43703264821181848</v>
      </c>
      <c r="CF10" s="23">
        <f>'9月'!Z32</f>
        <v>0.37459941275298725</v>
      </c>
      <c r="CG10" s="23">
        <f>'9月'!AA32</f>
        <v>0.37459941275298725</v>
      </c>
      <c r="CH10" s="23">
        <f>'9月'!AB32</f>
        <v>0.9989317673412994</v>
      </c>
      <c r="CI10" s="23">
        <f>'9月'!AC32</f>
        <v>0.87406529642363695</v>
      </c>
      <c r="CJ10" s="23">
        <f>'9月'!AD32</f>
        <v>1.0613650028001307</v>
      </c>
      <c r="CK10" s="23">
        <f>'9月'!AE32</f>
        <v>1.498397651011949</v>
      </c>
      <c r="CL10" s="23">
        <f>'9月'!AF32</f>
        <v>1.8105638283061052</v>
      </c>
      <c r="CM10" s="23">
        <f>'9月'!AG32</f>
        <v>2.1851632410590924</v>
      </c>
      <c r="CN10" s="23">
        <f>'9月'!AH32</f>
        <v>2.1227300056002614</v>
      </c>
      <c r="CO10" s="23">
        <f>'9月'!AI32</f>
        <v>2.2475964765179235</v>
      </c>
      <c r="CP10" s="80">
        <f>'9月'!AJ32</f>
        <v>2.3724629474355861</v>
      </c>
      <c r="CQ10" s="56">
        <f>'10月'!G32</f>
        <v>2.1851632410590924</v>
      </c>
      <c r="CR10" s="23">
        <f>'10月'!H32</f>
        <v>1.9978635346825988</v>
      </c>
      <c r="CS10" s="23">
        <f>'10月'!I32</f>
        <v>1.8729970637649365</v>
      </c>
      <c r="CT10" s="23">
        <f>'10月'!J32</f>
        <v>1.5608308864707803</v>
      </c>
      <c r="CU10" s="23">
        <f>'10月'!K32</f>
        <v>1.5608308864707803</v>
      </c>
      <c r="CV10" s="23">
        <f>'10月'!L32</f>
        <v>1.7481305928472739</v>
      </c>
      <c r="CW10" s="23">
        <f>'10月'!M32</f>
        <v>1.9354302992237675</v>
      </c>
      <c r="CX10" s="23">
        <f>'10月'!N32</f>
        <v>1.9354302992237675</v>
      </c>
      <c r="CY10" s="23">
        <f>'10月'!O32</f>
        <v>1.6232641219296116</v>
      </c>
      <c r="CZ10" s="23">
        <f>'10月'!P32</f>
        <v>1.4359644155531179</v>
      </c>
      <c r="DA10" s="23">
        <f>'10月'!Q32</f>
        <v>1.6856973573884428</v>
      </c>
      <c r="DB10" s="23">
        <f>'10月'!R32</f>
        <v>1.498397651011949</v>
      </c>
      <c r="DC10" s="23">
        <f>'10月'!S32</f>
        <v>1.3110979446354554</v>
      </c>
      <c r="DD10" s="23">
        <f>'10月'!T32</f>
        <v>1.2486647091766243</v>
      </c>
      <c r="DE10" s="23">
        <f>'10月'!U32</f>
        <v>1.0613650028001307</v>
      </c>
      <c r="DF10" s="23">
        <f>'10月'!V32</f>
        <v>1.1237982382589617</v>
      </c>
      <c r="DG10" s="23">
        <f>'10月'!W32</f>
        <v>0.68676559004714333</v>
      </c>
      <c r="DH10" s="23">
        <f>'10月'!X32</f>
        <v>0.62433235458831216</v>
      </c>
      <c r="DI10" s="23">
        <f>'10月'!Y32</f>
        <v>0.62433235458831216</v>
      </c>
      <c r="DJ10" s="23">
        <f>'10月'!Z32</f>
        <v>0.62433235458831216</v>
      </c>
      <c r="DK10" s="23">
        <f>'10月'!AA32</f>
        <v>0.4994658836706497</v>
      </c>
      <c r="DL10" s="23">
        <f>'10月'!AB32</f>
        <v>0.4994658836706497</v>
      </c>
      <c r="DM10" s="23">
        <f>'10月'!AC32</f>
        <v>0.43703264821181848</v>
      </c>
      <c r="DN10" s="23">
        <f>'10月'!AD32</f>
        <v>0.43703264821181848</v>
      </c>
      <c r="DO10" s="23">
        <f>'10月'!AE32</f>
        <v>0.43703264821181848</v>
      </c>
      <c r="DP10" s="23">
        <f>'10月'!AF32</f>
        <v>0.43703264821181848</v>
      </c>
      <c r="DQ10" s="23">
        <f>'10月'!AG32</f>
        <v>0.31216617729415608</v>
      </c>
      <c r="DR10" s="23">
        <f>'10月'!AH32</f>
        <v>0.31216617729415608</v>
      </c>
      <c r="DS10" s="23">
        <f>'10月'!AI32</f>
        <v>0.43703264821181848</v>
      </c>
      <c r="DT10" s="23">
        <f>'10月'!AJ32</f>
        <v>0.43703264821181848</v>
      </c>
      <c r="DU10" s="80">
        <f>'10月'!AK32</f>
        <v>0.43703264821181848</v>
      </c>
      <c r="DV10" s="86">
        <f>'11月'!G32</f>
        <v>0.7491988255059745</v>
      </c>
      <c r="DW10" s="23">
        <f>'11月'!H32</f>
        <v>0.7491988255059745</v>
      </c>
      <c r="DX10" s="23">
        <f>'11月'!I32</f>
        <v>1.2486647091766243</v>
      </c>
      <c r="DY10" s="23">
        <f>'11月'!J32</f>
        <v>1.498397651011949</v>
      </c>
      <c r="DZ10" s="23">
        <f>'11月'!K32</f>
        <v>2.5597626538120797</v>
      </c>
      <c r="EA10" s="23">
        <f>'11月'!L32</f>
        <v>3.3713947147768857</v>
      </c>
      <c r="EB10" s="23">
        <f>'11月'!M32</f>
        <v>3.5586944211533793</v>
      </c>
      <c r="EC10" s="23">
        <f>'11月'!N32</f>
        <v>4.1830267757416912</v>
      </c>
      <c r="ED10" s="23">
        <f>'11月'!O32</f>
        <v>4.1830267757416912</v>
      </c>
      <c r="EE10" s="23">
        <f>'11月'!P32</f>
        <v>4.1830267757416912</v>
      </c>
      <c r="EF10" s="23">
        <f>'11月'!Q32</f>
        <v>4.3703264821181849</v>
      </c>
      <c r="EG10" s="23">
        <f>'11月'!R32</f>
        <v>4.1205935402828597</v>
      </c>
      <c r="EH10" s="23">
        <f>'11月'!S32</f>
        <v>3.7459941275298729</v>
      </c>
      <c r="EI10" s="23">
        <f>'11月'!T32</f>
        <v>2.996795302023898</v>
      </c>
      <c r="EJ10" s="23">
        <f>'11月'!U32</f>
        <v>2.8094955956474044</v>
      </c>
      <c r="EK10" s="23">
        <f>'11月'!V32</f>
        <v>2.4973294183532486</v>
      </c>
      <c r="EL10" s="23">
        <f>'11月'!W32</f>
        <v>2.0602967701414299</v>
      </c>
      <c r="EM10" s="23">
        <f>'11月'!X32</f>
        <v>2.7470623601885733</v>
      </c>
      <c r="EN10" s="23">
        <f>'11月'!Y32</f>
        <v>2.996795302023898</v>
      </c>
      <c r="EO10" s="23">
        <f>'11月'!Z32</f>
        <v>3.3089614793180542</v>
      </c>
      <c r="EP10" s="23">
        <f>'11月'!AA32</f>
        <v>3.1216617729415606</v>
      </c>
      <c r="EQ10" s="23">
        <f>'11月'!AB32</f>
        <v>3.1840950084003916</v>
      </c>
      <c r="ER10" s="23">
        <f>'11月'!AC32</f>
        <v>3.1840950084003916</v>
      </c>
      <c r="ES10" s="23">
        <f>'11月'!AD32</f>
        <v>2.8719288311062359</v>
      </c>
      <c r="ET10" s="23">
        <f>'11月'!AE32</f>
        <v>2.4973294183532486</v>
      </c>
      <c r="EU10" s="23">
        <f>'11月'!AF32</f>
        <v>2.5597626538120797</v>
      </c>
      <c r="EV10" s="23">
        <f>'11月'!AG32</f>
        <v>2.4973294183532486</v>
      </c>
      <c r="EW10" s="23">
        <f>'11月'!AH32</f>
        <v>2.310029711976755</v>
      </c>
      <c r="EX10" s="23">
        <f>'11月'!AI32</f>
        <v>2.4348961828944171</v>
      </c>
      <c r="EY10" s="80">
        <f>'11月'!AJ32</f>
        <v>2.2475964765179235</v>
      </c>
      <c r="EZ10" s="56">
        <f>'12月'!G32</f>
        <v>2.2475964765179235</v>
      </c>
      <c r="FA10" s="23">
        <f>'12月'!H32</f>
        <v>2.1851632410590924</v>
      </c>
      <c r="FB10" s="23">
        <f>'12月'!I32</f>
        <v>2.6846291247297422</v>
      </c>
      <c r="FC10" s="23">
        <f>'12月'!J32</f>
        <v>2.8094955956474044</v>
      </c>
      <c r="FD10" s="23">
        <f>'12月'!K32</f>
        <v>2.8719288311062359</v>
      </c>
      <c r="FE10" s="23">
        <f>'12月'!L32</f>
        <v>3.4962611856945478</v>
      </c>
      <c r="FF10" s="23">
        <f>'12月'!M32</f>
        <v>3.9957270693651976</v>
      </c>
      <c r="FG10" s="23">
        <f>'12月'!N32</f>
        <v>4.9946588367064972</v>
      </c>
      <c r="FH10" s="23">
        <f>'12月'!O32</f>
        <v>7.3671217841420829</v>
      </c>
      <c r="FI10" s="23">
        <f>'12月'!P32</f>
        <v>8.8655194351540327</v>
      </c>
      <c r="FJ10" s="23">
        <f>'12月'!Q32</f>
        <v>10.176617379789487</v>
      </c>
      <c r="FK10" s="23">
        <f>'12月'!R32</f>
        <v>10.8009497343778</v>
      </c>
      <c r="FL10" s="23">
        <f>'12月'!S32</f>
        <v>10.613650028001306</v>
      </c>
      <c r="FM10" s="23">
        <f>'12月'!T32</f>
        <v>11.237982382589617</v>
      </c>
      <c r="FN10" s="23">
        <f>'12月'!U32</f>
        <v>10.8009497343778</v>
      </c>
      <c r="FO10" s="23">
        <f>'12月'!V32</f>
        <v>10.738516498918969</v>
      </c>
      <c r="FP10" s="23">
        <f>'12月'!W32</f>
        <v>9.4274185542835127</v>
      </c>
      <c r="FQ10" s="23">
        <f>'12月'!X32</f>
        <v>8.0538873741892267</v>
      </c>
      <c r="FR10" s="23">
        <f>'12月'!Y32</f>
        <v>6.930089135930265</v>
      </c>
      <c r="FS10" s="23">
        <f>'12月'!Z32</f>
        <v>6.118457074965459</v>
      </c>
      <c r="FT10" s="23">
        <f>'12月'!AA32</f>
        <v>5.3692582494594845</v>
      </c>
      <c r="FU10" s="23">
        <f>'12月'!AB32</f>
        <v>4.1205935402828597</v>
      </c>
      <c r="FV10" s="23">
        <f>'12月'!AC32</f>
        <v>4.62005942395351</v>
      </c>
      <c r="FW10" s="23">
        <f>'12月'!AD32</f>
        <v>5.306825014000653</v>
      </c>
      <c r="FX10" s="23">
        <f>'12月'!AE32</f>
        <v>5.306825014000653</v>
      </c>
      <c r="FY10" s="23">
        <f>'12月'!AF32</f>
        <v>5.6189911912948087</v>
      </c>
      <c r="FZ10" s="23">
        <f>'12月'!AG32</f>
        <v>6.7427894295537714</v>
      </c>
      <c r="GA10" s="23">
        <f>'12月'!AH32</f>
        <v>7.4295550196009144</v>
      </c>
      <c r="GB10" s="23">
        <f>'12月'!AI32</f>
        <v>7.3671217841420829</v>
      </c>
      <c r="GC10" s="23">
        <f>'12月'!AJ32</f>
        <v>7.8665876678127331</v>
      </c>
      <c r="GD10" s="80">
        <f>'12月'!AK32</f>
        <v>7.6792879614362395</v>
      </c>
      <c r="GE10" s="56">
        <f>'R3-01'!G32</f>
        <v>7.8665876678127331</v>
      </c>
      <c r="GF10" s="23">
        <f>'R3-01'!H32</f>
        <v>7.4295550196009144</v>
      </c>
      <c r="GG10" s="23">
        <f>'R3-01'!I32</f>
        <v>8.6157864933187067</v>
      </c>
      <c r="GH10" s="23">
        <f>'R3-01'!J32</f>
        <v>8.8030861996952012</v>
      </c>
      <c r="GI10" s="23">
        <f>'R3-01'!K32</f>
        <v>8.8030861996952012</v>
      </c>
      <c r="GJ10" s="23">
        <f>'R3-01'!L32</f>
        <v>10.051750908871826</v>
      </c>
      <c r="GK10" s="23">
        <f>'R3-01'!M32</f>
        <v>11.36284885350728</v>
      </c>
      <c r="GL10" s="23">
        <f>'R3-01'!N32</f>
        <v>12.486647091766242</v>
      </c>
      <c r="GM10" s="23">
        <f>'R3-01'!O32</f>
        <v>14.234777684613517</v>
      </c>
      <c r="GN10" s="23">
        <f>'R3-01'!P32</f>
        <v>14.546943861907673</v>
      </c>
      <c r="GO10" s="23">
        <f>'R3-01'!Q32</f>
        <v>14.047477978237023</v>
      </c>
      <c r="GP10" s="23">
        <f>'R3-01'!R32</f>
        <v>13.92261150731936</v>
      </c>
      <c r="GQ10" s="23">
        <f>'R3-01'!S32</f>
        <v>14.172344449154686</v>
      </c>
      <c r="GR10" s="23">
        <f>'R3-01'!T32</f>
        <v>13.92261150731936</v>
      </c>
      <c r="GS10" s="23">
        <f>'R3-01'!U32</f>
        <v>12.923679739978061</v>
      </c>
      <c r="GT10" s="23">
        <f>'R3-01'!V32</f>
        <v>12.986112975436892</v>
      </c>
      <c r="GU10" s="23">
        <f>'R3-01'!W32</f>
        <v>12.174480914472086</v>
      </c>
      <c r="GV10" s="23">
        <f>'R3-01'!X32</f>
        <v>10.426350321624813</v>
      </c>
      <c r="GW10" s="23">
        <f>'R3-01'!Y32</f>
        <v>10.30148385070715</v>
      </c>
      <c r="GX10" s="23">
        <f>'R3-01'!Z32</f>
        <v>12.736380033601566</v>
      </c>
      <c r="GY10" s="23">
        <f>'R3-01'!AA32</f>
        <v>13.173412681813385</v>
      </c>
      <c r="GZ10" s="23">
        <f>'R3-01'!AB32</f>
        <v>13.173412681813385</v>
      </c>
      <c r="HA10" s="23">
        <f>'R3-01'!AC32</f>
        <v>13.423145623648711</v>
      </c>
      <c r="HB10" s="23">
        <f>'R3-01'!AD32</f>
        <v>13.048546210895724</v>
      </c>
      <c r="HC10" s="23">
        <f>'R3-01'!AE32</f>
        <v>12.611513562683905</v>
      </c>
      <c r="HD10" s="23">
        <f>'R3-01'!AF32</f>
        <v>12.299347385389749</v>
      </c>
      <c r="HE10" s="23">
        <f>'R3-01'!AG32</f>
        <v>11.799881501719099</v>
      </c>
      <c r="HF10" s="23">
        <f>'R3-01'!AH32</f>
        <v>11.550148559883775</v>
      </c>
      <c r="HG10" s="23">
        <f>'R3-01'!AI32</f>
        <v>11.425282088966112</v>
      </c>
      <c r="HH10" s="23">
        <f>'R3-01'!AJ32</f>
        <v>10.988249440754293</v>
      </c>
      <c r="HI10" s="80">
        <f>'R3-01'!AK32</f>
        <v>11.113115911671956</v>
      </c>
      <c r="HJ10" s="56">
        <f>'R3-02'!G32</f>
        <v>10.613650028001306</v>
      </c>
      <c r="HK10" s="23">
        <f>'R3-02'!H32</f>
        <v>9.4898517897423442</v>
      </c>
      <c r="HL10" s="23">
        <f>'R3-02'!I32</f>
        <v>8.3660535514833825</v>
      </c>
      <c r="HM10" s="23">
        <f>'R3-02'!J32</f>
        <v>7.5544214905185765</v>
      </c>
      <c r="HN10" s="23">
        <f>'R3-02'!K32</f>
        <v>6.930089135930265</v>
      </c>
      <c r="HO10" s="23">
        <f>'R3-02'!L32</f>
        <v>6.3681900168007832</v>
      </c>
      <c r="HP10" s="23">
        <f>'R3-02'!M32</f>
        <v>6.0560238395066275</v>
      </c>
      <c r="HQ10" s="23">
        <f>'R3-02'!N32</f>
        <v>5.1819585430829909</v>
      </c>
      <c r="HR10" s="23">
        <f>'R3-02'!O32</f>
        <v>5.2443917785418215</v>
      </c>
      <c r="HS10" s="23">
        <f>'R3-02'!P32</f>
        <v>4.9322256012476657</v>
      </c>
      <c r="HT10" s="23">
        <f>'R3-02'!Q32</f>
        <v>5.1195253076241594</v>
      </c>
      <c r="HU10" s="23">
        <f>'R3-02'!R32</f>
        <v>5.2443917785418215</v>
      </c>
      <c r="HV10" s="23">
        <f>'R3-02'!S32</f>
        <v>5.5565579558359781</v>
      </c>
      <c r="HW10" s="23">
        <f>'R3-02'!T32</f>
        <v>5.8687241331301339</v>
      </c>
      <c r="HX10" s="23">
        <f>'R3-02'!U32</f>
        <v>5.5565579558359781</v>
      </c>
      <c r="HY10" s="23">
        <f>'R3-02'!V32</f>
        <v>5.7438576622124717</v>
      </c>
      <c r="HZ10" s="23">
        <f>'R3-02'!W32</f>
        <v>5.7438576622124717</v>
      </c>
      <c r="IA10" s="23">
        <f>'R3-02'!X32</f>
        <v>5.4316914849183151</v>
      </c>
      <c r="IB10" s="23">
        <f>'R3-02'!Y32</f>
        <v>4.8697923657888342</v>
      </c>
      <c r="IC10" s="23">
        <f>'R3-02'!Z32</f>
        <v>4.7449258948711721</v>
      </c>
      <c r="ID10" s="23">
        <f>'R3-02'!AA32</f>
        <v>4.5576261884946785</v>
      </c>
      <c r="IE10" s="23">
        <f>'R3-02'!AB32</f>
        <v>3.808427362988704</v>
      </c>
      <c r="IF10" s="23">
        <f>'R3-02'!AC32</f>
        <v>4.0581603048240291</v>
      </c>
      <c r="IG10" s="23">
        <f>'R3-02'!AD32</f>
        <v>3.4338279502357167</v>
      </c>
      <c r="IH10" s="23">
        <f>'R3-02'!AE32</f>
        <v>2.4348961828944171</v>
      </c>
      <c r="II10" s="23">
        <f>'R3-02'!AF32</f>
        <v>2.1851632410590924</v>
      </c>
      <c r="IJ10" s="23">
        <f>'R3-02'!AG32</f>
        <v>2.1851632410590924</v>
      </c>
      <c r="IK10" s="80">
        <f>'R3-02'!AH32</f>
        <v>2.1227300056002614</v>
      </c>
      <c r="IL10" s="56">
        <f>'R3-03'!G32</f>
        <v>1.9978635346825988</v>
      </c>
      <c r="IM10" s="23">
        <f>'R3-03'!H32</f>
        <v>1.6856973573884428</v>
      </c>
      <c r="IN10" s="23">
        <f>'R3-03'!I32</f>
        <v>1.498397651011949</v>
      </c>
      <c r="IO10" s="23">
        <f>'R3-03'!J32</f>
        <v>1.3110979446354554</v>
      </c>
      <c r="IP10" s="23">
        <f>'R3-03'!K32</f>
        <v>0.9989317673412994</v>
      </c>
      <c r="IQ10" s="23">
        <f>'R3-03'!L32</f>
        <v>0.9989317673412994</v>
      </c>
      <c r="IR10" s="23">
        <f>'R3-03'!M32</f>
        <v>0.9989317673412994</v>
      </c>
      <c r="IS10" s="23">
        <f>'R3-03'!N32</f>
        <v>0.81163206096480578</v>
      </c>
      <c r="IT10" s="23">
        <f>'R3-03'!O32</f>
        <v>0.7491988255059745</v>
      </c>
      <c r="IU10" s="23">
        <f>'R3-03'!P32</f>
        <v>0.68676559004714333</v>
      </c>
      <c r="IV10" s="23">
        <f>'R3-03'!Q32</f>
        <v>0.62433235458831216</v>
      </c>
      <c r="IW10" s="23">
        <f>'R3-03'!R32</f>
        <v>0.56189911912948087</v>
      </c>
      <c r="IX10" s="23">
        <f>'R3-03'!S32</f>
        <v>0.56189911912948087</v>
      </c>
      <c r="IY10" s="23">
        <f>'R3-03'!T32</f>
        <v>0.62433235458831216</v>
      </c>
      <c r="IZ10" s="23">
        <f>'R3-03'!U32</f>
        <v>0.4994658836706497</v>
      </c>
      <c r="JA10" s="23">
        <f>'R3-03'!V32</f>
        <v>0.43703264821181848</v>
      </c>
      <c r="JB10" s="23">
        <f>'R3-03'!W32</f>
        <v>0.43703264821181848</v>
      </c>
      <c r="JC10" s="23">
        <f>'R3-03'!X32</f>
        <v>0.4994658836706497</v>
      </c>
      <c r="JD10" s="23">
        <f>'R3-03'!Y32</f>
        <v>0.4994658836706497</v>
      </c>
      <c r="JE10" s="23">
        <f>'R3-03'!Z32</f>
        <v>0.62433235458831216</v>
      </c>
      <c r="JF10" s="23">
        <f>'R3-03'!AA32</f>
        <v>0.87406529642363695</v>
      </c>
      <c r="JG10" s="23">
        <f>'R3-03'!AB32</f>
        <v>0.93649853188246823</v>
      </c>
      <c r="JH10" s="23">
        <f>'R3-03'!AC32</f>
        <v>0.93649853188246823</v>
      </c>
      <c r="JI10" s="23">
        <f>'R3-03'!AD32</f>
        <v>0.9989317673412994</v>
      </c>
      <c r="JJ10" s="23">
        <f>'R3-03'!AE32</f>
        <v>1.0613650028001307</v>
      </c>
      <c r="JK10" s="23">
        <f>'R3-03'!AF32</f>
        <v>1.6856973573884428</v>
      </c>
      <c r="JL10" s="23">
        <f>'R3-03'!AG32</f>
        <v>2.310029711976755</v>
      </c>
      <c r="JM10" s="23">
        <f>'R3-03'!AH32</f>
        <v>2.996795302023898</v>
      </c>
      <c r="JN10" s="23">
        <f>'R3-03'!AI32</f>
        <v>2.8719288311062359</v>
      </c>
      <c r="JO10" s="23">
        <f>'R3-03'!AJ32</f>
        <v>3.1840950084003916</v>
      </c>
      <c r="JP10" s="80">
        <f>'R3-03'!AK32</f>
        <v>3.4338279502357167</v>
      </c>
      <c r="JQ10" s="56">
        <f>'R3-04（入力用）'!G32</f>
        <v>3.3713947147768857</v>
      </c>
      <c r="JR10" s="23">
        <f>'R3-04（入力用）'!H32</f>
        <v>3.6835608920710414</v>
      </c>
      <c r="JS10" s="23">
        <f>'R3-04（入力用）'!I32</f>
        <v>3.9957270693651976</v>
      </c>
      <c r="JT10" s="23">
        <f>'R3-04（入力用）'!J32</f>
        <v>4.0581603048240291</v>
      </c>
      <c r="JU10" s="23">
        <f>'R3-04（入力用）'!K32</f>
        <v>4.1205935402828597</v>
      </c>
      <c r="JV10" s="23">
        <f>'R3-04（入力用）'!L32</f>
        <v>4.1830267757416912</v>
      </c>
      <c r="JW10" s="23">
        <f>'R3-04（入力用）'!M32</f>
        <v>0</v>
      </c>
      <c r="JX10" s="23">
        <f>'R3-04（入力用）'!N32</f>
        <v>0</v>
      </c>
      <c r="JY10" s="23">
        <f>'R3-04（入力用）'!O32</f>
        <v>0</v>
      </c>
      <c r="JZ10" s="23">
        <f>'R3-04（入力用）'!P32</f>
        <v>0</v>
      </c>
      <c r="KA10" s="23">
        <f>'R3-04（入力用）'!Q32</f>
        <v>0</v>
      </c>
      <c r="KB10" s="23">
        <f>'R3-04（入力用）'!R32</f>
        <v>0</v>
      </c>
      <c r="KC10" s="23">
        <f>'R3-04（入力用）'!S32</f>
        <v>0</v>
      </c>
      <c r="KD10" s="23">
        <f>'R3-04（入力用）'!T32</f>
        <v>0</v>
      </c>
      <c r="KE10" s="23">
        <f>'R3-04（入力用）'!U32</f>
        <v>0</v>
      </c>
      <c r="KF10" s="23">
        <f>'R3-04（入力用）'!V32</f>
        <v>0</v>
      </c>
      <c r="KG10" s="23">
        <f>'R3-04（入力用）'!W32</f>
        <v>0</v>
      </c>
      <c r="KH10" s="23">
        <f>'R3-04（入力用）'!X32</f>
        <v>0</v>
      </c>
      <c r="KI10" s="23">
        <f>'R3-04（入力用）'!Y32</f>
        <v>0</v>
      </c>
      <c r="KJ10" s="23">
        <f>'R3-04（入力用）'!Z32</f>
        <v>0</v>
      </c>
      <c r="KK10" s="23">
        <f>'R3-04（入力用）'!AA32</f>
        <v>0</v>
      </c>
      <c r="KL10" s="23">
        <f>'R3-04（入力用）'!AB32</f>
        <v>0</v>
      </c>
      <c r="KM10" s="23">
        <f>'R3-04（入力用）'!AC32</f>
        <v>0</v>
      </c>
      <c r="KN10" s="23">
        <f>'R3-04（入力用）'!AD32</f>
        <v>0</v>
      </c>
      <c r="KO10" s="23">
        <f>'R3-04（入力用）'!AE32</f>
        <v>0</v>
      </c>
      <c r="KP10" s="23">
        <f>'R3-04（入力用）'!AF32</f>
        <v>0</v>
      </c>
      <c r="KQ10" s="23">
        <f>'R3-04（入力用）'!AG32</f>
        <v>0</v>
      </c>
      <c r="KR10" s="23">
        <f>'R3-04（入力用）'!AH32</f>
        <v>0</v>
      </c>
      <c r="KS10" s="23">
        <f>'R3-04（入力用）'!AI32</f>
        <v>0</v>
      </c>
      <c r="KT10" s="193">
        <f>'R3-04（入力用）'!AJ32</f>
        <v>0</v>
      </c>
      <c r="KU10" s="203">
        <f>'R3-05（入力用）'!G32</f>
        <v>0</v>
      </c>
      <c r="KV10" s="23">
        <f>'R3-05（入力用）'!H32</f>
        <v>0</v>
      </c>
      <c r="KW10" s="23">
        <f>'R3-05（入力用）'!I32</f>
        <v>0</v>
      </c>
      <c r="KX10" s="23">
        <f>'R3-05（入力用）'!J32</f>
        <v>0</v>
      </c>
      <c r="KY10" s="23">
        <f>'R3-05（入力用）'!K32</f>
        <v>0</v>
      </c>
      <c r="KZ10" s="23">
        <f>'R3-05（入力用）'!L32</f>
        <v>0</v>
      </c>
      <c r="LA10" s="23">
        <f>'R3-05（入力用）'!M32</f>
        <v>0</v>
      </c>
      <c r="LB10" s="23">
        <f>'R3-05（入力用）'!N32</f>
        <v>0</v>
      </c>
      <c r="LC10" s="23">
        <f>'R3-05（入力用）'!O32</f>
        <v>0</v>
      </c>
      <c r="LD10" s="23">
        <f>'R3-05（入力用）'!P32</f>
        <v>0</v>
      </c>
      <c r="LE10" s="23">
        <f>'R3-05（入力用）'!Q32</f>
        <v>0</v>
      </c>
      <c r="LF10" s="23">
        <f>'R3-05（入力用）'!R32</f>
        <v>0</v>
      </c>
      <c r="LG10" s="23">
        <f>'R3-05（入力用）'!S32</f>
        <v>0</v>
      </c>
      <c r="LH10" s="23">
        <f>'R3-05（入力用）'!T32</f>
        <v>0</v>
      </c>
      <c r="LI10" s="23">
        <f>'R3-05（入力用）'!U32</f>
        <v>0</v>
      </c>
      <c r="LJ10" s="23">
        <f>'R3-05（入力用）'!V32</f>
        <v>0</v>
      </c>
      <c r="LK10" s="23">
        <f>'R3-05（入力用）'!W32</f>
        <v>0</v>
      </c>
      <c r="LL10" s="23">
        <f>'R3-05（入力用）'!X32</f>
        <v>0</v>
      </c>
      <c r="LM10" s="23">
        <f>'R3-05（入力用）'!Y32</f>
        <v>0</v>
      </c>
      <c r="LN10" s="23">
        <f>'R3-05（入力用）'!Z32</f>
        <v>0</v>
      </c>
      <c r="LO10" s="23">
        <f>'R3-05（入力用）'!AA32</f>
        <v>0</v>
      </c>
      <c r="LP10" s="23">
        <f>'R3-05（入力用）'!AB32</f>
        <v>0</v>
      </c>
      <c r="LQ10" s="23">
        <f>'R3-05（入力用）'!AC32</f>
        <v>0</v>
      </c>
      <c r="LR10" s="23">
        <f>'R3-05（入力用）'!AD32</f>
        <v>0</v>
      </c>
      <c r="LS10" s="23">
        <f>'R3-05（入力用）'!AE32</f>
        <v>0</v>
      </c>
      <c r="LT10" s="23">
        <f>'R3-05（入力用）'!AF32</f>
        <v>0</v>
      </c>
      <c r="LU10" s="23">
        <f>'R3-05（入力用）'!AG32</f>
        <v>0</v>
      </c>
      <c r="LV10" s="23">
        <f>'R3-05（入力用）'!AH32</f>
        <v>0</v>
      </c>
      <c r="LW10" s="23">
        <f>'R3-05（入力用）'!AI32</f>
        <v>0</v>
      </c>
      <c r="LX10" s="23">
        <f>'R3-05（入力用）'!AJ32</f>
        <v>0</v>
      </c>
      <c r="LY10" s="80">
        <f>'R3-05（入力用）'!AK32</f>
        <v>0</v>
      </c>
      <c r="LZ10" s="56">
        <f>'R3-06（入力用）'!G32</f>
        <v>0</v>
      </c>
      <c r="MA10" s="23">
        <f>'R3-06（入力用）'!H32</f>
        <v>0</v>
      </c>
      <c r="MB10" s="23">
        <f>'R3-06（入力用）'!I32</f>
        <v>0</v>
      </c>
      <c r="MC10" s="23">
        <f>'R3-06（入力用）'!J32</f>
        <v>0</v>
      </c>
      <c r="MD10" s="23">
        <f>'R3-06（入力用）'!K32</f>
        <v>0</v>
      </c>
      <c r="ME10" s="23">
        <f>'R3-06（入力用）'!L32</f>
        <v>0</v>
      </c>
      <c r="MF10" s="23">
        <f>'R3-06（入力用）'!M32</f>
        <v>0</v>
      </c>
      <c r="MG10" s="23">
        <f>'R3-06（入力用）'!N32</f>
        <v>0</v>
      </c>
      <c r="MH10" s="23">
        <f>'R3-06（入力用）'!O32</f>
        <v>0</v>
      </c>
      <c r="MI10" s="23">
        <f>'R3-06（入力用）'!P32</f>
        <v>0</v>
      </c>
      <c r="MJ10" s="23">
        <f>'R3-06（入力用）'!Q32</f>
        <v>0</v>
      </c>
      <c r="MK10" s="23">
        <f>'R3-06（入力用）'!R32</f>
        <v>0</v>
      </c>
      <c r="ML10" s="23">
        <f>'R3-06（入力用）'!S32</f>
        <v>0</v>
      </c>
      <c r="MM10" s="23">
        <f>'R3-06（入力用）'!T32</f>
        <v>0</v>
      </c>
      <c r="MN10" s="23">
        <f>'R3-06（入力用）'!U32</f>
        <v>0</v>
      </c>
      <c r="MO10" s="23">
        <f>'R3-06（入力用）'!V32</f>
        <v>0</v>
      </c>
      <c r="MP10" s="23">
        <f>'R3-06（入力用）'!W32</f>
        <v>0</v>
      </c>
      <c r="MQ10" s="23">
        <f>'R3-06（入力用）'!X32</f>
        <v>0</v>
      </c>
      <c r="MR10" s="23">
        <f>'R3-06（入力用）'!Y32</f>
        <v>0</v>
      </c>
      <c r="MS10" s="23">
        <f>'R3-06（入力用）'!Z32</f>
        <v>0</v>
      </c>
      <c r="MT10" s="23">
        <f>'R3-06（入力用）'!AA32</f>
        <v>0</v>
      </c>
      <c r="MU10" s="23">
        <f>'R3-06（入力用）'!AB32</f>
        <v>0</v>
      </c>
      <c r="MV10" s="23">
        <f>'R3-06（入力用）'!AC32</f>
        <v>0</v>
      </c>
      <c r="MW10" s="23">
        <f>'R3-06（入力用）'!AD32</f>
        <v>0</v>
      </c>
      <c r="MX10" s="23">
        <f>'R3-06（入力用）'!AE32</f>
        <v>0</v>
      </c>
      <c r="MY10" s="23">
        <f>'R3-06（入力用）'!AF32</f>
        <v>0</v>
      </c>
      <c r="MZ10" s="23">
        <f>'R3-06（入力用）'!AG32</f>
        <v>0</v>
      </c>
      <c r="NA10" s="23">
        <f>'R3-06（入力用）'!AH32</f>
        <v>0</v>
      </c>
      <c r="NB10" s="23">
        <f>'R3-06（入力用）'!AI32</f>
        <v>0</v>
      </c>
      <c r="NC10" s="80">
        <f>'R3-06（入力用）'!AJ32</f>
        <v>0</v>
      </c>
      <c r="ND10" s="56">
        <f>'R3-07（入力用）'!G32</f>
        <v>0</v>
      </c>
      <c r="NE10" s="23">
        <f>'R3-07（入力用）'!H32</f>
        <v>0</v>
      </c>
      <c r="NF10" s="23">
        <f>'R3-07（入力用）'!I32</f>
        <v>0</v>
      </c>
      <c r="NG10" s="23">
        <f>'R3-07（入力用）'!J32</f>
        <v>0</v>
      </c>
      <c r="NH10" s="23">
        <f>'R3-07（入力用）'!K32</f>
        <v>0</v>
      </c>
      <c r="NI10" s="23">
        <f>'R3-07（入力用）'!L32</f>
        <v>0</v>
      </c>
      <c r="NJ10" s="23">
        <f>'R3-07（入力用）'!M32</f>
        <v>0</v>
      </c>
      <c r="NK10" s="23">
        <f>'R3-07（入力用）'!N32</f>
        <v>0</v>
      </c>
      <c r="NL10" s="23">
        <f>'R3-07（入力用）'!O32</f>
        <v>0</v>
      </c>
      <c r="NM10" s="23">
        <f>'R3-07（入力用）'!P32</f>
        <v>0</v>
      </c>
      <c r="NN10" s="23">
        <f>'R3-07（入力用）'!Q32</f>
        <v>0</v>
      </c>
      <c r="NO10" s="23">
        <f>'R3-07（入力用）'!R32</f>
        <v>0</v>
      </c>
      <c r="NP10" s="23">
        <f>'R3-07（入力用）'!S32</f>
        <v>0</v>
      </c>
      <c r="NQ10" s="23">
        <f>'R3-07（入力用）'!T32</f>
        <v>0</v>
      </c>
      <c r="NR10" s="23">
        <f>'R3-07（入力用）'!U32</f>
        <v>0</v>
      </c>
      <c r="NS10" s="23">
        <f>'R3-07（入力用）'!V32</f>
        <v>0</v>
      </c>
      <c r="NT10" s="23">
        <f>'R3-07（入力用）'!W32</f>
        <v>0</v>
      </c>
      <c r="NU10" s="23">
        <f>'R3-07（入力用）'!X32</f>
        <v>0</v>
      </c>
      <c r="NV10" s="23">
        <f>'R3-07（入力用）'!Y32</f>
        <v>0</v>
      </c>
      <c r="NW10" s="23">
        <f>'R3-07（入力用）'!Z32</f>
        <v>0</v>
      </c>
      <c r="NX10" s="23">
        <f>'R3-07（入力用）'!AA32</f>
        <v>0</v>
      </c>
      <c r="NY10" s="23">
        <f>'R3-07（入力用）'!AB32</f>
        <v>0</v>
      </c>
      <c r="NZ10" s="23">
        <f>'R3-07（入力用）'!AC32</f>
        <v>0</v>
      </c>
      <c r="OA10" s="23">
        <f>'R3-07（入力用）'!AD32</f>
        <v>0</v>
      </c>
      <c r="OB10" s="23">
        <f>'R3-07（入力用）'!AE32</f>
        <v>0</v>
      </c>
      <c r="OC10" s="23">
        <f>'R3-07（入力用）'!AF32</f>
        <v>0</v>
      </c>
      <c r="OD10" s="23">
        <f>'R3-07（入力用）'!AG32</f>
        <v>0</v>
      </c>
      <c r="OE10" s="23">
        <f>'R3-07（入力用）'!AH32</f>
        <v>0</v>
      </c>
      <c r="OF10" s="23">
        <f>'R3-07（入力用）'!AI32</f>
        <v>0</v>
      </c>
      <c r="OG10" s="23">
        <f>'R3-07（入力用）'!AJ32</f>
        <v>0</v>
      </c>
      <c r="OH10" s="80">
        <f>'R3-07（入力用）'!AK32</f>
        <v>0</v>
      </c>
      <c r="OI10" s="56">
        <f>'R3-08（入力用）'!G32</f>
        <v>0</v>
      </c>
      <c r="OJ10" s="23">
        <f>'R3-08（入力用）'!H32</f>
        <v>0</v>
      </c>
      <c r="OK10" s="23">
        <f>'R3-08（入力用）'!I32</f>
        <v>0</v>
      </c>
      <c r="OL10" s="23">
        <f>'R3-08（入力用）'!J32</f>
        <v>0</v>
      </c>
      <c r="OM10" s="23">
        <f>'R3-08（入力用）'!K32</f>
        <v>0</v>
      </c>
      <c r="ON10" s="23">
        <f>'R3-08（入力用）'!L32</f>
        <v>0</v>
      </c>
      <c r="OO10" s="23">
        <f>'R3-08（入力用）'!M32</f>
        <v>0</v>
      </c>
      <c r="OP10" s="23">
        <f>'R3-08（入力用）'!N32</f>
        <v>0</v>
      </c>
      <c r="OQ10" s="23">
        <f>'R3-08（入力用）'!O32</f>
        <v>0</v>
      </c>
      <c r="OR10" s="23">
        <f>'R3-08（入力用）'!P32</f>
        <v>0</v>
      </c>
      <c r="OS10" s="23">
        <f>'R3-08（入力用）'!Q32</f>
        <v>0</v>
      </c>
      <c r="OT10" s="23">
        <f>'R3-08（入力用）'!R32</f>
        <v>0</v>
      </c>
      <c r="OU10" s="23">
        <f>'R3-08（入力用）'!S32</f>
        <v>0</v>
      </c>
      <c r="OV10" s="23">
        <f>'R3-08（入力用）'!T32</f>
        <v>0</v>
      </c>
      <c r="OW10" s="23">
        <f>'R3-08（入力用）'!U32</f>
        <v>0</v>
      </c>
      <c r="OX10" s="23">
        <f>'R3-08（入力用）'!V32</f>
        <v>0</v>
      </c>
      <c r="OY10" s="23">
        <f>'R3-08（入力用）'!W32</f>
        <v>0</v>
      </c>
      <c r="OZ10" s="23">
        <f>'R3-08（入力用）'!X32</f>
        <v>0</v>
      </c>
      <c r="PA10" s="23">
        <f>'R3-08（入力用）'!Y32</f>
        <v>0</v>
      </c>
      <c r="PB10" s="23">
        <f>'R3-08（入力用）'!Z32</f>
        <v>0</v>
      </c>
      <c r="PC10" s="23">
        <f>'R3-08（入力用）'!AA32</f>
        <v>0</v>
      </c>
      <c r="PD10" s="23">
        <f>'R3-08（入力用）'!AB32</f>
        <v>0</v>
      </c>
      <c r="PE10" s="23">
        <f>'R3-08（入力用）'!AC32</f>
        <v>0</v>
      </c>
      <c r="PF10" s="23">
        <f>'R3-08（入力用）'!AD32</f>
        <v>0</v>
      </c>
      <c r="PG10" s="23">
        <f>'R3-08（入力用）'!AE32</f>
        <v>0</v>
      </c>
      <c r="PH10" s="23">
        <f>'R3-08（入力用）'!AF32</f>
        <v>0</v>
      </c>
      <c r="PI10" s="23">
        <f>'R3-08（入力用）'!AG32</f>
        <v>0</v>
      </c>
      <c r="PJ10" s="23">
        <f>'R3-08（入力用）'!AH32</f>
        <v>0</v>
      </c>
      <c r="PK10" s="23">
        <f>'R3-08（入力用）'!AI32</f>
        <v>0</v>
      </c>
      <c r="PL10" s="23">
        <f>'R3-08（入力用）'!AJ32</f>
        <v>0</v>
      </c>
      <c r="PM10" s="80">
        <f>'R3-08（入力用）'!AK32</f>
        <v>0</v>
      </c>
      <c r="PN10" s="56">
        <f>'R3-09（入力用）'!G32</f>
        <v>0</v>
      </c>
      <c r="PO10" s="23">
        <f>'R3-09（入力用）'!H32</f>
        <v>0</v>
      </c>
      <c r="PP10" s="23">
        <f>'R3-09（入力用）'!I32</f>
        <v>0</v>
      </c>
      <c r="PQ10" s="23">
        <f>'R3-09（入力用）'!J32</f>
        <v>0</v>
      </c>
      <c r="PR10" s="23">
        <f>'R3-09（入力用）'!K32</f>
        <v>0</v>
      </c>
      <c r="PS10" s="23">
        <f>'R3-09（入力用）'!L32</f>
        <v>0</v>
      </c>
      <c r="PT10" s="23">
        <f>'R3-09（入力用）'!M32</f>
        <v>0</v>
      </c>
      <c r="PU10" s="23">
        <f>'R3-09（入力用）'!N32</f>
        <v>0</v>
      </c>
      <c r="PV10" s="23">
        <f>'R3-09（入力用）'!O32</f>
        <v>0</v>
      </c>
      <c r="PW10" s="23">
        <f>'R3-09（入力用）'!P32</f>
        <v>0</v>
      </c>
      <c r="PX10" s="23">
        <f>'R3-09（入力用）'!Q32</f>
        <v>0</v>
      </c>
      <c r="PY10" s="23">
        <f>'R3-09（入力用）'!R32</f>
        <v>0</v>
      </c>
      <c r="PZ10" s="23">
        <f>'R3-09（入力用）'!S32</f>
        <v>0</v>
      </c>
      <c r="QA10" s="23">
        <f>'R3-09（入力用）'!T32</f>
        <v>0</v>
      </c>
      <c r="QB10" s="23">
        <f>'R3-09（入力用）'!U32</f>
        <v>0</v>
      </c>
      <c r="QC10" s="23">
        <f>'R3-09（入力用）'!V32</f>
        <v>0</v>
      </c>
      <c r="QD10" s="23">
        <f>'R3-09（入力用）'!W32</f>
        <v>0</v>
      </c>
      <c r="QE10" s="23">
        <f>'R3-09（入力用）'!X32</f>
        <v>0</v>
      </c>
      <c r="QF10" s="23">
        <f>'R3-09（入力用）'!Y32</f>
        <v>0</v>
      </c>
      <c r="QG10" s="23">
        <f>'R3-09（入力用）'!Z32</f>
        <v>0</v>
      </c>
      <c r="QH10" s="23">
        <f>'R3-09（入力用）'!AA32</f>
        <v>0</v>
      </c>
      <c r="QI10" s="23">
        <f>'R3-09（入力用）'!AB32</f>
        <v>0</v>
      </c>
      <c r="QJ10" s="23">
        <f>'R3-09（入力用）'!AC32</f>
        <v>0</v>
      </c>
      <c r="QK10" s="23">
        <f>'R3-09（入力用）'!AD32</f>
        <v>0</v>
      </c>
      <c r="QL10" s="23">
        <f>'R3-09（入力用）'!AE32</f>
        <v>0</v>
      </c>
      <c r="QM10" s="23">
        <f>'R3-09（入力用）'!AF32</f>
        <v>0</v>
      </c>
      <c r="QN10" s="23">
        <f>'R3-09（入力用）'!AG32</f>
        <v>0</v>
      </c>
      <c r="QO10" s="23">
        <f>'R3-09（入力用）'!AH32</f>
        <v>0</v>
      </c>
      <c r="QP10" s="23">
        <f>'R3-09（入力用）'!AI32</f>
        <v>0</v>
      </c>
      <c r="QQ10" s="80">
        <f>'R3-09（入力用）'!AJ32</f>
        <v>0</v>
      </c>
      <c r="QR10" s="56">
        <f>'R3-10（入力用）'!G32</f>
        <v>0</v>
      </c>
      <c r="QS10" s="23">
        <f>'R3-10（入力用）'!H32</f>
        <v>0</v>
      </c>
      <c r="QT10" s="23">
        <f>'R3-10（入力用）'!I32</f>
        <v>0</v>
      </c>
      <c r="QU10" s="23">
        <f>'R3-10（入力用）'!J32</f>
        <v>0</v>
      </c>
      <c r="QV10" s="23">
        <f>'R3-10（入力用）'!K32</f>
        <v>0</v>
      </c>
      <c r="QW10" s="23">
        <f>'R3-10（入力用）'!L32</f>
        <v>0</v>
      </c>
      <c r="QX10" s="23">
        <f>'R3-10（入力用）'!M32</f>
        <v>0</v>
      </c>
      <c r="QY10" s="23">
        <f>'R3-10（入力用）'!N32</f>
        <v>0</v>
      </c>
      <c r="QZ10" s="23">
        <f>'R3-10（入力用）'!O32</f>
        <v>0</v>
      </c>
      <c r="RA10" s="23">
        <f>'R3-10（入力用）'!P32</f>
        <v>0</v>
      </c>
      <c r="RB10" s="23">
        <f>'R3-10（入力用）'!Q32</f>
        <v>0</v>
      </c>
      <c r="RC10" s="23">
        <f>'R3-10（入力用）'!R32</f>
        <v>0</v>
      </c>
      <c r="RD10" s="23">
        <f>'R3-10（入力用）'!S32</f>
        <v>0</v>
      </c>
      <c r="RE10" s="23">
        <f>'R3-10（入力用）'!T32</f>
        <v>0</v>
      </c>
      <c r="RF10" s="23">
        <f>'R3-10（入力用）'!U32</f>
        <v>0</v>
      </c>
      <c r="RG10" s="23">
        <f>'R3-10（入力用）'!V32</f>
        <v>0</v>
      </c>
      <c r="RH10" s="23">
        <f>'R3-10（入力用）'!W32</f>
        <v>0</v>
      </c>
      <c r="RI10" s="23">
        <f>'R3-10（入力用）'!X32</f>
        <v>0</v>
      </c>
      <c r="RJ10" s="23">
        <f>'R3-10（入力用）'!Y32</f>
        <v>0</v>
      </c>
      <c r="RK10" s="23">
        <f>'R3-10（入力用）'!Z32</f>
        <v>0</v>
      </c>
      <c r="RL10" s="23">
        <f>'R3-10（入力用）'!AA32</f>
        <v>0</v>
      </c>
      <c r="RM10" s="23">
        <f>'R3-10（入力用）'!AB32</f>
        <v>0</v>
      </c>
      <c r="RN10" s="23">
        <f>'R3-10（入力用）'!AC32</f>
        <v>0</v>
      </c>
      <c r="RO10" s="23">
        <f>'R3-10（入力用）'!AD32</f>
        <v>0</v>
      </c>
      <c r="RP10" s="23">
        <f>'R3-10（入力用）'!AE32</f>
        <v>0</v>
      </c>
      <c r="RQ10" s="23">
        <f>'R3-10（入力用）'!AF32</f>
        <v>0</v>
      </c>
      <c r="RR10" s="23">
        <f>'R3-10（入力用）'!AG32</f>
        <v>0</v>
      </c>
      <c r="RS10" s="23">
        <f>'R3-10（入力用）'!AH32</f>
        <v>0</v>
      </c>
      <c r="RT10" s="23">
        <f>'R3-10（入力用）'!AI32</f>
        <v>0</v>
      </c>
      <c r="RU10" s="23">
        <f>'R3-10（入力用）'!AJ32</f>
        <v>0</v>
      </c>
      <c r="RV10" s="80">
        <f>'R3-10（入力用）'!AK32</f>
        <v>0</v>
      </c>
      <c r="RW10" s="56">
        <f>'R3-11（入力用）'!G32</f>
        <v>0</v>
      </c>
      <c r="RX10" s="23">
        <f>'R3-11（入力用）'!H32</f>
        <v>0</v>
      </c>
      <c r="RY10" s="23">
        <f>'R3-11（入力用）'!I32</f>
        <v>0</v>
      </c>
      <c r="RZ10" s="23">
        <f>'R3-11（入力用）'!J32</f>
        <v>0</v>
      </c>
      <c r="SA10" s="23">
        <f>'R3-11（入力用）'!K32</f>
        <v>0</v>
      </c>
      <c r="SB10" s="23">
        <f>'R3-11（入力用）'!L32</f>
        <v>0</v>
      </c>
      <c r="SC10" s="23">
        <f>'R3-11（入力用）'!M32</f>
        <v>0</v>
      </c>
      <c r="SD10" s="23">
        <f>'R3-11（入力用）'!N32</f>
        <v>0</v>
      </c>
      <c r="SE10" s="23">
        <f>'R3-11（入力用）'!O32</f>
        <v>0</v>
      </c>
      <c r="SF10" s="23">
        <f>'R3-11（入力用）'!P32</f>
        <v>0</v>
      </c>
      <c r="SG10" s="23">
        <f>'R3-11（入力用）'!Q32</f>
        <v>0</v>
      </c>
      <c r="SH10" s="23">
        <f>'R3-11（入力用）'!R32</f>
        <v>0</v>
      </c>
      <c r="SI10" s="23">
        <f>'R3-11（入力用）'!S32</f>
        <v>0</v>
      </c>
      <c r="SJ10" s="23">
        <f>'R3-11（入力用）'!T32</f>
        <v>0</v>
      </c>
      <c r="SK10" s="23">
        <f>'R3-11（入力用）'!U32</f>
        <v>0</v>
      </c>
      <c r="SL10" s="23">
        <f>'R3-11（入力用）'!V32</f>
        <v>0</v>
      </c>
      <c r="SM10" s="23">
        <f>'R3-11（入力用）'!W32</f>
        <v>0</v>
      </c>
      <c r="SN10" s="23">
        <f>'R3-11（入力用）'!X32</f>
        <v>0</v>
      </c>
      <c r="SO10" s="23">
        <f>'R3-11（入力用）'!Y32</f>
        <v>0</v>
      </c>
      <c r="SP10" s="23">
        <f>'R3-11（入力用）'!Z32</f>
        <v>0</v>
      </c>
      <c r="SQ10" s="23">
        <f>'R3-11（入力用）'!AA32</f>
        <v>0</v>
      </c>
      <c r="SR10" s="23">
        <f>'R3-11（入力用）'!AB32</f>
        <v>0</v>
      </c>
      <c r="SS10" s="23">
        <f>'R3-11（入力用）'!AC32</f>
        <v>0</v>
      </c>
      <c r="ST10" s="23">
        <f>'R3-11（入力用）'!AD32</f>
        <v>0</v>
      </c>
      <c r="SU10" s="23">
        <f>'R3-11（入力用）'!AE32</f>
        <v>0</v>
      </c>
      <c r="SV10" s="23">
        <f>'R3-11（入力用）'!AF32</f>
        <v>0</v>
      </c>
      <c r="SW10" s="23">
        <f>'R3-11（入力用）'!AG32</f>
        <v>0</v>
      </c>
      <c r="SX10" s="23">
        <f>'R3-11（入力用）'!AH32</f>
        <v>0</v>
      </c>
      <c r="SY10" s="23">
        <f>'R3-11（入力用）'!AI32</f>
        <v>0</v>
      </c>
      <c r="SZ10" s="80">
        <f>'R3-11（入力用）'!AJ32</f>
        <v>0</v>
      </c>
      <c r="TA10" s="56">
        <f>'R3-12（入力用）'!G32</f>
        <v>0</v>
      </c>
      <c r="TB10" s="23">
        <f>'R3-12（入力用）'!H32</f>
        <v>0</v>
      </c>
      <c r="TC10" s="23">
        <f>'R3-12（入力用）'!I32</f>
        <v>0</v>
      </c>
      <c r="TD10" s="23">
        <f>'R3-12（入力用）'!J32</f>
        <v>0</v>
      </c>
      <c r="TE10" s="23">
        <f>'R3-12（入力用）'!K32</f>
        <v>0</v>
      </c>
      <c r="TF10" s="23">
        <f>'R3-12（入力用）'!L32</f>
        <v>0</v>
      </c>
      <c r="TG10" s="23">
        <f>'R3-12（入力用）'!M32</f>
        <v>0</v>
      </c>
      <c r="TH10" s="23">
        <f>'R3-12（入力用）'!N32</f>
        <v>0</v>
      </c>
      <c r="TI10" s="23">
        <f>'R3-12（入力用）'!O32</f>
        <v>0</v>
      </c>
      <c r="TJ10" s="23">
        <f>'R3-12（入力用）'!P32</f>
        <v>0</v>
      </c>
      <c r="TK10" s="23">
        <f>'R3-12（入力用）'!Q32</f>
        <v>0</v>
      </c>
      <c r="TL10" s="23">
        <f>'R3-12（入力用）'!R32</f>
        <v>0</v>
      </c>
      <c r="TM10" s="23">
        <f>'R3-12（入力用）'!S32</f>
        <v>0</v>
      </c>
      <c r="TN10" s="23">
        <f>'R3-12（入力用）'!T32</f>
        <v>0</v>
      </c>
      <c r="TO10" s="23">
        <f>'R3-12（入力用）'!U32</f>
        <v>0</v>
      </c>
      <c r="TP10" s="23">
        <f>'R3-12（入力用）'!V32</f>
        <v>0</v>
      </c>
      <c r="TQ10" s="23">
        <f>'R3-12（入力用）'!W32</f>
        <v>0</v>
      </c>
      <c r="TR10" s="23">
        <f>'R3-12（入力用）'!X32</f>
        <v>0</v>
      </c>
      <c r="TS10" s="23">
        <f>'R3-12（入力用）'!Y32</f>
        <v>0</v>
      </c>
      <c r="TT10" s="23">
        <f>'R3-12（入力用）'!Z32</f>
        <v>0</v>
      </c>
      <c r="TU10" s="23">
        <f>'R3-12（入力用）'!AA32</f>
        <v>0</v>
      </c>
      <c r="TV10" s="23">
        <f>'R3-12（入力用）'!AB32</f>
        <v>0</v>
      </c>
      <c r="TW10" s="23">
        <f>'R3-12（入力用）'!AC32</f>
        <v>0</v>
      </c>
      <c r="TX10" s="23">
        <f>'R3-12（入力用）'!AD32</f>
        <v>0</v>
      </c>
      <c r="TY10" s="23">
        <f>'R3-12（入力用）'!AE32</f>
        <v>0</v>
      </c>
      <c r="TZ10" s="23">
        <f>'R3-12（入力用）'!AF32</f>
        <v>0</v>
      </c>
      <c r="UA10" s="23">
        <f>'R3-12（入力用）'!AG32</f>
        <v>0</v>
      </c>
      <c r="UB10" s="23">
        <f>'R3-12（入力用）'!AH32</f>
        <v>0</v>
      </c>
      <c r="UC10" s="23">
        <f>'R3-12（入力用）'!AI32</f>
        <v>0</v>
      </c>
      <c r="UD10" s="23">
        <f>'R3-12（入力用）'!AJ32</f>
        <v>0</v>
      </c>
      <c r="UE10" s="80">
        <f>'R3-12（入力用）'!AK32</f>
        <v>0</v>
      </c>
      <c r="UF10" s="56">
        <f>'R4-01（入力用）'!G32</f>
        <v>0</v>
      </c>
      <c r="UG10" s="23">
        <f>'R4-01（入力用）'!H32</f>
        <v>0</v>
      </c>
      <c r="UH10" s="23">
        <f>'R4-01（入力用）'!I32</f>
        <v>0</v>
      </c>
      <c r="UI10" s="23">
        <f>'R4-01（入力用）'!J32</f>
        <v>0</v>
      </c>
      <c r="UJ10" s="23">
        <f>'R4-01（入力用）'!K32</f>
        <v>0</v>
      </c>
      <c r="UK10" s="23">
        <f>'R4-01（入力用）'!L32</f>
        <v>0</v>
      </c>
      <c r="UL10" s="23">
        <f>'R4-01（入力用）'!M32</f>
        <v>0</v>
      </c>
      <c r="UM10" s="23">
        <f>'R4-01（入力用）'!N32</f>
        <v>0</v>
      </c>
      <c r="UN10" s="23">
        <f>'R4-01（入力用）'!O32</f>
        <v>0</v>
      </c>
      <c r="UO10" s="23">
        <f>'R4-01（入力用）'!P32</f>
        <v>0</v>
      </c>
      <c r="UP10" s="23">
        <f>'R4-01（入力用）'!Q32</f>
        <v>0</v>
      </c>
      <c r="UQ10" s="23">
        <f>'R4-01（入力用）'!R32</f>
        <v>0</v>
      </c>
      <c r="UR10" s="23">
        <f>'R4-01（入力用）'!S32</f>
        <v>0</v>
      </c>
      <c r="US10" s="23">
        <f>'R4-01（入力用）'!T32</f>
        <v>0</v>
      </c>
      <c r="UT10" s="23">
        <f>'R4-01（入力用）'!U32</f>
        <v>0</v>
      </c>
      <c r="UU10" s="23">
        <f>'R4-01（入力用）'!V32</f>
        <v>0</v>
      </c>
      <c r="UV10" s="23">
        <f>'R4-01（入力用）'!W32</f>
        <v>0</v>
      </c>
      <c r="UW10" s="23">
        <f>'R4-01（入力用）'!X32</f>
        <v>0</v>
      </c>
      <c r="UX10" s="23">
        <f>'R4-01（入力用）'!Y32</f>
        <v>0</v>
      </c>
      <c r="UY10" s="23">
        <f>'R4-01（入力用）'!Z32</f>
        <v>0</v>
      </c>
      <c r="UZ10" s="23">
        <f>'R4-01（入力用）'!AA32</f>
        <v>0</v>
      </c>
      <c r="VA10" s="23">
        <f>'R4-01（入力用）'!AB32</f>
        <v>0</v>
      </c>
      <c r="VB10" s="23">
        <f>'R4-01（入力用）'!AC32</f>
        <v>0</v>
      </c>
      <c r="VC10" s="23">
        <f>'R4-01（入力用）'!AD32</f>
        <v>0</v>
      </c>
      <c r="VD10" s="23">
        <f>'R4-01（入力用）'!AE32</f>
        <v>0</v>
      </c>
      <c r="VE10" s="23">
        <f>'R4-01（入力用）'!AF32</f>
        <v>0</v>
      </c>
      <c r="VF10" s="23">
        <f>'R4-01（入力用）'!AG32</f>
        <v>0</v>
      </c>
      <c r="VG10" s="23">
        <f>'R4-01（入力用）'!AH32</f>
        <v>0</v>
      </c>
      <c r="VH10" s="23">
        <f>'R4-01（入力用）'!AI32</f>
        <v>0</v>
      </c>
      <c r="VI10" s="23">
        <f>'R4-01（入力用）'!AJ32</f>
        <v>0</v>
      </c>
      <c r="VJ10" s="23">
        <f>'R4-01（入力用）'!AK32</f>
        <v>0</v>
      </c>
      <c r="VK10" s="23">
        <f>'R4-02（入力用）'!G32</f>
        <v>0</v>
      </c>
      <c r="VL10" s="23">
        <f>'R4-02（入力用）'!H32</f>
        <v>0</v>
      </c>
      <c r="VM10" s="23">
        <f>'R4-02（入力用）'!I32</f>
        <v>0</v>
      </c>
      <c r="VN10" s="23">
        <f>'R4-02（入力用）'!J32</f>
        <v>0</v>
      </c>
      <c r="VO10" s="23">
        <f>'R4-02（入力用）'!K32</f>
        <v>0</v>
      </c>
      <c r="VP10" s="23">
        <f>'R4-02（入力用）'!L32</f>
        <v>0</v>
      </c>
      <c r="VQ10" s="23">
        <f>'R4-02（入力用）'!M32</f>
        <v>0</v>
      </c>
      <c r="VR10" s="23">
        <f>'R4-02（入力用）'!N32</f>
        <v>0</v>
      </c>
      <c r="VS10" s="23">
        <f>'R4-02（入力用）'!O32</f>
        <v>0</v>
      </c>
      <c r="VT10" s="23">
        <f>'R4-02（入力用）'!P32</f>
        <v>0</v>
      </c>
      <c r="VU10" s="23">
        <f>'R4-02（入力用）'!Q32</f>
        <v>0</v>
      </c>
      <c r="VV10" s="23">
        <f>'R4-02（入力用）'!R32</f>
        <v>0</v>
      </c>
      <c r="VW10" s="23">
        <f>'R4-02（入力用）'!S32</f>
        <v>0</v>
      </c>
      <c r="VX10" s="23">
        <f>'R4-02（入力用）'!T32</f>
        <v>0</v>
      </c>
      <c r="VY10" s="23">
        <f>'R4-02（入力用）'!U32</f>
        <v>0</v>
      </c>
      <c r="VZ10" s="23">
        <f>'R4-02（入力用）'!V32</f>
        <v>0</v>
      </c>
      <c r="WA10" s="23">
        <f>'R4-02（入力用）'!W32</f>
        <v>0</v>
      </c>
      <c r="WB10" s="23">
        <f>'R4-02（入力用）'!X32</f>
        <v>0</v>
      </c>
      <c r="WC10" s="23">
        <f>'R4-02（入力用）'!Y32</f>
        <v>0</v>
      </c>
      <c r="WD10" s="23">
        <f>'R4-02（入力用）'!Z32</f>
        <v>0</v>
      </c>
      <c r="WE10" s="23">
        <f>'R4-02（入力用）'!AA32</f>
        <v>0</v>
      </c>
      <c r="WF10" s="23">
        <f>'R4-02（入力用）'!AB32</f>
        <v>0</v>
      </c>
      <c r="WG10" s="23">
        <f>'R4-02（入力用）'!AC32</f>
        <v>0</v>
      </c>
      <c r="WH10" s="23">
        <f>'R4-02（入力用）'!AD32</f>
        <v>0</v>
      </c>
      <c r="WI10" s="23">
        <f>'R4-02（入力用）'!AE32</f>
        <v>0</v>
      </c>
      <c r="WJ10" s="23">
        <f>'R4-02（入力用）'!AF32</f>
        <v>0</v>
      </c>
      <c r="WK10" s="23">
        <f>'R4-02（入力用）'!AG32</f>
        <v>0</v>
      </c>
      <c r="WL10" s="80">
        <f>'R4-02（入力用）'!AH32</f>
        <v>0</v>
      </c>
      <c r="WM10" s="56">
        <f>'R4-03（入力用）'!G32</f>
        <v>0</v>
      </c>
      <c r="WN10" s="23">
        <f>'R4-03（入力用）'!H32</f>
        <v>0</v>
      </c>
      <c r="WO10" s="23">
        <f>'R4-03（入力用）'!I32</f>
        <v>0</v>
      </c>
      <c r="WP10" s="23">
        <f>'R4-03（入力用）'!J32</f>
        <v>0</v>
      </c>
      <c r="WQ10" s="23">
        <f>'R4-03（入力用）'!K32</f>
        <v>0</v>
      </c>
      <c r="WR10" s="23">
        <f>'R4-03（入力用）'!L32</f>
        <v>0</v>
      </c>
      <c r="WS10" s="23">
        <f>'R4-03（入力用）'!M32</f>
        <v>0</v>
      </c>
      <c r="WT10" s="23">
        <f>'R4-03（入力用）'!N32</f>
        <v>0</v>
      </c>
      <c r="WU10" s="23">
        <f>'R4-03（入力用）'!O32</f>
        <v>0</v>
      </c>
      <c r="WV10" s="23">
        <f>'R4-03（入力用）'!P32</f>
        <v>0</v>
      </c>
      <c r="WW10" s="23">
        <f>'R4-03（入力用）'!Q32</f>
        <v>0</v>
      </c>
      <c r="WX10" s="23">
        <f>'R4-03（入力用）'!R32</f>
        <v>0</v>
      </c>
      <c r="WY10" s="23">
        <f>'R4-03（入力用）'!S32</f>
        <v>0</v>
      </c>
      <c r="WZ10" s="23">
        <f>'R4-03（入力用）'!T32</f>
        <v>0</v>
      </c>
      <c r="XA10" s="23">
        <f>'R4-03（入力用）'!U32</f>
        <v>0</v>
      </c>
      <c r="XB10" s="23">
        <f>'R4-03（入力用）'!V32</f>
        <v>0</v>
      </c>
      <c r="XC10" s="23">
        <f>'R4-03（入力用）'!W32</f>
        <v>0</v>
      </c>
      <c r="XD10" s="23">
        <f>'R4-03（入力用）'!X32</f>
        <v>0</v>
      </c>
      <c r="XE10" s="23">
        <f>'R4-03（入力用）'!Y32</f>
        <v>0</v>
      </c>
      <c r="XF10" s="23">
        <f>'R4-03（入力用）'!Z32</f>
        <v>0</v>
      </c>
      <c r="XG10" s="23">
        <f>'R4-03（入力用）'!AA32</f>
        <v>0</v>
      </c>
      <c r="XH10" s="23">
        <f>'R4-03（入力用）'!AB32</f>
        <v>0</v>
      </c>
      <c r="XI10" s="23">
        <f>'R4-03（入力用）'!AC32</f>
        <v>0</v>
      </c>
      <c r="XJ10" s="23">
        <f>'R4-03（入力用）'!AD32</f>
        <v>0</v>
      </c>
      <c r="XK10" s="23">
        <f>'R4-03（入力用）'!AE32</f>
        <v>0</v>
      </c>
      <c r="XL10" s="23">
        <f>'R4-03（入力用）'!AF32</f>
        <v>0</v>
      </c>
      <c r="XM10" s="23">
        <f>'R4-03（入力用）'!AG32</f>
        <v>0</v>
      </c>
      <c r="XN10" s="23">
        <f>'R4-03（入力用）'!AH32</f>
        <v>0</v>
      </c>
      <c r="XO10" s="23">
        <f>'R4-03（入力用）'!AI32</f>
        <v>0</v>
      </c>
      <c r="XP10" s="23">
        <f>'R4-03（入力用）'!AJ32</f>
        <v>0</v>
      </c>
      <c r="XQ10" s="23">
        <f>'R4-03（入力用）'!AK32</f>
        <v>0</v>
      </c>
    </row>
    <row r="11" spans="1:641" ht="34.5" x14ac:dyDescent="0.15">
      <c r="A11" t="s">
        <v>19</v>
      </c>
      <c r="B11" s="17" t="s">
        <v>33</v>
      </c>
      <c r="C11" s="42">
        <f>'7月（入力用）'!F33</f>
        <v>8.2644628099173556E-3</v>
      </c>
      <c r="D11" s="42">
        <f>'7月（入力用）'!G33</f>
        <v>8.3333333333333329E-2</v>
      </c>
      <c r="E11" s="42">
        <f>'7月（入力用）'!H33</f>
        <v>0.16317991631799164</v>
      </c>
      <c r="F11" s="42">
        <f>'7月（入力用）'!I33</f>
        <v>0.12974683544303797</v>
      </c>
      <c r="G11" s="42">
        <f>'7月（入力用）'!J33</f>
        <v>8.2545141874462602E-2</v>
      </c>
      <c r="H11" s="42">
        <f>'7月（入力用）'!K33</f>
        <v>6.424242424242424E-2</v>
      </c>
      <c r="I11" s="42">
        <f>'7月（入力用）'!L33</f>
        <v>4.8430493273542603E-2</v>
      </c>
      <c r="J11" s="42">
        <f>'7月（入力用）'!M33</f>
        <v>3.6654448517160945E-2</v>
      </c>
      <c r="K11" s="42">
        <f>'7月（入力用）'!N33</f>
        <v>3.1820860341779611E-2</v>
      </c>
      <c r="L11" s="42">
        <f>'7月（入力用）'!O33</f>
        <v>2.2263948497854076E-2</v>
      </c>
      <c r="M11" s="42">
        <f>'7月（入力用）'!P33</f>
        <v>1.2564872985523081E-2</v>
      </c>
      <c r="N11" s="42">
        <f>'7月（入力用）'!Q33</f>
        <v>1.179025752404592E-2</v>
      </c>
      <c r="O11" s="42">
        <f>'7月（入力用）'!R33</f>
        <v>1.0985238585650533E-2</v>
      </c>
      <c r="P11" s="42">
        <f>'7月（入力用）'!S33</f>
        <v>1.1577424023154847E-2</v>
      </c>
      <c r="Q11" s="42">
        <f>'7月（入力用）'!T33</f>
        <v>1.3989169675090252E-2</v>
      </c>
      <c r="R11" s="42">
        <f>'7月（入力用）'!U33</f>
        <v>1.3670886075949367E-2</v>
      </c>
      <c r="S11" s="42">
        <f>'7月（入力用）'!V33</f>
        <v>1.4598540145985401E-2</v>
      </c>
      <c r="T11" s="42">
        <f>'7月（入力用）'!W33</f>
        <v>1.4154281670205236E-2</v>
      </c>
      <c r="U11" s="42">
        <f>'7月（入力用）'!X33</f>
        <v>1.391941391941392E-2</v>
      </c>
      <c r="V11" s="42">
        <f>'7月（入力用）'!Y33</f>
        <v>1.2426900584795321E-2</v>
      </c>
      <c r="W11" s="42">
        <f>'7月（入力用）'!Z33</f>
        <v>1.446480231436837E-2</v>
      </c>
      <c r="X11" s="42">
        <f>'7月（入力用）'!AA33</f>
        <v>2.0100502512562814E-2</v>
      </c>
      <c r="Y11" s="42">
        <f>'7月（入力用）'!AB33</f>
        <v>2.7514231499051234E-2</v>
      </c>
      <c r="Z11" s="42">
        <f>'7月（入力用）'!AC33</f>
        <v>3.1813361611876985E-2</v>
      </c>
      <c r="AA11" s="42">
        <f>'7月（入力用）'!AD33</f>
        <v>2.6484751203852328E-2</v>
      </c>
      <c r="AB11" s="42">
        <f>'7月（入力用）'!AE33</f>
        <v>2.1455938697318006E-2</v>
      </c>
      <c r="AC11" s="42">
        <f>'7月（入力用）'!AF33</f>
        <v>2.7199999999999998E-2</v>
      </c>
      <c r="AD11" s="42">
        <f>'7月（入力用）'!AG33</f>
        <v>2.6011560693641619E-2</v>
      </c>
      <c r="AE11" s="42">
        <f>'7月（入力用）'!AH33</f>
        <v>2.2315202231520222E-2</v>
      </c>
      <c r="AF11" s="42">
        <f>'7月（入力用）'!AI33</f>
        <v>2.5955299206921412E-2</v>
      </c>
      <c r="AG11" s="52">
        <f>'7月（入力用）'!AJ33</f>
        <v>2.1880544056771142E-2</v>
      </c>
      <c r="AH11" s="47">
        <f>'8月'!F33</f>
        <v>2.2284122562674095E-2</v>
      </c>
      <c r="AI11" s="42">
        <f>'8月'!G33</f>
        <v>2.318840579710145E-2</v>
      </c>
      <c r="AJ11" s="42">
        <f>'8月'!H33</f>
        <v>2.1323529411764706E-2</v>
      </c>
      <c r="AK11" s="42">
        <f>'8月'!I33</f>
        <v>2.34375E-2</v>
      </c>
      <c r="AL11" s="42">
        <f>'8月'!J33</f>
        <v>2.4294670846394983E-2</v>
      </c>
      <c r="AM11" s="42">
        <f>'8月'!K33</f>
        <v>1.5019762845849802E-2</v>
      </c>
      <c r="AN11" s="42">
        <f>'8月'!L33</f>
        <v>1.4001473839351511E-2</v>
      </c>
      <c r="AO11" s="42">
        <f>'8月'!M33</f>
        <v>1.4774494556765163E-2</v>
      </c>
      <c r="AP11" s="42">
        <f>'8月'!N33</f>
        <v>1.499605367008682E-2</v>
      </c>
      <c r="AQ11" s="42">
        <f>'8月'!O33</f>
        <v>1.1560693641618497E-2</v>
      </c>
      <c r="AR11" s="42">
        <f>'8月'!P33</f>
        <v>9.7690941385435177E-3</v>
      </c>
      <c r="AS11" s="42">
        <f>'8月'!Q33</f>
        <v>6.7632850241545897E-3</v>
      </c>
      <c r="AT11" s="42">
        <f>'8月'!R33</f>
        <v>5.3533190578158455E-3</v>
      </c>
      <c r="AU11" s="42">
        <f>'8月'!S33</f>
        <v>1.9906323185011711E-2</v>
      </c>
      <c r="AV11" s="42">
        <f>'8月'!T33</f>
        <v>4.4760935910478125E-2</v>
      </c>
      <c r="AW11" s="42">
        <f>'8月'!U33</f>
        <v>4.2016806722689079E-2</v>
      </c>
      <c r="AX11" s="42">
        <f>'8月'!V33</f>
        <v>4.0885860306643949E-2</v>
      </c>
      <c r="AY11" s="42">
        <f>'8月'!W33</f>
        <v>4.0355125100887811E-2</v>
      </c>
      <c r="AZ11" s="42">
        <f>'8月'!X33</f>
        <v>3.8601602330662781E-2</v>
      </c>
      <c r="BA11" s="42">
        <f>'8月'!Y33</f>
        <v>3.5940803382663845E-2</v>
      </c>
      <c r="BB11" s="42">
        <f>'8月'!Z33</f>
        <v>3.0050083472454091E-2</v>
      </c>
      <c r="BC11" s="42">
        <f>'8月'!AA33</f>
        <v>9.3984962406015032E-3</v>
      </c>
      <c r="BD11" s="42">
        <f>'8月'!AB33</f>
        <v>1.1730205278592375E-2</v>
      </c>
      <c r="BE11" s="42">
        <f>'8月'!AC33</f>
        <v>1.1299435028248588E-2</v>
      </c>
      <c r="BF11" s="42">
        <f>'8月'!AD33</f>
        <v>1.0546500479386385E-2</v>
      </c>
      <c r="BG11" s="42">
        <f>'8月'!AE33</f>
        <v>1.0845986984815618E-2</v>
      </c>
      <c r="BH11" s="42">
        <f>'8月'!AF33</f>
        <v>1.264367816091954E-2</v>
      </c>
      <c r="BI11" s="42">
        <f>'8月'!AG33</f>
        <v>1.9629225736095966E-2</v>
      </c>
      <c r="BJ11" s="42">
        <f>'8月'!AH33</f>
        <v>1.8234165067178502E-2</v>
      </c>
      <c r="BK11" s="42">
        <f>'8月'!AI33</f>
        <v>1.237432327919567E-2</v>
      </c>
      <c r="BL11" s="52">
        <f>'8月'!AJ33</f>
        <v>9.8859315589353604E-3</v>
      </c>
      <c r="BM11" s="55">
        <f>'9月'!G33</f>
        <v>9.1603053435114507E-3</v>
      </c>
      <c r="BN11" s="22">
        <f>'9月'!H33</f>
        <v>8.8070456365092076E-3</v>
      </c>
      <c r="BO11" s="22">
        <f>'9月'!I33</f>
        <v>9.4890510948905105E-3</v>
      </c>
      <c r="BP11" s="22">
        <f>'9月'!J33</f>
        <v>4.0376850605652759E-3</v>
      </c>
      <c r="BQ11" s="22">
        <f>'9月'!K33</f>
        <v>2.9133284777858705E-3</v>
      </c>
      <c r="BR11" s="22">
        <f>'9月'!L33</f>
        <v>3.8314176245210726E-3</v>
      </c>
      <c r="BS11" s="22">
        <f>'9月'!M33</f>
        <v>4.5506257110352671E-3</v>
      </c>
      <c r="BT11" s="22">
        <f>'9月'!N33</f>
        <v>5.89622641509434E-3</v>
      </c>
      <c r="BU11" s="22">
        <f>'9月'!O33</f>
        <v>4.5351473922902496E-3</v>
      </c>
      <c r="BV11" s="22">
        <f>'9月'!P33</f>
        <v>1.3280212483399733E-3</v>
      </c>
      <c r="BW11" s="22">
        <f>'9月'!Q33</f>
        <v>1.7761989342806395E-3</v>
      </c>
      <c r="BX11" s="22">
        <f>'9月'!R33</f>
        <v>1.9267822736030828E-3</v>
      </c>
      <c r="BY11" s="22">
        <f>'9月'!S33</f>
        <v>1.9083969465648854E-3</v>
      </c>
      <c r="BZ11" s="22">
        <f>'9月'!T33</f>
        <v>3.669724770642202E-3</v>
      </c>
      <c r="CA11" s="22">
        <f>'9月'!U33</f>
        <v>5.4644808743169399E-3</v>
      </c>
      <c r="CB11" s="22">
        <f>'9月'!V33</f>
        <v>6.2761506276150627E-3</v>
      </c>
      <c r="CC11" s="22">
        <f>'9月'!W33</f>
        <v>6.1601642710472282E-3</v>
      </c>
      <c r="CD11" s="22">
        <f>'9月'!X33</f>
        <v>8.0000000000000002E-3</v>
      </c>
      <c r="CE11" s="22">
        <f>'9月'!Y33</f>
        <v>7.5471698113207548E-3</v>
      </c>
      <c r="CF11" s="22">
        <f>'9月'!Z33</f>
        <v>9.3984962406015032E-3</v>
      </c>
      <c r="CG11" s="22">
        <f>'9月'!AA33</f>
        <v>2.5096525096525095E-2</v>
      </c>
      <c r="CH11" s="22">
        <f>'9月'!AB33</f>
        <v>2.6584867075664622E-2</v>
      </c>
      <c r="CI11" s="22">
        <f>'9月'!AC33</f>
        <v>2.3961661341853034E-2</v>
      </c>
      <c r="CJ11" s="22">
        <f>'9月'!AD33</f>
        <v>3.3478893740902474E-2</v>
      </c>
      <c r="CK11" s="22">
        <f>'9月'!AE33</f>
        <v>3.0269058295964126E-2</v>
      </c>
      <c r="CL11" s="22">
        <f>'9月'!AF33</f>
        <v>3.4782608695652174E-2</v>
      </c>
      <c r="CM11" s="22">
        <f>'9月'!AG33</f>
        <v>3.3033033033033031E-2</v>
      </c>
      <c r="CN11" s="22">
        <f>'9月'!AH33</f>
        <v>2.598652550529355E-2</v>
      </c>
      <c r="CO11" s="22">
        <f>'9月'!AI33</f>
        <v>2.5092936802973979E-2</v>
      </c>
      <c r="CP11" s="79">
        <f>'9月'!AJ33</f>
        <v>2.865612648221344E-2</v>
      </c>
      <c r="CQ11" s="55">
        <f>'10月'!G33</f>
        <v>2.2727272727272728E-2</v>
      </c>
      <c r="CR11" s="22">
        <f>'10月'!H33</f>
        <v>2.3337222870478413E-2</v>
      </c>
      <c r="CS11" s="22">
        <f>'10月'!I33</f>
        <v>2.0833333333333332E-2</v>
      </c>
      <c r="CT11" s="22">
        <f>'10月'!J33</f>
        <v>2.3923444976076555E-2</v>
      </c>
      <c r="CU11" s="22">
        <f>'10月'!K33</f>
        <v>2.8503562945368172E-2</v>
      </c>
      <c r="CV11" s="22">
        <f>'10月'!L33</f>
        <v>2.6558891454965358E-2</v>
      </c>
      <c r="CW11" s="22">
        <f>'10月'!M33</f>
        <v>2.6776519052523172E-2</v>
      </c>
      <c r="CX11" s="22">
        <f>'10月'!N33</f>
        <v>2.4169184290030211E-2</v>
      </c>
      <c r="CY11" s="22">
        <f>'10月'!O33</f>
        <v>2.600216684723727E-2</v>
      </c>
      <c r="CZ11" s="22">
        <f>'10月'!P33</f>
        <v>2.6584867075664622E-2</v>
      </c>
      <c r="DA11" s="22">
        <f>'10月'!Q33</f>
        <v>2.4072216649949848E-2</v>
      </c>
      <c r="DB11" s="22">
        <f>'10月'!R33</f>
        <v>1.5682656826568265E-2</v>
      </c>
      <c r="DC11" s="22">
        <f>'10月'!S33</f>
        <v>1.5846538782318599E-2</v>
      </c>
      <c r="DD11" s="22">
        <f>'10月'!T33</f>
        <v>1.3392857142857142E-2</v>
      </c>
      <c r="DE11" s="22">
        <f>'10月'!U33</f>
        <v>1.5444015444015444E-2</v>
      </c>
      <c r="DF11" s="22">
        <f>'10月'!V33</f>
        <v>1.3671875E-2</v>
      </c>
      <c r="DG11" s="22">
        <f>'10月'!W33</f>
        <v>9.8576122672508221E-3</v>
      </c>
      <c r="DH11" s="22">
        <f>'10月'!X33</f>
        <v>8.1018518518518514E-3</v>
      </c>
      <c r="DI11" s="22">
        <f>'10月'!Y33</f>
        <v>9.4466936572199737E-3</v>
      </c>
      <c r="DJ11" s="22">
        <f>'10月'!Z33</f>
        <v>7.4487895716945996E-3</v>
      </c>
      <c r="DK11" s="22">
        <f>'10月'!AA33</f>
        <v>2.3474178403755869E-3</v>
      </c>
      <c r="DL11" s="22">
        <f>'10月'!AB33</f>
        <v>0</v>
      </c>
      <c r="DM11" s="22">
        <f>'10月'!AC33</f>
        <v>0</v>
      </c>
      <c r="DN11" s="22">
        <f>'10月'!AD33</f>
        <v>0</v>
      </c>
      <c r="DO11" s="22">
        <f>'10月'!AE33</f>
        <v>0</v>
      </c>
      <c r="DP11" s="22">
        <f>'10月'!AF33</f>
        <v>0</v>
      </c>
      <c r="DQ11" s="22">
        <f>'10月'!AG33</f>
        <v>0</v>
      </c>
      <c r="DR11" s="22">
        <f>'10月'!AH33</f>
        <v>1.0845986984815618E-2</v>
      </c>
      <c r="DS11" s="22">
        <f>'10月'!AI33</f>
        <v>1.2474012474012475E-2</v>
      </c>
      <c r="DT11" s="22">
        <f>'10月'!AJ33</f>
        <v>1.263537906137184E-2</v>
      </c>
      <c r="DU11" s="79">
        <f>'10月'!AK33</f>
        <v>1.8867924528301886E-2</v>
      </c>
      <c r="DV11" s="85">
        <f>'11月'!G33</f>
        <v>1.793103448275862E-2</v>
      </c>
      <c r="DW11" s="22">
        <f>'11月'!H33</f>
        <v>2.2946859903381644E-2</v>
      </c>
      <c r="DX11" s="22">
        <f>'11月'!I33</f>
        <v>2.9378531073446328E-2</v>
      </c>
      <c r="DY11" s="22">
        <f>'11月'!J33</f>
        <v>3.0303030303030304E-2</v>
      </c>
      <c r="DZ11" s="22">
        <f>'11月'!K33</f>
        <v>3.6617262423714034E-2</v>
      </c>
      <c r="EA11" s="22">
        <f>'11月'!L33</f>
        <v>3.6261079774375503E-2</v>
      </c>
      <c r="EB11" s="22">
        <f>'11月'!M33</f>
        <v>3.8080731150038079E-2</v>
      </c>
      <c r="EC11" s="22">
        <f>'11月'!N33</f>
        <v>3.803131991051454E-2</v>
      </c>
      <c r="ED11" s="22">
        <f>'11月'!O33</f>
        <v>3.9020657995409332E-2</v>
      </c>
      <c r="EE11" s="22">
        <f>'11月'!P33</f>
        <v>3.6814425244177308E-2</v>
      </c>
      <c r="EF11" s="22">
        <f>'11月'!Q33</f>
        <v>3.0574198359433258E-2</v>
      </c>
      <c r="EG11" s="22">
        <f>'11月'!R33</f>
        <v>2.4868123587038434E-2</v>
      </c>
      <c r="EH11" s="22">
        <f>'11月'!S33</f>
        <v>2.3443815683104285E-2</v>
      </c>
      <c r="EI11" s="22">
        <f>'11月'!T33</f>
        <v>1.9475021168501271E-2</v>
      </c>
      <c r="EJ11" s="22">
        <f>'11月'!U33</f>
        <v>2.0568070519098921E-2</v>
      </c>
      <c r="EK11" s="22">
        <f>'11月'!V33</f>
        <v>1.7206477732793522E-2</v>
      </c>
      <c r="EL11" s="22">
        <f>'11月'!W33</f>
        <v>2.7624309392265192E-2</v>
      </c>
      <c r="EM11" s="22">
        <f>'11月'!X33</f>
        <v>3.4896401308615051E-2</v>
      </c>
      <c r="EN11" s="22">
        <f>'11月'!Y33</f>
        <v>3.5922330097087375E-2</v>
      </c>
      <c r="EO11" s="22">
        <f>'11月'!Z33</f>
        <v>3.1476997578692496E-2</v>
      </c>
      <c r="EP11" s="22">
        <f>'11月'!AA33</f>
        <v>2.698961937716263E-2</v>
      </c>
      <c r="EQ11" s="22">
        <f>'11月'!AB33</f>
        <v>2.7831715210355986E-2</v>
      </c>
      <c r="ER11" s="22">
        <f>'11月'!AC33</f>
        <v>2.7853260869565216E-2</v>
      </c>
      <c r="ES11" s="22">
        <f>'11月'!AD33</f>
        <v>2.0887728459530026E-2</v>
      </c>
      <c r="ET11" s="22">
        <f>'11月'!AE33</f>
        <v>1.7156862745098041E-2</v>
      </c>
      <c r="EU11" s="22">
        <f>'11月'!AF33</f>
        <v>1.5656909462219197E-2</v>
      </c>
      <c r="EV11" s="22">
        <f>'11月'!AG33</f>
        <v>2.1462639109697933E-2</v>
      </c>
      <c r="EW11" s="22">
        <f>'11月'!AH33</f>
        <v>2.5067144136078783E-2</v>
      </c>
      <c r="EX11" s="22">
        <f>'11月'!AI33</f>
        <v>2.4224806201550389E-2</v>
      </c>
      <c r="EY11" s="79">
        <f>'11月'!AJ33</f>
        <v>2.3705004389815629E-2</v>
      </c>
      <c r="EZ11" s="55">
        <f>'12月'!G33</f>
        <v>2.4747937671860679E-2</v>
      </c>
      <c r="FA11" s="22">
        <f>'12月'!H33</f>
        <v>3.4682080924855488E-2</v>
      </c>
      <c r="FB11" s="22">
        <f>'12月'!I33</f>
        <v>3.0769230769230771E-2</v>
      </c>
      <c r="FC11" s="22">
        <f>'12月'!J33</f>
        <v>2.6362038664323375E-2</v>
      </c>
      <c r="FD11" s="22">
        <f>'12月'!K33</f>
        <v>3.4361233480176209E-2</v>
      </c>
      <c r="FE11" s="22">
        <f>'12月'!L33</f>
        <v>3.682008368200837E-2</v>
      </c>
      <c r="FF11" s="22">
        <f>'12月'!M33</f>
        <v>4.1322314049586778E-2</v>
      </c>
      <c r="FG11" s="22">
        <f>'12月'!N33</f>
        <v>6.2736205593348457E-2</v>
      </c>
      <c r="FH11" s="22">
        <f>'12月'!O33</f>
        <v>6.2860438292964241E-2</v>
      </c>
      <c r="FI11" s="22">
        <f>'12月'!P33</f>
        <v>6.6884176182707991E-2</v>
      </c>
      <c r="FJ11" s="22">
        <f>'12月'!Q33</f>
        <v>5.4282267792521106E-2</v>
      </c>
      <c r="FK11" s="22">
        <f>'12月'!R33</f>
        <v>4.8806941431670282E-2</v>
      </c>
      <c r="FL11" s="22">
        <f>'12月'!S33</f>
        <v>4.0389573188198226E-2</v>
      </c>
      <c r="FM11" s="22">
        <f>'12月'!T33</f>
        <v>3.8899694359544316E-2</v>
      </c>
      <c r="FN11" s="22">
        <f>'12月'!U33</f>
        <v>3.0216942148760331E-2</v>
      </c>
      <c r="FO11" s="22">
        <f>'12月'!V33</f>
        <v>2.27330779054917E-2</v>
      </c>
      <c r="FP11" s="22">
        <f>'12月'!W33</f>
        <v>1.9235836627140974E-2</v>
      </c>
      <c r="FQ11" s="22">
        <f>'12月'!X33</f>
        <v>1.771934838525293E-2</v>
      </c>
      <c r="FR11" s="22">
        <f>'12月'!Y33</f>
        <v>1.6809290953545233E-2</v>
      </c>
      <c r="FS11" s="22">
        <f>'12月'!Z33</f>
        <v>1.782178217821782E-2</v>
      </c>
      <c r="FT11" s="22">
        <f>'12月'!AA33</f>
        <v>1.8108651911468814E-2</v>
      </c>
      <c r="FU11" s="22">
        <f>'12月'!AB33</f>
        <v>2.0035618878005344E-2</v>
      </c>
      <c r="FV11" s="22">
        <f>'12月'!AC33</f>
        <v>2.3099133782483156E-2</v>
      </c>
      <c r="FW11" s="22">
        <f>'12月'!AD33</f>
        <v>2.6891522333637192E-2</v>
      </c>
      <c r="FX11" s="22">
        <f>'12月'!AE33</f>
        <v>2.9411764705882353E-2</v>
      </c>
      <c r="FY11" s="22">
        <f>'12月'!AF33</f>
        <v>2.7189124350259896E-2</v>
      </c>
      <c r="FZ11" s="22">
        <f>'12月'!AG33</f>
        <v>3.3636057854019512E-2</v>
      </c>
      <c r="GA11" s="22">
        <f>'12月'!AH33</f>
        <v>2.9846335697399529E-2</v>
      </c>
      <c r="GB11" s="22">
        <f>'12月'!AI33</f>
        <v>2.5343758425451605E-2</v>
      </c>
      <c r="GC11" s="22">
        <f>'12月'!AJ33</f>
        <v>2.4099441907661084E-2</v>
      </c>
      <c r="GD11" s="79">
        <f>'12月'!AK33</f>
        <v>2.5071820318621051E-2</v>
      </c>
      <c r="GE11" s="55">
        <f>'R3-01'!G33</f>
        <v>2.7617602427921092E-2</v>
      </c>
      <c r="GF11" s="22">
        <f>'R3-01'!H33</f>
        <v>3.4015748031496061E-2</v>
      </c>
      <c r="GG11" s="22">
        <f>'R3-01'!I33</f>
        <v>2.664067576348278E-2</v>
      </c>
      <c r="GH11" s="22">
        <f>'R3-01'!J33</f>
        <v>3.0027932960893854E-2</v>
      </c>
      <c r="GI11" s="22">
        <f>'R3-01'!K33</f>
        <v>4.025929716820198E-2</v>
      </c>
      <c r="GJ11" s="22">
        <f>'R3-01'!L33</f>
        <v>4.6398891966759004E-2</v>
      </c>
      <c r="GK11" s="22">
        <f>'R3-01'!M33</f>
        <v>4.4699486559951679E-2</v>
      </c>
      <c r="GL11" s="22">
        <f>'R3-01'!N33</f>
        <v>4.541935483870968E-2</v>
      </c>
      <c r="GM11" s="22">
        <f>'R3-01'!O33</f>
        <v>4.0204508482454104E-2</v>
      </c>
      <c r="GN11" s="22">
        <f>'R3-01'!P33</f>
        <v>4.220623501199041E-2</v>
      </c>
      <c r="GO11" s="22">
        <f>'R3-01'!Q33</f>
        <v>4.3179122182680899E-2</v>
      </c>
      <c r="GP11" s="22">
        <f>'R3-01'!R33</f>
        <v>3.5545023696682464E-2</v>
      </c>
      <c r="GQ11" s="22">
        <f>'R3-01'!S33</f>
        <v>3.2039040950562273E-2</v>
      </c>
      <c r="GR11" s="22">
        <f>'R3-01'!T33</f>
        <v>3.1319910514541388E-2</v>
      </c>
      <c r="GS11" s="22">
        <f>'R3-01'!U33</f>
        <v>2.9829876485667678E-2</v>
      </c>
      <c r="GT11" s="22">
        <f>'R3-01'!V33</f>
        <v>3.1397956640917019E-2</v>
      </c>
      <c r="GU11" s="22">
        <f>'R3-01'!W33</f>
        <v>3.2080200501253132E-2</v>
      </c>
      <c r="GV11" s="22">
        <f>'R3-01'!X33</f>
        <v>2.8780372729417317E-2</v>
      </c>
      <c r="GW11" s="22">
        <f>'R3-01'!Y33</f>
        <v>4.0249285899766292E-2</v>
      </c>
      <c r="GX11" s="22">
        <f>'R3-01'!Z33</f>
        <v>4.3870967741935482E-2</v>
      </c>
      <c r="GY11" s="22">
        <f>'R3-01'!AA33</f>
        <v>3.9523809523809524E-2</v>
      </c>
      <c r="GZ11" s="22">
        <f>'R3-01'!AB33</f>
        <v>3.6907264657790234E-2</v>
      </c>
      <c r="HA11" s="22">
        <f>'R3-01'!AC33</f>
        <v>3.6031707902954603E-2</v>
      </c>
      <c r="HB11" s="22">
        <f>'R3-01'!AD33</f>
        <v>3.5935563816604711E-2</v>
      </c>
      <c r="HC11" s="22">
        <f>'R3-01'!AE33</f>
        <v>3.8767923526287836E-2</v>
      </c>
      <c r="HD11" s="22">
        <f>'R3-01'!AF33</f>
        <v>2.7336122733612273E-2</v>
      </c>
      <c r="HE11" s="22">
        <f>'R3-01'!AG33</f>
        <v>2.5710828796128252E-2</v>
      </c>
      <c r="HF11" s="22">
        <f>'R3-01'!AH33</f>
        <v>2.8719723183391003E-2</v>
      </c>
      <c r="HG11" s="22">
        <f>'R3-01'!AI33</f>
        <v>3.121474238435502E-2</v>
      </c>
      <c r="HH11" s="22">
        <f>'R3-01'!AJ33</f>
        <v>3.0485643388869197E-2</v>
      </c>
      <c r="HI11" s="79">
        <f>'R3-01'!AK33</f>
        <v>2.6581118240146653E-2</v>
      </c>
      <c r="HJ11" s="55">
        <f>'R3-02'!G33</f>
        <v>2.2388059701492536E-2</v>
      </c>
      <c r="HK11" s="22">
        <f>'R3-02'!H33</f>
        <v>2.1070615034168565E-2</v>
      </c>
      <c r="HL11" s="22">
        <f>'R3-02'!I33</f>
        <v>1.8862363689949896E-2</v>
      </c>
      <c r="HM11" s="22">
        <f>'R3-02'!J33</f>
        <v>1.7121300058038306E-2</v>
      </c>
      <c r="HN11" s="22">
        <f>'R3-02'!K33</f>
        <v>1.3764044943820225E-2</v>
      </c>
      <c r="HO11" s="22">
        <f>'R3-02'!L33</f>
        <v>1.0365678088108263E-2</v>
      </c>
      <c r="HP11" s="22">
        <f>'R3-02'!M33</f>
        <v>1.0043521928356211E-2</v>
      </c>
      <c r="HQ11" s="22">
        <f>'R3-02'!N33</f>
        <v>1.3328530259365994E-2</v>
      </c>
      <c r="HR11" s="22">
        <f>'R3-02'!O33</f>
        <v>1.3795316008982997E-2</v>
      </c>
      <c r="HS11" s="22">
        <f>'R3-02'!P33</f>
        <v>1.3145826964231121E-2</v>
      </c>
      <c r="HT11" s="22">
        <f>'R3-02'!Q33</f>
        <v>1.692665117822768E-2</v>
      </c>
      <c r="HU11" s="22">
        <f>'R3-02'!R33</f>
        <v>1.7772135829895272E-2</v>
      </c>
      <c r="HV11" s="22">
        <f>'R3-02'!S33</f>
        <v>1.7251131221719458E-2</v>
      </c>
      <c r="HW11" s="22">
        <f>'R3-02'!T33</f>
        <v>1.5693336763570879E-2</v>
      </c>
      <c r="HX11" s="22">
        <f>'R3-02'!U33</f>
        <v>1.5033826108744675E-2</v>
      </c>
      <c r="HY11" s="22">
        <f>'R3-02'!V33</f>
        <v>1.5151515151515152E-2</v>
      </c>
      <c r="HZ11" s="22">
        <f>'R3-02'!W33</f>
        <v>1.4942204680011277E-2</v>
      </c>
      <c r="IA11" s="22">
        <f>'R3-02'!X33</f>
        <v>9.9973691133912121E-3</v>
      </c>
      <c r="IB11" s="22">
        <f>'R3-02'!Y33</f>
        <v>8.8028169014084511E-3</v>
      </c>
      <c r="IC11" s="22">
        <f>'R3-02'!Z33</f>
        <v>8.4566596194503175E-3</v>
      </c>
      <c r="ID11" s="22">
        <f>'R3-02'!AA33</f>
        <v>8.2440230832646327E-3</v>
      </c>
      <c r="IE11" s="22">
        <f>'R3-02'!AB33</f>
        <v>7.0643642072213504E-3</v>
      </c>
      <c r="IF11" s="22">
        <f>'R3-02'!AC33</f>
        <v>7.658202337767029E-3</v>
      </c>
      <c r="IG11" s="22">
        <f>'R3-02'!AD33</f>
        <v>6.7783094098883574E-3</v>
      </c>
      <c r="IH11" s="22">
        <f>'R3-02'!AE33</f>
        <v>7.1174377224199285E-3</v>
      </c>
      <c r="II11" s="22">
        <f>'R3-02'!AF33</f>
        <v>6.7144136078782449E-3</v>
      </c>
      <c r="IJ11" s="22">
        <f>'R3-02'!AG33</f>
        <v>7.5329566854990581E-3</v>
      </c>
      <c r="IK11" s="79">
        <f>'R3-02'!AH33</f>
        <v>7.6117982873453857E-3</v>
      </c>
      <c r="IL11" s="55">
        <f>'R3-03'!G33</f>
        <v>4.5045045045045045E-3</v>
      </c>
      <c r="IM11" s="22">
        <f>'R3-03'!H33</f>
        <v>2.6041666666666665E-3</v>
      </c>
      <c r="IN11" s="22">
        <f>'R3-03'!I33</f>
        <v>2.4330900243309003E-3</v>
      </c>
      <c r="IO11" s="22">
        <f>'R3-03'!J33</f>
        <v>2.5380710659898475E-3</v>
      </c>
      <c r="IP11" s="22">
        <f>'R3-03'!K33</f>
        <v>1.7331022530329288E-3</v>
      </c>
      <c r="IQ11" s="22">
        <f>'R3-03'!L33</f>
        <v>0</v>
      </c>
      <c r="IR11" s="22">
        <f>'R3-03'!M33</f>
        <v>0</v>
      </c>
      <c r="IS11" s="22">
        <f>'R3-03'!N33</f>
        <v>0</v>
      </c>
      <c r="IT11" s="22">
        <f>'R3-03'!O33</f>
        <v>0</v>
      </c>
      <c r="IU11" s="22">
        <f>'R3-03'!P33</f>
        <v>0</v>
      </c>
      <c r="IV11" s="22">
        <f>'R3-03'!Q33</f>
        <v>0</v>
      </c>
      <c r="IW11" s="22">
        <f>'R3-03'!R33</f>
        <v>0</v>
      </c>
      <c r="IX11" s="22">
        <f>'R3-03'!S33</f>
        <v>9.9700897308075765E-4</v>
      </c>
      <c r="IY11" s="22">
        <f>'R3-03'!T33</f>
        <v>9.9206349206349201E-4</v>
      </c>
      <c r="IZ11" s="22">
        <f>'R3-03'!U33</f>
        <v>2.0512820512820513E-3</v>
      </c>
      <c r="JA11" s="22">
        <f>'R3-03'!V33</f>
        <v>3.0800821355236141E-3</v>
      </c>
      <c r="JB11" s="22">
        <f>'R3-03'!W33</f>
        <v>2.8985507246376812E-3</v>
      </c>
      <c r="JC11" s="22">
        <f>'R3-03'!X33</f>
        <v>3.8535645472061657E-3</v>
      </c>
      <c r="JD11" s="22">
        <f>'R3-03'!Y33</f>
        <v>6.4814814814814813E-3</v>
      </c>
      <c r="JE11" s="22">
        <f>'R3-03'!Z33</f>
        <v>9.700176366843033E-3</v>
      </c>
      <c r="JF11" s="22">
        <f>'R3-03'!AA33</f>
        <v>9.5986038394415361E-3</v>
      </c>
      <c r="JG11" s="22">
        <f>'R3-03'!AB33</f>
        <v>8.5034013605442185E-3</v>
      </c>
      <c r="JH11" s="22">
        <f>'R3-03'!AC33</f>
        <v>7.4013157894736838E-3</v>
      </c>
      <c r="JI11" s="22">
        <f>'R3-03'!AD33</f>
        <v>7.8616352201257862E-3</v>
      </c>
      <c r="JJ11" s="22">
        <f>'R3-03'!AE33</f>
        <v>1.7397881996974281E-2</v>
      </c>
      <c r="JK11" s="22">
        <f>'R3-03'!AF33</f>
        <v>2.077562326869806E-2</v>
      </c>
      <c r="JL11" s="22">
        <f>'R3-03'!AG33</f>
        <v>2.4025974025974027E-2</v>
      </c>
      <c r="JM11" s="22">
        <f>'R3-03'!AH33</f>
        <v>2.3229461756373939E-2</v>
      </c>
      <c r="JN11" s="22">
        <f>'R3-03'!AI33</f>
        <v>2.7164685908319185E-2</v>
      </c>
      <c r="JO11" s="22">
        <f>'R3-03'!AJ33</f>
        <v>2.7717391304347826E-2</v>
      </c>
      <c r="JP11" s="79">
        <f>'R3-03'!AK33</f>
        <v>2.9181865554976549E-2</v>
      </c>
      <c r="JQ11" s="55">
        <f>'R3-04（入力用）'!G33</f>
        <v>2.4514811031664963E-2</v>
      </c>
      <c r="JR11" s="22">
        <f>'R3-04（入力用）'!H33</f>
        <v>2.2658610271903322E-2</v>
      </c>
      <c r="JS11" s="22">
        <f>'R3-04（入力用）'!I33</f>
        <v>2.0337301587301588E-2</v>
      </c>
      <c r="JT11" s="22">
        <f>'R3-04（入力用）'!J33</f>
        <v>2.3479188900747065E-2</v>
      </c>
      <c r="JU11" s="22">
        <f>'R3-04（入力用）'!K33</f>
        <v>2.2447888829502941E-2</v>
      </c>
      <c r="JV11" s="22">
        <f>'R3-04（入力用）'!L33</f>
        <v>3.0174695606140816E-2</v>
      </c>
      <c r="JW11" s="22">
        <f>'R3-04（入力用）'!M33</f>
        <v>3.2671364509929531E-2</v>
      </c>
      <c r="JX11" s="22">
        <f>'R3-04（入力用）'!N33</f>
        <v>3.3557046979865772E-2</v>
      </c>
      <c r="JY11" s="22">
        <f>'R3-04（入力用）'!O33</f>
        <v>3.7735849056603772E-2</v>
      </c>
      <c r="JZ11" s="22">
        <f>'R3-04（入力用）'!P33</f>
        <v>4.0816326530612242E-2</v>
      </c>
      <c r="KA11" s="22">
        <f>'R3-04（入力用）'!Q33</f>
        <v>3.7704918032786888E-2</v>
      </c>
      <c r="KB11" s="22">
        <f>'R3-04（入力用）'!R33</f>
        <v>6.4748201438848921E-2</v>
      </c>
      <c r="KC11" s="22">
        <f>'R3-04（入力用）'!S33</f>
        <v>0</v>
      </c>
      <c r="KD11" s="22">
        <f>'R3-04（入力用）'!T33</f>
        <v>0</v>
      </c>
      <c r="KE11" s="22">
        <f>'R3-04（入力用）'!U33</f>
        <v>0</v>
      </c>
      <c r="KF11" s="22">
        <f>'R3-04（入力用）'!V33</f>
        <v>0</v>
      </c>
      <c r="KG11" s="22">
        <f>'R3-04（入力用）'!W33</f>
        <v>0</v>
      </c>
      <c r="KH11" s="22">
        <f>'R3-04（入力用）'!X33</f>
        <v>0</v>
      </c>
      <c r="KI11" s="22">
        <f>'R3-04（入力用）'!Y33</f>
        <v>0</v>
      </c>
      <c r="KJ11" s="22">
        <f>'R3-04（入力用）'!Z33</f>
        <v>0</v>
      </c>
      <c r="KK11" s="22">
        <f>'R3-04（入力用）'!AA33</f>
        <v>0</v>
      </c>
      <c r="KL11" s="22">
        <f>'R3-04（入力用）'!AB33</f>
        <v>0</v>
      </c>
      <c r="KM11" s="22">
        <f>'R3-04（入力用）'!AC33</f>
        <v>0</v>
      </c>
      <c r="KN11" s="22">
        <f>'R3-04（入力用）'!AD33</f>
        <v>0</v>
      </c>
      <c r="KO11" s="22">
        <f>'R3-04（入力用）'!AE33</f>
        <v>0</v>
      </c>
      <c r="KP11" s="22">
        <f>'R3-04（入力用）'!AF33</f>
        <v>0</v>
      </c>
      <c r="KQ11" s="22">
        <f>'R3-04（入力用）'!AG33</f>
        <v>0</v>
      </c>
      <c r="KR11" s="22">
        <f>'R3-04（入力用）'!AH33</f>
        <v>0</v>
      </c>
      <c r="KS11" s="22">
        <f>'R3-04（入力用）'!AI33</f>
        <v>0</v>
      </c>
      <c r="KT11" s="192">
        <f>'R3-04（入力用）'!AJ33</f>
        <v>0</v>
      </c>
      <c r="KU11" s="202">
        <f>'R3-05（入力用）'!G33</f>
        <v>0</v>
      </c>
      <c r="KV11" s="22">
        <f>'R3-05（入力用）'!H33</f>
        <v>0</v>
      </c>
      <c r="KW11" s="22">
        <f>'R3-05（入力用）'!I33</f>
        <v>0</v>
      </c>
      <c r="KX11" s="22">
        <f>'R3-05（入力用）'!J33</f>
        <v>0</v>
      </c>
      <c r="KY11" s="22">
        <f>'R3-05（入力用）'!K33</f>
        <v>0</v>
      </c>
      <c r="KZ11" s="22">
        <f>'R3-05（入力用）'!L33</f>
        <v>0</v>
      </c>
      <c r="LA11" s="22">
        <f>'R3-05（入力用）'!M33</f>
        <v>0</v>
      </c>
      <c r="LB11" s="22">
        <f>'R3-05（入力用）'!N33</f>
        <v>0</v>
      </c>
      <c r="LC11" s="22">
        <f>'R3-05（入力用）'!O33</f>
        <v>0</v>
      </c>
      <c r="LD11" s="22">
        <f>'R3-05（入力用）'!P33</f>
        <v>0</v>
      </c>
      <c r="LE11" s="22">
        <f>'R3-05（入力用）'!Q33</f>
        <v>0</v>
      </c>
      <c r="LF11" s="22">
        <f>'R3-05（入力用）'!R33</f>
        <v>0</v>
      </c>
      <c r="LG11" s="22">
        <f>'R3-05（入力用）'!S33</f>
        <v>0</v>
      </c>
      <c r="LH11" s="22">
        <f>'R3-05（入力用）'!T33</f>
        <v>0</v>
      </c>
      <c r="LI11" s="22">
        <f>'R3-05（入力用）'!U33</f>
        <v>0</v>
      </c>
      <c r="LJ11" s="22">
        <f>'R3-05（入力用）'!V33</f>
        <v>0</v>
      </c>
      <c r="LK11" s="22">
        <f>'R3-05（入力用）'!W33</f>
        <v>0</v>
      </c>
      <c r="LL11" s="22">
        <f>'R3-05（入力用）'!X33</f>
        <v>0</v>
      </c>
      <c r="LM11" s="22">
        <f>'R3-05（入力用）'!Y33</f>
        <v>0</v>
      </c>
      <c r="LN11" s="22">
        <f>'R3-05（入力用）'!Z33</f>
        <v>0</v>
      </c>
      <c r="LO11" s="22">
        <f>'R3-05（入力用）'!AA33</f>
        <v>0</v>
      </c>
      <c r="LP11" s="22">
        <f>'R3-05（入力用）'!AB33</f>
        <v>0</v>
      </c>
      <c r="LQ11" s="22">
        <f>'R3-05（入力用）'!AC33</f>
        <v>0</v>
      </c>
      <c r="LR11" s="22">
        <f>'R3-05（入力用）'!AD33</f>
        <v>0</v>
      </c>
      <c r="LS11" s="22">
        <f>'R3-05（入力用）'!AE33</f>
        <v>0</v>
      </c>
      <c r="LT11" s="22">
        <f>'R3-05（入力用）'!AF33</f>
        <v>0</v>
      </c>
      <c r="LU11" s="22">
        <f>'R3-05（入力用）'!AG33</f>
        <v>0</v>
      </c>
      <c r="LV11" s="22">
        <f>'R3-05（入力用）'!AH33</f>
        <v>0</v>
      </c>
      <c r="LW11" s="22">
        <f>'R3-05（入力用）'!AI33</f>
        <v>0</v>
      </c>
      <c r="LX11" s="22">
        <f>'R3-05（入力用）'!AJ33</f>
        <v>0</v>
      </c>
      <c r="LY11" s="79">
        <f>'R3-05（入力用）'!AK33</f>
        <v>0</v>
      </c>
      <c r="LZ11" s="55">
        <f>'R3-06（入力用）'!G33</f>
        <v>0</v>
      </c>
      <c r="MA11" s="22">
        <f>'R3-06（入力用）'!H33</f>
        <v>0</v>
      </c>
      <c r="MB11" s="22">
        <f>'R3-06（入力用）'!I33</f>
        <v>0</v>
      </c>
      <c r="MC11" s="22">
        <f>'R3-06（入力用）'!J33</f>
        <v>0</v>
      </c>
      <c r="MD11" s="22">
        <f>'R3-06（入力用）'!K33</f>
        <v>0</v>
      </c>
      <c r="ME11" s="22">
        <f>'R3-06（入力用）'!L33</f>
        <v>0</v>
      </c>
      <c r="MF11" s="22">
        <f>'R3-06（入力用）'!M33</f>
        <v>0</v>
      </c>
      <c r="MG11" s="22">
        <f>'R3-06（入力用）'!N33</f>
        <v>0</v>
      </c>
      <c r="MH11" s="22">
        <f>'R3-06（入力用）'!O33</f>
        <v>0</v>
      </c>
      <c r="MI11" s="22">
        <f>'R3-06（入力用）'!P33</f>
        <v>0</v>
      </c>
      <c r="MJ11" s="22">
        <f>'R3-06（入力用）'!Q33</f>
        <v>0</v>
      </c>
      <c r="MK11" s="22">
        <f>'R3-06（入力用）'!R33</f>
        <v>0</v>
      </c>
      <c r="ML11" s="22">
        <f>'R3-06（入力用）'!S33</f>
        <v>0</v>
      </c>
      <c r="MM11" s="22">
        <f>'R3-06（入力用）'!T33</f>
        <v>0</v>
      </c>
      <c r="MN11" s="22">
        <f>'R3-06（入力用）'!U33</f>
        <v>0</v>
      </c>
      <c r="MO11" s="22">
        <f>'R3-06（入力用）'!V33</f>
        <v>0</v>
      </c>
      <c r="MP11" s="22">
        <f>'R3-06（入力用）'!W33</f>
        <v>0</v>
      </c>
      <c r="MQ11" s="22">
        <f>'R3-06（入力用）'!X33</f>
        <v>0</v>
      </c>
      <c r="MR11" s="22">
        <f>'R3-06（入力用）'!Y33</f>
        <v>0</v>
      </c>
      <c r="MS11" s="22">
        <f>'R3-06（入力用）'!Z33</f>
        <v>0</v>
      </c>
      <c r="MT11" s="22">
        <f>'R3-06（入力用）'!AA33</f>
        <v>0</v>
      </c>
      <c r="MU11" s="22">
        <f>'R3-06（入力用）'!AB33</f>
        <v>0</v>
      </c>
      <c r="MV11" s="22">
        <f>'R3-06（入力用）'!AC33</f>
        <v>0</v>
      </c>
      <c r="MW11" s="22">
        <f>'R3-06（入力用）'!AD33</f>
        <v>0</v>
      </c>
      <c r="MX11" s="22">
        <f>'R3-06（入力用）'!AE33</f>
        <v>0</v>
      </c>
      <c r="MY11" s="22">
        <f>'R3-06（入力用）'!AF33</f>
        <v>0</v>
      </c>
      <c r="MZ11" s="22">
        <f>'R3-06（入力用）'!AG33</f>
        <v>0</v>
      </c>
      <c r="NA11" s="22">
        <f>'R3-06（入力用）'!AH33</f>
        <v>0</v>
      </c>
      <c r="NB11" s="22">
        <f>'R3-06（入力用）'!AI33</f>
        <v>0</v>
      </c>
      <c r="NC11" s="79">
        <f>'R3-06（入力用）'!AJ33</f>
        <v>0</v>
      </c>
      <c r="ND11" s="55">
        <f>'R3-07（入力用）'!G33</f>
        <v>0</v>
      </c>
      <c r="NE11" s="22">
        <f>'R3-07（入力用）'!H33</f>
        <v>0</v>
      </c>
      <c r="NF11" s="22">
        <f>'R3-07（入力用）'!I33</f>
        <v>0</v>
      </c>
      <c r="NG11" s="22">
        <f>'R3-07（入力用）'!J33</f>
        <v>0</v>
      </c>
      <c r="NH11" s="22">
        <f>'R3-07（入力用）'!K33</f>
        <v>0</v>
      </c>
      <c r="NI11" s="22">
        <f>'R3-07（入力用）'!L33</f>
        <v>0</v>
      </c>
      <c r="NJ11" s="22">
        <f>'R3-07（入力用）'!M33</f>
        <v>0</v>
      </c>
      <c r="NK11" s="22">
        <f>'R3-07（入力用）'!N33</f>
        <v>0</v>
      </c>
      <c r="NL11" s="22">
        <f>'R3-07（入力用）'!O33</f>
        <v>0</v>
      </c>
      <c r="NM11" s="22">
        <f>'R3-07（入力用）'!P33</f>
        <v>0</v>
      </c>
      <c r="NN11" s="22">
        <f>'R3-07（入力用）'!Q33</f>
        <v>0</v>
      </c>
      <c r="NO11" s="22">
        <f>'R3-07（入力用）'!R33</f>
        <v>0</v>
      </c>
      <c r="NP11" s="22">
        <f>'R3-07（入力用）'!S33</f>
        <v>0</v>
      </c>
      <c r="NQ11" s="22">
        <f>'R3-07（入力用）'!T33</f>
        <v>0</v>
      </c>
      <c r="NR11" s="22">
        <f>'R3-07（入力用）'!U33</f>
        <v>0</v>
      </c>
      <c r="NS11" s="22">
        <f>'R3-07（入力用）'!V33</f>
        <v>0</v>
      </c>
      <c r="NT11" s="22">
        <f>'R3-07（入力用）'!W33</f>
        <v>0</v>
      </c>
      <c r="NU11" s="22">
        <f>'R3-07（入力用）'!X33</f>
        <v>0</v>
      </c>
      <c r="NV11" s="22">
        <f>'R3-07（入力用）'!Y33</f>
        <v>0</v>
      </c>
      <c r="NW11" s="22">
        <f>'R3-07（入力用）'!Z33</f>
        <v>0</v>
      </c>
      <c r="NX11" s="22">
        <f>'R3-07（入力用）'!AA33</f>
        <v>0</v>
      </c>
      <c r="NY11" s="22">
        <f>'R3-07（入力用）'!AB33</f>
        <v>0</v>
      </c>
      <c r="NZ11" s="22">
        <f>'R3-07（入力用）'!AC33</f>
        <v>0</v>
      </c>
      <c r="OA11" s="22">
        <f>'R3-07（入力用）'!AD33</f>
        <v>0</v>
      </c>
      <c r="OB11" s="22">
        <f>'R3-07（入力用）'!AE33</f>
        <v>0</v>
      </c>
      <c r="OC11" s="22">
        <f>'R3-07（入力用）'!AF33</f>
        <v>0</v>
      </c>
      <c r="OD11" s="22">
        <f>'R3-07（入力用）'!AG33</f>
        <v>0</v>
      </c>
      <c r="OE11" s="22">
        <f>'R3-07（入力用）'!AH33</f>
        <v>0</v>
      </c>
      <c r="OF11" s="22">
        <f>'R3-07（入力用）'!AI33</f>
        <v>0</v>
      </c>
      <c r="OG11" s="22">
        <f>'R3-07（入力用）'!AJ33</f>
        <v>0</v>
      </c>
      <c r="OH11" s="79">
        <f>'R3-07（入力用）'!AK33</f>
        <v>0</v>
      </c>
      <c r="OI11" s="55">
        <f>'R3-08（入力用）'!G33</f>
        <v>0</v>
      </c>
      <c r="OJ11" s="22">
        <f>'R3-08（入力用）'!H33</f>
        <v>0</v>
      </c>
      <c r="OK11" s="22">
        <f>'R3-08（入力用）'!I33</f>
        <v>0</v>
      </c>
      <c r="OL11" s="22">
        <f>'R3-08（入力用）'!J33</f>
        <v>0</v>
      </c>
      <c r="OM11" s="22">
        <f>'R3-08（入力用）'!K33</f>
        <v>0</v>
      </c>
      <c r="ON11" s="22">
        <f>'R3-08（入力用）'!L33</f>
        <v>0</v>
      </c>
      <c r="OO11" s="22">
        <f>'R3-08（入力用）'!M33</f>
        <v>0</v>
      </c>
      <c r="OP11" s="22">
        <f>'R3-08（入力用）'!N33</f>
        <v>0</v>
      </c>
      <c r="OQ11" s="22">
        <f>'R3-08（入力用）'!O33</f>
        <v>0</v>
      </c>
      <c r="OR11" s="22">
        <f>'R3-08（入力用）'!P33</f>
        <v>0</v>
      </c>
      <c r="OS11" s="22">
        <f>'R3-08（入力用）'!Q33</f>
        <v>0</v>
      </c>
      <c r="OT11" s="22">
        <f>'R3-08（入力用）'!R33</f>
        <v>0</v>
      </c>
      <c r="OU11" s="22">
        <f>'R3-08（入力用）'!S33</f>
        <v>0</v>
      </c>
      <c r="OV11" s="22">
        <f>'R3-08（入力用）'!T33</f>
        <v>0</v>
      </c>
      <c r="OW11" s="22">
        <f>'R3-08（入力用）'!U33</f>
        <v>0</v>
      </c>
      <c r="OX11" s="22">
        <f>'R3-08（入力用）'!V33</f>
        <v>0</v>
      </c>
      <c r="OY11" s="22">
        <f>'R3-08（入力用）'!W33</f>
        <v>0</v>
      </c>
      <c r="OZ11" s="22">
        <f>'R3-08（入力用）'!X33</f>
        <v>0</v>
      </c>
      <c r="PA11" s="22">
        <f>'R3-08（入力用）'!Y33</f>
        <v>0</v>
      </c>
      <c r="PB11" s="22">
        <f>'R3-08（入力用）'!Z33</f>
        <v>0</v>
      </c>
      <c r="PC11" s="22">
        <f>'R3-08（入力用）'!AA33</f>
        <v>0</v>
      </c>
      <c r="PD11" s="22">
        <f>'R3-08（入力用）'!AB33</f>
        <v>0</v>
      </c>
      <c r="PE11" s="22">
        <f>'R3-08（入力用）'!AC33</f>
        <v>0</v>
      </c>
      <c r="PF11" s="22">
        <f>'R3-08（入力用）'!AD33</f>
        <v>0</v>
      </c>
      <c r="PG11" s="22">
        <f>'R3-08（入力用）'!AE33</f>
        <v>0</v>
      </c>
      <c r="PH11" s="22">
        <f>'R3-08（入力用）'!AF33</f>
        <v>0</v>
      </c>
      <c r="PI11" s="22">
        <f>'R3-08（入力用）'!AG33</f>
        <v>0</v>
      </c>
      <c r="PJ11" s="22">
        <f>'R3-08（入力用）'!AH33</f>
        <v>0</v>
      </c>
      <c r="PK11" s="22">
        <f>'R3-08（入力用）'!AI33</f>
        <v>0</v>
      </c>
      <c r="PL11" s="22">
        <f>'R3-08（入力用）'!AJ33</f>
        <v>0</v>
      </c>
      <c r="PM11" s="79">
        <f>'R3-08（入力用）'!AK33</f>
        <v>0</v>
      </c>
      <c r="PN11" s="55">
        <f>'R3-09（入力用）'!G33</f>
        <v>0</v>
      </c>
      <c r="PO11" s="22">
        <f>'R3-09（入力用）'!H33</f>
        <v>0</v>
      </c>
      <c r="PP11" s="22">
        <f>'R3-09（入力用）'!I33</f>
        <v>0</v>
      </c>
      <c r="PQ11" s="22">
        <f>'R3-09（入力用）'!J33</f>
        <v>0</v>
      </c>
      <c r="PR11" s="22">
        <f>'R3-09（入力用）'!K33</f>
        <v>0</v>
      </c>
      <c r="PS11" s="22">
        <f>'R3-09（入力用）'!L33</f>
        <v>0</v>
      </c>
      <c r="PT11" s="22">
        <f>'R3-09（入力用）'!M33</f>
        <v>0</v>
      </c>
      <c r="PU11" s="22">
        <f>'R3-09（入力用）'!N33</f>
        <v>0</v>
      </c>
      <c r="PV11" s="22">
        <f>'R3-09（入力用）'!O33</f>
        <v>0</v>
      </c>
      <c r="PW11" s="22">
        <f>'R3-09（入力用）'!P33</f>
        <v>0</v>
      </c>
      <c r="PX11" s="22">
        <f>'R3-09（入力用）'!Q33</f>
        <v>0</v>
      </c>
      <c r="PY11" s="22">
        <f>'R3-09（入力用）'!R33</f>
        <v>0</v>
      </c>
      <c r="PZ11" s="22">
        <f>'R3-09（入力用）'!S33</f>
        <v>0</v>
      </c>
      <c r="QA11" s="22">
        <f>'R3-09（入力用）'!T33</f>
        <v>0</v>
      </c>
      <c r="QB11" s="22">
        <f>'R3-09（入力用）'!U33</f>
        <v>0</v>
      </c>
      <c r="QC11" s="22">
        <f>'R3-09（入力用）'!V33</f>
        <v>0</v>
      </c>
      <c r="QD11" s="22">
        <f>'R3-09（入力用）'!W33</f>
        <v>0</v>
      </c>
      <c r="QE11" s="22">
        <f>'R3-09（入力用）'!X33</f>
        <v>0</v>
      </c>
      <c r="QF11" s="22">
        <f>'R3-09（入力用）'!Y33</f>
        <v>0</v>
      </c>
      <c r="QG11" s="22">
        <f>'R3-09（入力用）'!Z33</f>
        <v>0</v>
      </c>
      <c r="QH11" s="22">
        <f>'R3-09（入力用）'!AA33</f>
        <v>0</v>
      </c>
      <c r="QI11" s="22">
        <f>'R3-09（入力用）'!AB33</f>
        <v>0</v>
      </c>
      <c r="QJ11" s="22">
        <f>'R3-09（入力用）'!AC33</f>
        <v>0</v>
      </c>
      <c r="QK11" s="22">
        <f>'R3-09（入力用）'!AD33</f>
        <v>0</v>
      </c>
      <c r="QL11" s="22">
        <f>'R3-09（入力用）'!AE33</f>
        <v>0</v>
      </c>
      <c r="QM11" s="22">
        <f>'R3-09（入力用）'!AF33</f>
        <v>0</v>
      </c>
      <c r="QN11" s="22">
        <f>'R3-09（入力用）'!AG33</f>
        <v>0</v>
      </c>
      <c r="QO11" s="22">
        <f>'R3-09（入力用）'!AH33</f>
        <v>0</v>
      </c>
      <c r="QP11" s="22">
        <f>'R3-09（入力用）'!AI33</f>
        <v>0</v>
      </c>
      <c r="QQ11" s="79">
        <f>'R3-09（入力用）'!AJ33</f>
        <v>0</v>
      </c>
      <c r="QR11" s="55">
        <f>'R3-10（入力用）'!G33</f>
        <v>0</v>
      </c>
      <c r="QS11" s="22">
        <f>'R3-10（入力用）'!H33</f>
        <v>0</v>
      </c>
      <c r="QT11" s="22">
        <f>'R3-10（入力用）'!I33</f>
        <v>0</v>
      </c>
      <c r="QU11" s="22">
        <f>'R3-10（入力用）'!J33</f>
        <v>0</v>
      </c>
      <c r="QV11" s="22">
        <f>'R3-10（入力用）'!K33</f>
        <v>0</v>
      </c>
      <c r="QW11" s="22">
        <f>'R3-10（入力用）'!L33</f>
        <v>0</v>
      </c>
      <c r="QX11" s="22">
        <f>'R3-10（入力用）'!M33</f>
        <v>0</v>
      </c>
      <c r="QY11" s="22">
        <f>'R3-10（入力用）'!N33</f>
        <v>0</v>
      </c>
      <c r="QZ11" s="22">
        <f>'R3-10（入力用）'!O33</f>
        <v>0</v>
      </c>
      <c r="RA11" s="22">
        <f>'R3-10（入力用）'!P33</f>
        <v>0</v>
      </c>
      <c r="RB11" s="22">
        <f>'R3-10（入力用）'!Q33</f>
        <v>0</v>
      </c>
      <c r="RC11" s="22">
        <f>'R3-10（入力用）'!R33</f>
        <v>0</v>
      </c>
      <c r="RD11" s="22">
        <f>'R3-10（入力用）'!S33</f>
        <v>0</v>
      </c>
      <c r="RE11" s="22">
        <f>'R3-10（入力用）'!T33</f>
        <v>0</v>
      </c>
      <c r="RF11" s="22">
        <f>'R3-10（入力用）'!U33</f>
        <v>0</v>
      </c>
      <c r="RG11" s="22">
        <f>'R3-10（入力用）'!V33</f>
        <v>0</v>
      </c>
      <c r="RH11" s="22">
        <f>'R3-10（入力用）'!W33</f>
        <v>0</v>
      </c>
      <c r="RI11" s="22">
        <f>'R3-10（入力用）'!X33</f>
        <v>0</v>
      </c>
      <c r="RJ11" s="22">
        <f>'R3-10（入力用）'!Y33</f>
        <v>0</v>
      </c>
      <c r="RK11" s="22">
        <f>'R3-10（入力用）'!Z33</f>
        <v>0</v>
      </c>
      <c r="RL11" s="22">
        <f>'R3-10（入力用）'!AA33</f>
        <v>0</v>
      </c>
      <c r="RM11" s="22">
        <f>'R3-10（入力用）'!AB33</f>
        <v>0</v>
      </c>
      <c r="RN11" s="22">
        <f>'R3-10（入力用）'!AC33</f>
        <v>0</v>
      </c>
      <c r="RO11" s="22">
        <f>'R3-10（入力用）'!AD33</f>
        <v>0</v>
      </c>
      <c r="RP11" s="22">
        <f>'R3-10（入力用）'!AE33</f>
        <v>0</v>
      </c>
      <c r="RQ11" s="22">
        <f>'R3-10（入力用）'!AF33</f>
        <v>0</v>
      </c>
      <c r="RR11" s="22">
        <f>'R3-10（入力用）'!AG33</f>
        <v>0</v>
      </c>
      <c r="RS11" s="22">
        <f>'R3-10（入力用）'!AH33</f>
        <v>0</v>
      </c>
      <c r="RT11" s="22">
        <f>'R3-10（入力用）'!AI33</f>
        <v>0</v>
      </c>
      <c r="RU11" s="22">
        <f>'R3-10（入力用）'!AJ33</f>
        <v>0</v>
      </c>
      <c r="RV11" s="79">
        <f>'R3-10（入力用）'!AK33</f>
        <v>0</v>
      </c>
      <c r="RW11" s="55">
        <f>'R3-11（入力用）'!G33</f>
        <v>0</v>
      </c>
      <c r="RX11" s="22">
        <f>'R3-11（入力用）'!H33</f>
        <v>0</v>
      </c>
      <c r="RY11" s="22">
        <f>'R3-11（入力用）'!I33</f>
        <v>0</v>
      </c>
      <c r="RZ11" s="22">
        <f>'R3-11（入力用）'!J33</f>
        <v>0</v>
      </c>
      <c r="SA11" s="22">
        <f>'R3-11（入力用）'!K33</f>
        <v>0</v>
      </c>
      <c r="SB11" s="22">
        <f>'R3-11（入力用）'!L33</f>
        <v>0</v>
      </c>
      <c r="SC11" s="22">
        <f>'R3-11（入力用）'!M33</f>
        <v>0</v>
      </c>
      <c r="SD11" s="22">
        <f>'R3-11（入力用）'!N33</f>
        <v>0</v>
      </c>
      <c r="SE11" s="22">
        <f>'R3-11（入力用）'!O33</f>
        <v>0</v>
      </c>
      <c r="SF11" s="22">
        <f>'R3-11（入力用）'!P33</f>
        <v>0</v>
      </c>
      <c r="SG11" s="22">
        <f>'R3-11（入力用）'!Q33</f>
        <v>0</v>
      </c>
      <c r="SH11" s="22">
        <f>'R3-11（入力用）'!R33</f>
        <v>0</v>
      </c>
      <c r="SI11" s="22">
        <f>'R3-11（入力用）'!S33</f>
        <v>0</v>
      </c>
      <c r="SJ11" s="22">
        <f>'R3-11（入力用）'!T33</f>
        <v>0</v>
      </c>
      <c r="SK11" s="22">
        <f>'R3-11（入力用）'!U33</f>
        <v>0</v>
      </c>
      <c r="SL11" s="22">
        <f>'R3-11（入力用）'!V33</f>
        <v>0</v>
      </c>
      <c r="SM11" s="22">
        <f>'R3-11（入力用）'!W33</f>
        <v>0</v>
      </c>
      <c r="SN11" s="22">
        <f>'R3-11（入力用）'!X33</f>
        <v>0</v>
      </c>
      <c r="SO11" s="22">
        <f>'R3-11（入力用）'!Y33</f>
        <v>0</v>
      </c>
      <c r="SP11" s="22">
        <f>'R3-11（入力用）'!Z33</f>
        <v>0</v>
      </c>
      <c r="SQ11" s="22">
        <f>'R3-11（入力用）'!AA33</f>
        <v>0</v>
      </c>
      <c r="SR11" s="22">
        <f>'R3-11（入力用）'!AB33</f>
        <v>0</v>
      </c>
      <c r="SS11" s="22">
        <f>'R3-11（入力用）'!AC33</f>
        <v>0</v>
      </c>
      <c r="ST11" s="22">
        <f>'R3-11（入力用）'!AD33</f>
        <v>0</v>
      </c>
      <c r="SU11" s="22">
        <f>'R3-11（入力用）'!AE33</f>
        <v>0</v>
      </c>
      <c r="SV11" s="22">
        <f>'R3-11（入力用）'!AF33</f>
        <v>0</v>
      </c>
      <c r="SW11" s="22">
        <f>'R3-11（入力用）'!AG33</f>
        <v>0</v>
      </c>
      <c r="SX11" s="22">
        <f>'R3-11（入力用）'!AH33</f>
        <v>0</v>
      </c>
      <c r="SY11" s="22">
        <f>'R3-11（入力用）'!AI33</f>
        <v>0</v>
      </c>
      <c r="SZ11" s="79">
        <f>'R3-11（入力用）'!AJ33</f>
        <v>0</v>
      </c>
      <c r="TA11" s="55">
        <f>'R3-12（入力用）'!G33</f>
        <v>0</v>
      </c>
      <c r="TB11" s="22">
        <f>'R3-12（入力用）'!H33</f>
        <v>0</v>
      </c>
      <c r="TC11" s="22">
        <f>'R3-12（入力用）'!I33</f>
        <v>0</v>
      </c>
      <c r="TD11" s="22">
        <f>'R3-12（入力用）'!J33</f>
        <v>0</v>
      </c>
      <c r="TE11" s="22">
        <f>'R3-12（入力用）'!K33</f>
        <v>0</v>
      </c>
      <c r="TF11" s="22">
        <f>'R3-12（入力用）'!L33</f>
        <v>0</v>
      </c>
      <c r="TG11" s="22">
        <f>'R3-12（入力用）'!M33</f>
        <v>0</v>
      </c>
      <c r="TH11" s="22">
        <f>'R3-12（入力用）'!N33</f>
        <v>0</v>
      </c>
      <c r="TI11" s="22">
        <f>'R3-12（入力用）'!O33</f>
        <v>0</v>
      </c>
      <c r="TJ11" s="22">
        <f>'R3-12（入力用）'!P33</f>
        <v>0</v>
      </c>
      <c r="TK11" s="22">
        <f>'R3-12（入力用）'!Q33</f>
        <v>0</v>
      </c>
      <c r="TL11" s="22">
        <f>'R3-12（入力用）'!R33</f>
        <v>0</v>
      </c>
      <c r="TM11" s="22">
        <f>'R3-12（入力用）'!S33</f>
        <v>0</v>
      </c>
      <c r="TN11" s="22">
        <f>'R3-12（入力用）'!T33</f>
        <v>0</v>
      </c>
      <c r="TO11" s="22">
        <f>'R3-12（入力用）'!U33</f>
        <v>0</v>
      </c>
      <c r="TP11" s="22">
        <f>'R3-12（入力用）'!V33</f>
        <v>0</v>
      </c>
      <c r="TQ11" s="22">
        <f>'R3-12（入力用）'!W33</f>
        <v>0</v>
      </c>
      <c r="TR11" s="22">
        <f>'R3-12（入力用）'!X33</f>
        <v>0</v>
      </c>
      <c r="TS11" s="22">
        <f>'R3-12（入力用）'!Y33</f>
        <v>0</v>
      </c>
      <c r="TT11" s="22">
        <f>'R3-12（入力用）'!Z33</f>
        <v>0</v>
      </c>
      <c r="TU11" s="22">
        <f>'R3-12（入力用）'!AA33</f>
        <v>0</v>
      </c>
      <c r="TV11" s="22">
        <f>'R3-12（入力用）'!AB33</f>
        <v>0</v>
      </c>
      <c r="TW11" s="22">
        <f>'R3-12（入力用）'!AC33</f>
        <v>0</v>
      </c>
      <c r="TX11" s="22">
        <f>'R3-12（入力用）'!AD33</f>
        <v>0</v>
      </c>
      <c r="TY11" s="22">
        <f>'R3-12（入力用）'!AE33</f>
        <v>0</v>
      </c>
      <c r="TZ11" s="22">
        <f>'R3-12（入力用）'!AF33</f>
        <v>0</v>
      </c>
      <c r="UA11" s="22">
        <f>'R3-12（入力用）'!AG33</f>
        <v>0</v>
      </c>
      <c r="UB11" s="22">
        <f>'R3-12（入力用）'!AH33</f>
        <v>0</v>
      </c>
      <c r="UC11" s="22">
        <f>'R3-12（入力用）'!AI33</f>
        <v>0</v>
      </c>
      <c r="UD11" s="22">
        <f>'R3-12（入力用）'!AJ33</f>
        <v>0</v>
      </c>
      <c r="UE11" s="79">
        <f>'R3-12（入力用）'!AK33</f>
        <v>0</v>
      </c>
      <c r="UF11" s="55">
        <f>'R4-01（入力用）'!G33</f>
        <v>0</v>
      </c>
      <c r="UG11" s="22">
        <f>'R4-01（入力用）'!H33</f>
        <v>0</v>
      </c>
      <c r="UH11" s="22">
        <f>'R4-01（入力用）'!I33</f>
        <v>0</v>
      </c>
      <c r="UI11" s="22">
        <f>'R4-01（入力用）'!J33</f>
        <v>0</v>
      </c>
      <c r="UJ11" s="22">
        <f>'R4-01（入力用）'!K33</f>
        <v>0</v>
      </c>
      <c r="UK11" s="22">
        <f>'R4-01（入力用）'!L33</f>
        <v>0</v>
      </c>
      <c r="UL11" s="22">
        <f>'R4-01（入力用）'!M33</f>
        <v>0</v>
      </c>
      <c r="UM11" s="22">
        <f>'R4-01（入力用）'!N33</f>
        <v>0</v>
      </c>
      <c r="UN11" s="22">
        <f>'R4-01（入力用）'!O33</f>
        <v>0</v>
      </c>
      <c r="UO11" s="22">
        <f>'R4-01（入力用）'!P33</f>
        <v>0</v>
      </c>
      <c r="UP11" s="22">
        <f>'R4-01（入力用）'!Q33</f>
        <v>0</v>
      </c>
      <c r="UQ11" s="22">
        <f>'R4-01（入力用）'!R33</f>
        <v>0</v>
      </c>
      <c r="UR11" s="22">
        <f>'R4-01（入力用）'!S33</f>
        <v>0</v>
      </c>
      <c r="US11" s="22">
        <f>'R4-01（入力用）'!T33</f>
        <v>0</v>
      </c>
      <c r="UT11" s="22">
        <f>'R4-01（入力用）'!U33</f>
        <v>0</v>
      </c>
      <c r="UU11" s="22">
        <f>'R4-01（入力用）'!V33</f>
        <v>0</v>
      </c>
      <c r="UV11" s="22">
        <f>'R4-01（入力用）'!W33</f>
        <v>0</v>
      </c>
      <c r="UW11" s="22">
        <f>'R4-01（入力用）'!X33</f>
        <v>0</v>
      </c>
      <c r="UX11" s="22">
        <f>'R4-01（入力用）'!Y33</f>
        <v>0</v>
      </c>
      <c r="UY11" s="22">
        <f>'R4-01（入力用）'!Z33</f>
        <v>0</v>
      </c>
      <c r="UZ11" s="22">
        <f>'R4-01（入力用）'!AA33</f>
        <v>0</v>
      </c>
      <c r="VA11" s="22">
        <f>'R4-01（入力用）'!AB33</f>
        <v>0</v>
      </c>
      <c r="VB11" s="22">
        <f>'R4-01（入力用）'!AC33</f>
        <v>0</v>
      </c>
      <c r="VC11" s="22">
        <f>'R4-01（入力用）'!AD33</f>
        <v>0</v>
      </c>
      <c r="VD11" s="22">
        <f>'R4-01（入力用）'!AE33</f>
        <v>0</v>
      </c>
      <c r="VE11" s="22">
        <f>'R4-01（入力用）'!AF33</f>
        <v>0</v>
      </c>
      <c r="VF11" s="22">
        <f>'R4-01（入力用）'!AG33</f>
        <v>0</v>
      </c>
      <c r="VG11" s="22">
        <f>'R4-01（入力用）'!AH33</f>
        <v>0</v>
      </c>
      <c r="VH11" s="22">
        <f>'R4-01（入力用）'!AI33</f>
        <v>0</v>
      </c>
      <c r="VI11" s="22">
        <f>'R4-01（入力用）'!AJ33</f>
        <v>0</v>
      </c>
      <c r="VJ11" s="22">
        <f>'R4-01（入力用）'!AK33</f>
        <v>0</v>
      </c>
      <c r="VK11" s="22">
        <f>'R4-02（入力用）'!G33</f>
        <v>0</v>
      </c>
      <c r="VL11" s="22">
        <f>'R4-02（入力用）'!H33</f>
        <v>0</v>
      </c>
      <c r="VM11" s="22">
        <f>'R4-02（入力用）'!I33</f>
        <v>0</v>
      </c>
      <c r="VN11" s="22">
        <f>'R4-02（入力用）'!J33</f>
        <v>0</v>
      </c>
      <c r="VO11" s="22">
        <f>'R4-02（入力用）'!K33</f>
        <v>0</v>
      </c>
      <c r="VP11" s="22">
        <f>'R4-02（入力用）'!L33</f>
        <v>0</v>
      </c>
      <c r="VQ11" s="22">
        <f>'R4-02（入力用）'!M33</f>
        <v>0</v>
      </c>
      <c r="VR11" s="22">
        <f>'R4-02（入力用）'!N33</f>
        <v>0</v>
      </c>
      <c r="VS11" s="22">
        <f>'R4-02（入力用）'!O33</f>
        <v>0</v>
      </c>
      <c r="VT11" s="22">
        <f>'R4-02（入力用）'!P33</f>
        <v>0</v>
      </c>
      <c r="VU11" s="22">
        <f>'R4-02（入力用）'!Q33</f>
        <v>0</v>
      </c>
      <c r="VV11" s="22">
        <f>'R4-02（入力用）'!R33</f>
        <v>0</v>
      </c>
      <c r="VW11" s="22">
        <f>'R4-02（入力用）'!S33</f>
        <v>0</v>
      </c>
      <c r="VX11" s="22">
        <f>'R4-02（入力用）'!T33</f>
        <v>0</v>
      </c>
      <c r="VY11" s="22">
        <f>'R4-02（入力用）'!U33</f>
        <v>0</v>
      </c>
      <c r="VZ11" s="22">
        <f>'R4-02（入力用）'!V33</f>
        <v>0</v>
      </c>
      <c r="WA11" s="22">
        <f>'R4-02（入力用）'!W33</f>
        <v>0</v>
      </c>
      <c r="WB11" s="22">
        <f>'R4-02（入力用）'!X33</f>
        <v>0</v>
      </c>
      <c r="WC11" s="22">
        <f>'R4-02（入力用）'!Y33</f>
        <v>0</v>
      </c>
      <c r="WD11" s="22">
        <f>'R4-02（入力用）'!Z33</f>
        <v>0</v>
      </c>
      <c r="WE11" s="22">
        <f>'R4-02（入力用）'!AA33</f>
        <v>0</v>
      </c>
      <c r="WF11" s="22">
        <f>'R4-02（入力用）'!AB33</f>
        <v>0</v>
      </c>
      <c r="WG11" s="22">
        <f>'R4-02（入力用）'!AC33</f>
        <v>0</v>
      </c>
      <c r="WH11" s="22">
        <f>'R4-02（入力用）'!AD33</f>
        <v>0</v>
      </c>
      <c r="WI11" s="22">
        <f>'R4-02（入力用）'!AE33</f>
        <v>0</v>
      </c>
      <c r="WJ11" s="22">
        <f>'R4-02（入力用）'!AF33</f>
        <v>0</v>
      </c>
      <c r="WK11" s="22">
        <f>'R4-02（入力用）'!AG33</f>
        <v>0</v>
      </c>
      <c r="WL11" s="79">
        <f>'R4-02（入力用）'!AH33</f>
        <v>0</v>
      </c>
      <c r="WM11" s="55">
        <f>'R4-03（入力用）'!G33</f>
        <v>0</v>
      </c>
      <c r="WN11" s="22">
        <f>'R4-03（入力用）'!H33</f>
        <v>0</v>
      </c>
      <c r="WO11" s="22">
        <f>'R4-03（入力用）'!I33</f>
        <v>0</v>
      </c>
      <c r="WP11" s="22">
        <f>'R4-03（入力用）'!J33</f>
        <v>0</v>
      </c>
      <c r="WQ11" s="22">
        <f>'R4-03（入力用）'!K33</f>
        <v>0</v>
      </c>
      <c r="WR11" s="22">
        <f>'R4-03（入力用）'!L33</f>
        <v>0</v>
      </c>
      <c r="WS11" s="22">
        <f>'R4-03（入力用）'!M33</f>
        <v>0</v>
      </c>
      <c r="WT11" s="22">
        <f>'R4-03（入力用）'!N33</f>
        <v>0</v>
      </c>
      <c r="WU11" s="22">
        <f>'R4-03（入力用）'!O33</f>
        <v>0</v>
      </c>
      <c r="WV11" s="22">
        <f>'R4-03（入力用）'!P33</f>
        <v>0</v>
      </c>
      <c r="WW11" s="22">
        <f>'R4-03（入力用）'!Q33</f>
        <v>0</v>
      </c>
      <c r="WX11" s="22">
        <f>'R4-03（入力用）'!R33</f>
        <v>0</v>
      </c>
      <c r="WY11" s="22">
        <f>'R4-03（入力用）'!S33</f>
        <v>0</v>
      </c>
      <c r="WZ11" s="22">
        <f>'R4-03（入力用）'!T33</f>
        <v>0</v>
      </c>
      <c r="XA11" s="22">
        <f>'R4-03（入力用）'!U33</f>
        <v>0</v>
      </c>
      <c r="XB11" s="22">
        <f>'R4-03（入力用）'!V33</f>
        <v>0</v>
      </c>
      <c r="XC11" s="22">
        <f>'R4-03（入力用）'!W33</f>
        <v>0</v>
      </c>
      <c r="XD11" s="22">
        <f>'R4-03（入力用）'!X33</f>
        <v>0</v>
      </c>
      <c r="XE11" s="22">
        <f>'R4-03（入力用）'!Y33</f>
        <v>0</v>
      </c>
      <c r="XF11" s="22">
        <f>'R4-03（入力用）'!Z33</f>
        <v>0</v>
      </c>
      <c r="XG11" s="22">
        <f>'R4-03（入力用）'!AA33</f>
        <v>0</v>
      </c>
      <c r="XH11" s="22">
        <f>'R4-03（入力用）'!AB33</f>
        <v>0</v>
      </c>
      <c r="XI11" s="22">
        <f>'R4-03（入力用）'!AC33</f>
        <v>0</v>
      </c>
      <c r="XJ11" s="22">
        <f>'R4-03（入力用）'!AD33</f>
        <v>0</v>
      </c>
      <c r="XK11" s="22">
        <f>'R4-03（入力用）'!AE33</f>
        <v>0</v>
      </c>
      <c r="XL11" s="22">
        <f>'R4-03（入力用）'!AF33</f>
        <v>0</v>
      </c>
      <c r="XM11" s="22">
        <f>'R4-03（入力用）'!AG33</f>
        <v>0</v>
      </c>
      <c r="XN11" s="22">
        <f>'R4-03（入力用）'!AH33</f>
        <v>0</v>
      </c>
      <c r="XO11" s="22">
        <f>'R4-03（入力用）'!AI33</f>
        <v>0</v>
      </c>
      <c r="XP11" s="22">
        <f>'R4-03（入力用）'!AJ33</f>
        <v>0</v>
      </c>
      <c r="XQ11" s="22">
        <f>'R4-03（入力用）'!AK33</f>
        <v>0</v>
      </c>
    </row>
    <row r="12" spans="1:641" ht="34.5" x14ac:dyDescent="0.15">
      <c r="A12" t="s">
        <v>20</v>
      </c>
      <c r="B12" s="17" t="s">
        <v>39</v>
      </c>
      <c r="C12" s="146">
        <f>'7月（入力用）'!F34</f>
        <v>6.2433235458831213E-2</v>
      </c>
      <c r="D12" s="146">
        <f>'7月（入力用）'!G34</f>
        <v>0.62433235458831216</v>
      </c>
      <c r="E12" s="146">
        <f>'7月（入力用）'!H34</f>
        <v>2.4973294183532486</v>
      </c>
      <c r="F12" s="146">
        <f>'7月（入力用）'!I34</f>
        <v>4.62005942395351</v>
      </c>
      <c r="G12" s="146">
        <f>'7月（入力用）'!J34</f>
        <v>5.4316914849183151</v>
      </c>
      <c r="H12" s="146">
        <f>'7月（入力用）'!K34</f>
        <v>6.1808903104242896</v>
      </c>
      <c r="I12" s="146">
        <f>'7月（入力用）'!L34</f>
        <v>6.7427894295537714</v>
      </c>
      <c r="J12" s="146">
        <f>'7月（入力用）'!M34</f>
        <v>6.8676559004714335</v>
      </c>
      <c r="K12" s="146">
        <f>'7月（入力用）'!N34</f>
        <v>6.4306232522596147</v>
      </c>
      <c r="L12" s="146">
        <f>'7月（入力用）'!O34</f>
        <v>5.0570920721653279</v>
      </c>
      <c r="M12" s="146">
        <f>'7月（入力用）'!P34</f>
        <v>3.2465282438592231</v>
      </c>
      <c r="N12" s="146">
        <f>'7月（入力用）'!Q34</f>
        <v>2.9343620665650669</v>
      </c>
      <c r="O12" s="146">
        <f>'7月（入力用）'!R34</f>
        <v>2.4973294183532486</v>
      </c>
      <c r="P12" s="146">
        <f>'7月（入力用）'!S34</f>
        <v>2.2475964765179235</v>
      </c>
      <c r="Q12" s="146">
        <f>'7月（入力用）'!T34</f>
        <v>2.2475964765179235</v>
      </c>
      <c r="R12" s="146">
        <f>'7月（入力用）'!U34</f>
        <v>2.3724629474355861</v>
      </c>
      <c r="S12" s="146">
        <f>'7月（入力用）'!V34</f>
        <v>1.9354302992237675</v>
      </c>
      <c r="T12" s="146">
        <f>'7月（入力用）'!W34</f>
        <v>1.6856973573884428</v>
      </c>
      <c r="U12" s="146">
        <f>'7月（入力用）'!X34</f>
        <v>1.2486647091766243</v>
      </c>
      <c r="V12" s="146">
        <f>'7月（入力用）'!Y34</f>
        <v>1.2486647091766243</v>
      </c>
      <c r="W12" s="146">
        <f>'7月（入力用）'!Z34</f>
        <v>1.0613650028001307</v>
      </c>
      <c r="X12" s="146">
        <f>'7月（入力用）'!AA34</f>
        <v>0.9989317673412994</v>
      </c>
      <c r="Y12" s="146">
        <f>'7月（入力用）'!AB34</f>
        <v>1.6856973573884428</v>
      </c>
      <c r="Z12" s="146">
        <f>'7月（入力用）'!AC34</f>
        <v>2.4973294183532486</v>
      </c>
      <c r="AA12" s="146">
        <f>'7月（入力用）'!AD34</f>
        <v>2.9343620665650669</v>
      </c>
      <c r="AB12" s="146">
        <f>'7月（入力用）'!AE34</f>
        <v>3.1840950084003916</v>
      </c>
      <c r="AC12" s="146">
        <f>'7月（入力用）'!AF34</f>
        <v>3.0592285374827295</v>
      </c>
      <c r="AD12" s="146">
        <f>'7月（入力用）'!AG34</f>
        <v>3.5586944211533793</v>
      </c>
      <c r="AE12" s="146">
        <f>'7月（入力用）'!AH34</f>
        <v>3.6211276566122104</v>
      </c>
      <c r="AF12" s="146">
        <f>'7月（入力用）'!AI34</f>
        <v>2.9343620665650669</v>
      </c>
      <c r="AG12" s="147">
        <f>'7月（入力用）'!AJ34</f>
        <v>3.0592285374827295</v>
      </c>
      <c r="AH12" s="148">
        <f>'8月'!F34</f>
        <v>2.8094955956474044</v>
      </c>
      <c r="AI12" s="146">
        <f>'8月'!G34</f>
        <v>2.4973294183532486</v>
      </c>
      <c r="AJ12" s="146">
        <f>'8月'!H34</f>
        <v>2.310029711976755</v>
      </c>
      <c r="AK12" s="146">
        <f>'8月'!I34</f>
        <v>2.0602967701414299</v>
      </c>
      <c r="AL12" s="146">
        <f>'8月'!J34</f>
        <v>2.1227300056002614</v>
      </c>
      <c r="AM12" s="146">
        <f>'8月'!K34</f>
        <v>2.310029711976755</v>
      </c>
      <c r="AN12" s="146">
        <f>'8月'!L34</f>
        <v>1.4359644155531179</v>
      </c>
      <c r="AO12" s="146">
        <f>'8月'!M34</f>
        <v>1.3110979446354554</v>
      </c>
      <c r="AP12" s="146">
        <f>'8月'!N34</f>
        <v>1.3110979446354554</v>
      </c>
      <c r="AQ12" s="146">
        <f>'8月'!O34</f>
        <v>1.3110979446354554</v>
      </c>
      <c r="AR12" s="146">
        <f>'8月'!P34</f>
        <v>0.93649853188246823</v>
      </c>
      <c r="AS12" s="146">
        <f>'8月'!Q34</f>
        <v>0.68676559004714333</v>
      </c>
      <c r="AT12" s="146">
        <f>'8月'!R34</f>
        <v>0.24973294183532485</v>
      </c>
      <c r="AU12" s="146">
        <f>'8月'!S34</f>
        <v>0.37459941275298725</v>
      </c>
      <c r="AV12" s="146">
        <f>'8月'!T34</f>
        <v>1.186231473717793</v>
      </c>
      <c r="AW12" s="146">
        <f>'8月'!U34</f>
        <v>2.8719288311062359</v>
      </c>
      <c r="AX12" s="146">
        <f>'8月'!V34</f>
        <v>3.1840950084003916</v>
      </c>
      <c r="AY12" s="146">
        <f>'8月'!W34</f>
        <v>3.6211276566122104</v>
      </c>
      <c r="AZ12" s="146">
        <f>'8月'!X34</f>
        <v>3.7459941275298729</v>
      </c>
      <c r="BA12" s="146">
        <f>'8月'!Y34</f>
        <v>3.9332938339063666</v>
      </c>
      <c r="BB12" s="146">
        <f>'8月'!Z34</f>
        <v>3.6835608920710414</v>
      </c>
      <c r="BC12" s="146">
        <f>'8月'!AA34</f>
        <v>2.8094955956474044</v>
      </c>
      <c r="BD12" s="146">
        <f>'8月'!AB34</f>
        <v>1.186231473717793</v>
      </c>
      <c r="BE12" s="146">
        <f>'8月'!AC34</f>
        <v>1.1237982382589617</v>
      </c>
      <c r="BF12" s="146">
        <f>'8月'!AD34</f>
        <v>0.81163206096480578</v>
      </c>
      <c r="BG12" s="146">
        <f>'8月'!AE34</f>
        <v>0.7491988255059745</v>
      </c>
      <c r="BH12" s="146">
        <f>'8月'!AF34</f>
        <v>0.68676559004714333</v>
      </c>
      <c r="BI12" s="146">
        <f>'8月'!AG34</f>
        <v>0.9989317673412994</v>
      </c>
      <c r="BJ12" s="146">
        <f>'8月'!AH34</f>
        <v>1.1237982382589617</v>
      </c>
      <c r="BK12" s="146">
        <f>'8月'!AI34</f>
        <v>1.186231473717793</v>
      </c>
      <c r="BL12" s="147">
        <f>'8月'!AJ34</f>
        <v>0.9989317673412994</v>
      </c>
      <c r="BM12" s="149">
        <f>'9月'!G34</f>
        <v>0.93649853188246823</v>
      </c>
      <c r="BN12" s="134">
        <f>'9月'!H34</f>
        <v>0.87406529642363695</v>
      </c>
      <c r="BO12" s="134">
        <f>'9月'!I34</f>
        <v>1.0613650028001307</v>
      </c>
      <c r="BP12" s="134">
        <f>'9月'!J34</f>
        <v>0.87406529642363695</v>
      </c>
      <c r="BQ12" s="134">
        <f>'9月'!K34</f>
        <v>0.7491988255059745</v>
      </c>
      <c r="BR12" s="134">
        <f>'9月'!L34</f>
        <v>0.62433235458831216</v>
      </c>
      <c r="BS12" s="134">
        <f>'9月'!M34</f>
        <v>0.56189911912948087</v>
      </c>
      <c r="BT12" s="134">
        <f>'9月'!N34</f>
        <v>0.4994658836706497</v>
      </c>
      <c r="BU12" s="134">
        <f>'9月'!O34</f>
        <v>0.56189911912948087</v>
      </c>
      <c r="BV12" s="134">
        <f>'9月'!P34</f>
        <v>0.24973294183532485</v>
      </c>
      <c r="BW12" s="134">
        <f>'9月'!Q34</f>
        <v>0.12486647091766243</v>
      </c>
      <c r="BX12" s="134">
        <f>'9月'!R34</f>
        <v>6.2433235458831213E-2</v>
      </c>
      <c r="BY12" s="134">
        <f>'9月'!S34</f>
        <v>6.2433235458831213E-2</v>
      </c>
      <c r="BZ12" s="134">
        <f>'9月'!T34</f>
        <v>6.2433235458831213E-2</v>
      </c>
      <c r="CA12" s="134">
        <f>'9月'!U34</f>
        <v>0.12486647091766243</v>
      </c>
      <c r="CB12" s="134">
        <f>'9月'!V34</f>
        <v>0.24973294183532485</v>
      </c>
      <c r="CC12" s="134">
        <f>'9月'!W34</f>
        <v>0.24973294183532485</v>
      </c>
      <c r="CD12" s="134">
        <f>'9月'!X34</f>
        <v>0.24973294183532485</v>
      </c>
      <c r="CE12" s="134">
        <f>'9月'!Y34</f>
        <v>0.31216617729415608</v>
      </c>
      <c r="CF12" s="134">
        <f>'9月'!Z34</f>
        <v>0.31216617729415608</v>
      </c>
      <c r="CG12" s="134">
        <f>'9月'!AA34</f>
        <v>0.37459941275298725</v>
      </c>
      <c r="CH12" s="134">
        <f>'9月'!AB34</f>
        <v>0.9989317673412994</v>
      </c>
      <c r="CI12" s="134">
        <f>'9月'!AC34</f>
        <v>0.81163206096480578</v>
      </c>
      <c r="CJ12" s="134">
        <f>'9月'!AD34</f>
        <v>1.0613650028001307</v>
      </c>
      <c r="CK12" s="134">
        <f>'9月'!AE34</f>
        <v>1.498397651011949</v>
      </c>
      <c r="CL12" s="134">
        <f>'9月'!AF34</f>
        <v>1.7481305928472739</v>
      </c>
      <c r="CM12" s="134">
        <f>'9月'!AG34</f>
        <v>2.1227300056002614</v>
      </c>
      <c r="CN12" s="134">
        <f>'9月'!AH34</f>
        <v>2.1227300056002614</v>
      </c>
      <c r="CO12" s="134">
        <f>'9月'!AI34</f>
        <v>1.6232641219296116</v>
      </c>
      <c r="CP12" s="150">
        <f>'9月'!AJ34</f>
        <v>1.7481305928472739</v>
      </c>
      <c r="CQ12" s="149">
        <f>'10月'!G34</f>
        <v>1.8105638283061052</v>
      </c>
      <c r="CR12" s="134">
        <f>'10月'!H34</f>
        <v>1.498397651011949</v>
      </c>
      <c r="CS12" s="134">
        <f>'10月'!I34</f>
        <v>1.2486647091766243</v>
      </c>
      <c r="CT12" s="134">
        <f>'10月'!J34</f>
        <v>1.0613650028001307</v>
      </c>
      <c r="CU12" s="134">
        <f>'10月'!K34</f>
        <v>1.3735311800942867</v>
      </c>
      <c r="CV12" s="134">
        <f>'10月'!L34</f>
        <v>1.498397651011949</v>
      </c>
      <c r="CW12" s="134">
        <f>'10月'!M34</f>
        <v>1.6856973573884428</v>
      </c>
      <c r="CX12" s="134">
        <f>'10月'!N34</f>
        <v>1.5608308864707803</v>
      </c>
      <c r="CY12" s="134">
        <f>'10月'!O34</f>
        <v>1.4359644155531179</v>
      </c>
      <c r="CZ12" s="134">
        <f>'10月'!P34</f>
        <v>1.498397651011949</v>
      </c>
      <c r="DA12" s="134">
        <f>'10月'!Q34</f>
        <v>1.6856973573884428</v>
      </c>
      <c r="DB12" s="134">
        <f>'10月'!R34</f>
        <v>1.3735311800942867</v>
      </c>
      <c r="DC12" s="134">
        <f>'10月'!S34</f>
        <v>1.0613650028001307</v>
      </c>
      <c r="DD12" s="134">
        <f>'10月'!T34</f>
        <v>0.93649853188246823</v>
      </c>
      <c r="DE12" s="134">
        <f>'10月'!U34</f>
        <v>0.93649853188246823</v>
      </c>
      <c r="DF12" s="134">
        <f>'10月'!V34</f>
        <v>0.9989317673412994</v>
      </c>
      <c r="DG12" s="134">
        <f>'10月'!W34</f>
        <v>0.87406529642363695</v>
      </c>
      <c r="DH12" s="134">
        <f>'10月'!X34</f>
        <v>0.4994658836706497</v>
      </c>
      <c r="DI12" s="134">
        <f>'10月'!Y34</f>
        <v>0.43703264821181848</v>
      </c>
      <c r="DJ12" s="134">
        <f>'10月'!Z34</f>
        <v>0.43703264821181848</v>
      </c>
      <c r="DK12" s="134">
        <f>'10月'!AA34</f>
        <v>0.24973294183532485</v>
      </c>
      <c r="DL12" s="134">
        <f>'10月'!AB34</f>
        <v>6.2433235458831213E-2</v>
      </c>
      <c r="DM12" s="134">
        <f>'10月'!AC34</f>
        <v>0</v>
      </c>
      <c r="DN12" s="134">
        <f>'10月'!AD34</f>
        <v>0</v>
      </c>
      <c r="DO12" s="134">
        <f>'10月'!AE34</f>
        <v>0</v>
      </c>
      <c r="DP12" s="134">
        <f>'10月'!AF34</f>
        <v>0</v>
      </c>
      <c r="DQ12" s="134">
        <f>'10月'!AG34</f>
        <v>0</v>
      </c>
      <c r="DR12" s="134">
        <f>'10月'!AH34</f>
        <v>6.2433235458831213E-2</v>
      </c>
      <c r="DS12" s="134">
        <f>'10月'!AI34</f>
        <v>0.31216617729415608</v>
      </c>
      <c r="DT12" s="134">
        <f>'10月'!AJ34</f>
        <v>0.43703264821181848</v>
      </c>
      <c r="DU12" s="150">
        <f>'10月'!AK34</f>
        <v>0.43703264821181848</v>
      </c>
      <c r="DV12" s="151">
        <f>'11月'!G34</f>
        <v>0.7491988255059745</v>
      </c>
      <c r="DW12" s="134">
        <f>'11月'!H34</f>
        <v>0.7491988255059745</v>
      </c>
      <c r="DX12" s="134">
        <f>'11月'!I34</f>
        <v>1.2486647091766243</v>
      </c>
      <c r="DY12" s="134">
        <f>'11月'!J34</f>
        <v>1.498397651011949</v>
      </c>
      <c r="DZ12" s="134">
        <f>'11月'!K34</f>
        <v>2.310029711976755</v>
      </c>
      <c r="EA12" s="134">
        <f>'11月'!L34</f>
        <v>2.996795302023898</v>
      </c>
      <c r="EB12" s="134">
        <f>'11月'!M34</f>
        <v>3.3089614793180542</v>
      </c>
      <c r="EC12" s="134">
        <f>'11月'!N34</f>
        <v>3.6835608920710414</v>
      </c>
      <c r="ED12" s="134">
        <f>'11月'!O34</f>
        <v>3.8708605984475351</v>
      </c>
      <c r="EE12" s="134">
        <f>'11月'!P34</f>
        <v>3.6835608920710414</v>
      </c>
      <c r="EF12" s="134">
        <f>'11月'!Q34</f>
        <v>3.6835608920710414</v>
      </c>
      <c r="EG12" s="134">
        <f>'11月'!R34</f>
        <v>2.6846291247297422</v>
      </c>
      <c r="EH12" s="134">
        <f>'11月'!S34</f>
        <v>2.1851632410590924</v>
      </c>
      <c r="EI12" s="134">
        <f>'11月'!T34</f>
        <v>1.9354302992237675</v>
      </c>
      <c r="EJ12" s="134">
        <f>'11月'!U34</f>
        <v>1.4359644155531179</v>
      </c>
      <c r="EK12" s="134">
        <f>'11月'!V34</f>
        <v>1.3110979446354554</v>
      </c>
      <c r="EL12" s="134">
        <f>'11月'!W34</f>
        <v>1.1237982382589617</v>
      </c>
      <c r="EM12" s="134">
        <f>'11月'!X34</f>
        <v>1.8105638283061052</v>
      </c>
      <c r="EN12" s="134">
        <f>'11月'!Y34</f>
        <v>2.310029711976755</v>
      </c>
      <c r="EO12" s="134">
        <f>'11月'!Z34</f>
        <v>2.4348961828944171</v>
      </c>
      <c r="EP12" s="134">
        <f>'11月'!AA34</f>
        <v>2.5597626538120797</v>
      </c>
      <c r="EQ12" s="134">
        <f>'11月'!AB34</f>
        <v>2.4973294183532486</v>
      </c>
      <c r="ER12" s="134">
        <f>'11月'!AC34</f>
        <v>2.7470623601885733</v>
      </c>
      <c r="ES12" s="134">
        <f>'11月'!AD34</f>
        <v>2.6221958892709107</v>
      </c>
      <c r="ET12" s="134">
        <f>'11月'!AE34</f>
        <v>1.9354302992237675</v>
      </c>
      <c r="EU12" s="134">
        <f>'11月'!AF34</f>
        <v>1.6856973573884428</v>
      </c>
      <c r="EV12" s="134">
        <f>'11月'!AG34</f>
        <v>1.8105638283061052</v>
      </c>
      <c r="EW12" s="134">
        <f>'11月'!AH34</f>
        <v>1.7481305928472739</v>
      </c>
      <c r="EX12" s="134">
        <f>'11月'!AI34</f>
        <v>1.9354302992237675</v>
      </c>
      <c r="EY12" s="150">
        <f>'11月'!AJ34</f>
        <v>1.6856973573884428</v>
      </c>
      <c r="EZ12" s="149">
        <f>'12月'!G34</f>
        <v>1.8729970637649365</v>
      </c>
      <c r="FA12" s="134">
        <f>'12月'!H34</f>
        <v>1.8729970637649365</v>
      </c>
      <c r="FB12" s="134">
        <f>'12月'!I34</f>
        <v>2.2475964765179235</v>
      </c>
      <c r="FC12" s="134">
        <f>'12月'!J34</f>
        <v>1.9978635346825988</v>
      </c>
      <c r="FD12" s="134">
        <f>'12月'!K34</f>
        <v>2.2475964765179235</v>
      </c>
      <c r="FE12" s="134">
        <f>'12月'!L34</f>
        <v>2.8094955956474044</v>
      </c>
      <c r="FF12" s="134">
        <f>'12月'!M34</f>
        <v>3.3713947147768857</v>
      </c>
      <c r="FG12" s="134">
        <f>'12月'!N34</f>
        <v>4.3078932466593534</v>
      </c>
      <c r="FH12" s="134">
        <f>'12月'!O34</f>
        <v>6.4930564877184462</v>
      </c>
      <c r="FI12" s="134">
        <f>'12月'!P34</f>
        <v>7.6792879614362395</v>
      </c>
      <c r="FJ12" s="134">
        <f>'12月'!Q34</f>
        <v>8.9279526706128642</v>
      </c>
      <c r="FK12" s="134">
        <f>'12月'!R34</f>
        <v>9.6147182606600072</v>
      </c>
      <c r="FL12" s="134">
        <f>'12月'!S34</f>
        <v>9.3649853188246812</v>
      </c>
      <c r="FM12" s="134">
        <f>'12月'!T34</f>
        <v>9.6147182606600072</v>
      </c>
      <c r="FN12" s="134">
        <f>'12月'!U34</f>
        <v>9.24011884790702</v>
      </c>
      <c r="FO12" s="134">
        <f>'12月'!V34</f>
        <v>7.3046885486832522</v>
      </c>
      <c r="FP12" s="134">
        <f>'12月'!W34</f>
        <v>5.6814244267536402</v>
      </c>
      <c r="FQ12" s="134">
        <f>'12月'!X34</f>
        <v>4.495192953035847</v>
      </c>
      <c r="FR12" s="134">
        <f>'12月'!Y34</f>
        <v>3.8708605984475351</v>
      </c>
      <c r="FS12" s="134">
        <f>'12月'!Z34</f>
        <v>3.3713947147768857</v>
      </c>
      <c r="FT12" s="134">
        <f>'12月'!AA34</f>
        <v>2.7470623601885733</v>
      </c>
      <c r="FU12" s="134">
        <f>'12月'!AB34</f>
        <v>2.5597626538120797</v>
      </c>
      <c r="FV12" s="134">
        <f>'12月'!AC34</f>
        <v>2.9343620665650669</v>
      </c>
      <c r="FW12" s="134">
        <f>'12月'!AD34</f>
        <v>3.6211276566122104</v>
      </c>
      <c r="FX12" s="134">
        <f>'12月'!AE34</f>
        <v>3.808427362988704</v>
      </c>
      <c r="FY12" s="134">
        <f>'12月'!AF34</f>
        <v>4.4327597175770164</v>
      </c>
      <c r="FZ12" s="134">
        <f>'12月'!AG34</f>
        <v>5.5565579558359781</v>
      </c>
      <c r="GA12" s="134">
        <f>'12月'!AH34</f>
        <v>6.4930564877184462</v>
      </c>
      <c r="GB12" s="134">
        <f>'12月'!AI34</f>
        <v>6.4306232522596147</v>
      </c>
      <c r="GC12" s="134">
        <f>'12月'!AJ34</f>
        <v>6.3057567813419526</v>
      </c>
      <c r="GD12" s="150">
        <f>'12月'!AK34</f>
        <v>5.993590604047796</v>
      </c>
      <c r="GE12" s="149">
        <f>'R3-01'!G34</f>
        <v>6.3681900168007832</v>
      </c>
      <c r="GF12" s="134">
        <f>'R3-01'!H34</f>
        <v>5.4316914849183151</v>
      </c>
      <c r="GG12" s="134">
        <f>'R3-01'!I34</f>
        <v>5.8687241331301339</v>
      </c>
      <c r="GH12" s="134">
        <f>'R3-01'!J34</f>
        <v>5.4316914849183151</v>
      </c>
      <c r="GI12" s="134">
        <f>'R3-01'!K34</f>
        <v>6.3057567813419526</v>
      </c>
      <c r="GJ12" s="134">
        <f>'R3-01'!L34</f>
        <v>7.7417211968950701</v>
      </c>
      <c r="GK12" s="134">
        <f>'R3-01'!M34</f>
        <v>8.8030861996952012</v>
      </c>
      <c r="GL12" s="134">
        <f>'R3-01'!N34</f>
        <v>9.8644512024953315</v>
      </c>
      <c r="GM12" s="134">
        <f>'R3-01'!O34</f>
        <v>12.174480914472086</v>
      </c>
      <c r="GN12" s="134">
        <f>'R3-01'!P34</f>
        <v>11.550148559883775</v>
      </c>
      <c r="GO12" s="134">
        <f>'R3-01'!Q34</f>
        <v>11.737448266260268</v>
      </c>
      <c r="GP12" s="134">
        <f>'R3-01'!R34</f>
        <v>11.612581795342605</v>
      </c>
      <c r="GQ12" s="134">
        <f>'R3-01'!S34</f>
        <v>10.676083263460137</v>
      </c>
      <c r="GR12" s="134">
        <f>'R3-01'!T34</f>
        <v>10.051750908871826</v>
      </c>
      <c r="GS12" s="134">
        <f>'R3-01'!U34</f>
        <v>8.9279526706128642</v>
      </c>
      <c r="GT12" s="134">
        <f>'R3-01'!V34</f>
        <v>8.0538873741892267</v>
      </c>
      <c r="GU12" s="134">
        <f>'R3-01'!W34</f>
        <v>7.8665876678127331</v>
      </c>
      <c r="GV12" s="134">
        <f>'R3-01'!X34</f>
        <v>7.9290209032715637</v>
      </c>
      <c r="GW12" s="134">
        <f>'R3-01'!Y34</f>
        <v>7.5544214905185765</v>
      </c>
      <c r="GX12" s="134">
        <f>'R3-01'!Z34</f>
        <v>9.926884437954163</v>
      </c>
      <c r="GY12" s="134">
        <f>'R3-01'!AA34</f>
        <v>10.30148385070715</v>
      </c>
      <c r="GZ12" s="134">
        <f>'R3-01'!AB34</f>
        <v>10.30148385070715</v>
      </c>
      <c r="HA12" s="134">
        <f>'R3-01'!AC34</f>
        <v>10.426350321624813</v>
      </c>
      <c r="HB12" s="134">
        <f>'R3-01'!AD34</f>
        <v>9.8644512024953315</v>
      </c>
      <c r="HC12" s="134">
        <f>'R3-01'!AE34</f>
        <v>9.7395847315776685</v>
      </c>
      <c r="HD12" s="134">
        <f>'R3-01'!AF34</f>
        <v>9.6771514961188387</v>
      </c>
      <c r="HE12" s="134">
        <f>'R3-01'!AG34</f>
        <v>6.6179229586361084</v>
      </c>
      <c r="HF12" s="134">
        <f>'R3-01'!AH34</f>
        <v>5.993590604047796</v>
      </c>
      <c r="HG12" s="134">
        <f>'R3-01'!AI34</f>
        <v>6.3057567813419526</v>
      </c>
      <c r="HH12" s="134">
        <f>'R3-01'!AJ34</f>
        <v>5.306825014000653</v>
      </c>
      <c r="HI12" s="150">
        <f>'R3-01'!AK34</f>
        <v>5.8062908976713024</v>
      </c>
      <c r="HJ12" s="149">
        <f>'R3-02'!G34</f>
        <v>5.5565579558359781</v>
      </c>
      <c r="HK12" s="134">
        <f>'R3-02'!H34</f>
        <v>5.0570920721653279</v>
      </c>
      <c r="HL12" s="134">
        <f>'R3-02'!I34</f>
        <v>4.62005942395351</v>
      </c>
      <c r="HM12" s="134">
        <f>'R3-02'!J34</f>
        <v>3.9957270693651976</v>
      </c>
      <c r="HN12" s="134">
        <f>'R3-02'!K34</f>
        <v>3.3713947147768857</v>
      </c>
      <c r="HO12" s="134">
        <f>'R3-02'!L34</f>
        <v>2.9343620665650669</v>
      </c>
      <c r="HP12" s="134">
        <f>'R3-02'!M34</f>
        <v>2.310029711976755</v>
      </c>
      <c r="HQ12" s="134">
        <f>'R3-02'!N34</f>
        <v>2.0602967701414299</v>
      </c>
      <c r="HR12" s="134">
        <f>'R3-02'!O34</f>
        <v>2.3724629474355861</v>
      </c>
      <c r="HS12" s="134">
        <f>'R3-02'!P34</f>
        <v>2.8094955956474044</v>
      </c>
      <c r="HT12" s="134">
        <f>'R3-02'!Q34</f>
        <v>2.8719288311062359</v>
      </c>
      <c r="HU12" s="134">
        <f>'R3-02'!R34</f>
        <v>3.3089614793180542</v>
      </c>
      <c r="HV12" s="134">
        <f>'R3-02'!S34</f>
        <v>3.7459941275298729</v>
      </c>
      <c r="HW12" s="134">
        <f>'R3-02'!T34</f>
        <v>4.0581603048240291</v>
      </c>
      <c r="HX12" s="134">
        <f>'R3-02'!U34</f>
        <v>3.808427362988704</v>
      </c>
      <c r="HY12" s="134">
        <f>'R3-02'!V34</f>
        <v>3.9332938339063666</v>
      </c>
      <c r="HZ12" s="134">
        <f>'R3-02'!W34</f>
        <v>3.3713947147768857</v>
      </c>
      <c r="IA12" s="134">
        <f>'R3-02'!X34</f>
        <v>3.3089614793180542</v>
      </c>
      <c r="IB12" s="134">
        <f>'R3-02'!Y34</f>
        <v>2.3724629474355861</v>
      </c>
      <c r="IC12" s="134">
        <f>'R3-02'!Z34</f>
        <v>1.7481305928472739</v>
      </c>
      <c r="ID12" s="134">
        <f>'R3-02'!AA34</f>
        <v>1.3110979446354554</v>
      </c>
      <c r="IE12" s="134">
        <f>'R3-02'!AB34</f>
        <v>1.3110979446354554</v>
      </c>
      <c r="IF12" s="134">
        <f>'R3-02'!AC34</f>
        <v>0.9989317673412994</v>
      </c>
      <c r="IG12" s="134">
        <f>'R3-02'!AD34</f>
        <v>1.186231473717793</v>
      </c>
      <c r="IH12" s="134">
        <f>'R3-02'!AE34</f>
        <v>0.9989317673412994</v>
      </c>
      <c r="II12" s="134">
        <f>'R3-02'!AF34</f>
        <v>0.93649853188246823</v>
      </c>
      <c r="IJ12" s="134">
        <f>'R3-02'!AG34</f>
        <v>1.0613650028001307</v>
      </c>
      <c r="IK12" s="150">
        <f>'R3-02'!AH34</f>
        <v>0.9989317673412994</v>
      </c>
      <c r="IL12" s="149">
        <f>'R3-03'!G34</f>
        <v>0.87406529642363695</v>
      </c>
      <c r="IM12" s="134">
        <f>'R3-03'!H34</f>
        <v>0.4994658836706497</v>
      </c>
      <c r="IN12" s="134">
        <f>'R3-03'!I34</f>
        <v>0.24973294183532485</v>
      </c>
      <c r="IO12" s="134">
        <f>'R3-03'!J34</f>
        <v>0.24973294183532485</v>
      </c>
      <c r="IP12" s="134">
        <f>'R3-03'!K34</f>
        <v>0.24973294183532485</v>
      </c>
      <c r="IQ12" s="134">
        <f>'R3-03'!L34</f>
        <v>6.2433235458831213E-2</v>
      </c>
      <c r="IR12" s="134">
        <f>'R3-03'!M34</f>
        <v>6.2433235458831213E-2</v>
      </c>
      <c r="IS12" s="134">
        <f>'R3-03'!N34</f>
        <v>6.2433235458831213E-2</v>
      </c>
      <c r="IT12" s="134">
        <f>'R3-03'!O34</f>
        <v>0</v>
      </c>
      <c r="IU12" s="134">
        <f>'R3-03'!P34</f>
        <v>0</v>
      </c>
      <c r="IV12" s="134">
        <f>'R3-03'!Q34</f>
        <v>0</v>
      </c>
      <c r="IW12" s="134">
        <f>'R3-03'!R34</f>
        <v>0</v>
      </c>
      <c r="IX12" s="134">
        <f>'R3-03'!S34</f>
        <v>0</v>
      </c>
      <c r="IY12" s="134">
        <f>'R3-03'!T34</f>
        <v>6.2433235458831213E-2</v>
      </c>
      <c r="IZ12" s="134">
        <f>'R3-03'!U34</f>
        <v>6.2433235458831213E-2</v>
      </c>
      <c r="JA12" s="134">
        <f>'R3-03'!V34</f>
        <v>0.12486647091766243</v>
      </c>
      <c r="JB12" s="134">
        <f>'R3-03'!W34</f>
        <v>0.18729970637649362</v>
      </c>
      <c r="JC12" s="134">
        <f>'R3-03'!X34</f>
        <v>0.24973294183532485</v>
      </c>
      <c r="JD12" s="134">
        <f>'R3-03'!Y34</f>
        <v>0.24973294183532485</v>
      </c>
      <c r="JE12" s="134">
        <f>'R3-03'!Z34</f>
        <v>0.43703264821181848</v>
      </c>
      <c r="JF12" s="134">
        <f>'R3-03'!AA34</f>
        <v>0.68676559004714333</v>
      </c>
      <c r="JG12" s="134">
        <f>'R3-03'!AB34</f>
        <v>0.7491988255059745</v>
      </c>
      <c r="JH12" s="134">
        <f>'R3-03'!AC34</f>
        <v>0.68676559004714333</v>
      </c>
      <c r="JI12" s="134">
        <f>'R3-03'!AD34</f>
        <v>0.68676559004714333</v>
      </c>
      <c r="JJ12" s="134">
        <f>'R3-03'!AE34</f>
        <v>0.7491988255059745</v>
      </c>
      <c r="JK12" s="134">
        <f>'R3-03'!AF34</f>
        <v>1.498397651011949</v>
      </c>
      <c r="JL12" s="134">
        <f>'R3-03'!AG34</f>
        <v>1.9354302992237675</v>
      </c>
      <c r="JM12" s="134">
        <f>'R3-03'!AH34</f>
        <v>2.3724629474355861</v>
      </c>
      <c r="JN12" s="134">
        <f>'R3-03'!AI34</f>
        <v>2.6221958892709107</v>
      </c>
      <c r="JO12" s="134">
        <f>'R3-03'!AJ34</f>
        <v>2.996795302023898</v>
      </c>
      <c r="JP12" s="150">
        <f>'R3-03'!AK34</f>
        <v>3.3713947147768857</v>
      </c>
      <c r="JQ12" s="149">
        <f>'R3-04（入力用）'!G34</f>
        <v>3.3713947147768857</v>
      </c>
      <c r="JR12" s="134">
        <f>'R3-04（入力用）'!H34</f>
        <v>3.0592285374827295</v>
      </c>
      <c r="JS12" s="134">
        <f>'R3-04（入力用）'!I34</f>
        <v>2.9343620665650669</v>
      </c>
      <c r="JT12" s="134">
        <f>'R3-04（入力用）'!J34</f>
        <v>2.6846291247297422</v>
      </c>
      <c r="JU12" s="134">
        <f>'R3-04（入力用）'!K34</f>
        <v>2.8719288311062359</v>
      </c>
      <c r="JV12" s="134">
        <f>'R3-04（入力用）'!L34</f>
        <v>2.9343620665650669</v>
      </c>
      <c r="JW12" s="134">
        <f>'R3-04（入力用）'!M34</f>
        <v>2.4973294183532486</v>
      </c>
      <c r="JX12" s="134">
        <f>'R3-04（入力用）'!N34</f>
        <v>2.3724629474355861</v>
      </c>
      <c r="JY12" s="134">
        <f>'R3-04（入力用）'!O34</f>
        <v>1.9354302992237675</v>
      </c>
      <c r="JZ12" s="134">
        <f>'R3-04（入力用）'!P34</f>
        <v>1.4359644155531179</v>
      </c>
      <c r="KA12" s="134">
        <f>'R3-04（入力用）'!Q34</f>
        <v>0.93649853188246823</v>
      </c>
      <c r="KB12" s="134">
        <f>'R3-04（入力用）'!R34</f>
        <v>0.43703264821181848</v>
      </c>
      <c r="KC12" s="134">
        <f>'R3-04（入力用）'!S34</f>
        <v>0</v>
      </c>
      <c r="KD12" s="134">
        <f>'R3-04（入力用）'!T34</f>
        <v>0</v>
      </c>
      <c r="KE12" s="134">
        <f>'R3-04（入力用）'!U34</f>
        <v>0</v>
      </c>
      <c r="KF12" s="134">
        <f>'R3-04（入力用）'!V34</f>
        <v>0</v>
      </c>
      <c r="KG12" s="134">
        <f>'R3-04（入力用）'!W34</f>
        <v>0</v>
      </c>
      <c r="KH12" s="134">
        <f>'R3-04（入力用）'!X34</f>
        <v>0</v>
      </c>
      <c r="KI12" s="134">
        <f>'R3-04（入力用）'!Y34</f>
        <v>0</v>
      </c>
      <c r="KJ12" s="134">
        <f>'R3-04（入力用）'!Z34</f>
        <v>0</v>
      </c>
      <c r="KK12" s="134">
        <f>'R3-04（入力用）'!AA34</f>
        <v>0</v>
      </c>
      <c r="KL12" s="134">
        <f>'R3-04（入力用）'!AB34</f>
        <v>0</v>
      </c>
      <c r="KM12" s="134">
        <f>'R3-04（入力用）'!AC34</f>
        <v>0</v>
      </c>
      <c r="KN12" s="134">
        <f>'R3-04（入力用）'!AD34</f>
        <v>0</v>
      </c>
      <c r="KO12" s="134">
        <f>'R3-04（入力用）'!AE34</f>
        <v>0</v>
      </c>
      <c r="KP12" s="134">
        <f>'R3-04（入力用）'!AF34</f>
        <v>0</v>
      </c>
      <c r="KQ12" s="134">
        <f>'R3-04（入力用）'!AG34</f>
        <v>0</v>
      </c>
      <c r="KR12" s="134">
        <f>'R3-04（入力用）'!AH34</f>
        <v>0</v>
      </c>
      <c r="KS12" s="134">
        <f>'R3-04（入力用）'!AI34</f>
        <v>0</v>
      </c>
      <c r="KT12" s="194">
        <f>'R3-04（入力用）'!AJ34</f>
        <v>0</v>
      </c>
      <c r="KU12" s="204">
        <f>'R3-05（入力用）'!G34</f>
        <v>0</v>
      </c>
      <c r="KV12" s="134">
        <f>'R3-05（入力用）'!H34</f>
        <v>0</v>
      </c>
      <c r="KW12" s="134">
        <f>'R3-05（入力用）'!I34</f>
        <v>0</v>
      </c>
      <c r="KX12" s="134">
        <f>'R3-05（入力用）'!J34</f>
        <v>0</v>
      </c>
      <c r="KY12" s="134">
        <f>'R3-05（入力用）'!K34</f>
        <v>0</v>
      </c>
      <c r="KZ12" s="134">
        <f>'R3-05（入力用）'!L34</f>
        <v>0</v>
      </c>
      <c r="LA12" s="134">
        <f>'R3-05（入力用）'!M34</f>
        <v>0</v>
      </c>
      <c r="LB12" s="134">
        <f>'R3-05（入力用）'!N34</f>
        <v>0</v>
      </c>
      <c r="LC12" s="134">
        <f>'R3-05（入力用）'!O34</f>
        <v>0</v>
      </c>
      <c r="LD12" s="134">
        <f>'R3-05（入力用）'!P34</f>
        <v>0</v>
      </c>
      <c r="LE12" s="134">
        <f>'R3-05（入力用）'!Q34</f>
        <v>0</v>
      </c>
      <c r="LF12" s="134">
        <f>'R3-05（入力用）'!R34</f>
        <v>0</v>
      </c>
      <c r="LG12" s="134">
        <f>'R3-05（入力用）'!S34</f>
        <v>0</v>
      </c>
      <c r="LH12" s="134">
        <f>'R3-05（入力用）'!T34</f>
        <v>0</v>
      </c>
      <c r="LI12" s="134">
        <f>'R3-05（入力用）'!U34</f>
        <v>0</v>
      </c>
      <c r="LJ12" s="134">
        <f>'R3-05（入力用）'!V34</f>
        <v>0</v>
      </c>
      <c r="LK12" s="134">
        <f>'R3-05（入力用）'!W34</f>
        <v>0</v>
      </c>
      <c r="LL12" s="134">
        <f>'R3-05（入力用）'!X34</f>
        <v>0</v>
      </c>
      <c r="LM12" s="134">
        <f>'R3-05（入力用）'!Y34</f>
        <v>0</v>
      </c>
      <c r="LN12" s="134">
        <f>'R3-05（入力用）'!Z34</f>
        <v>0</v>
      </c>
      <c r="LO12" s="134">
        <f>'R3-05（入力用）'!AA34</f>
        <v>0</v>
      </c>
      <c r="LP12" s="134">
        <f>'R3-05（入力用）'!AB34</f>
        <v>0</v>
      </c>
      <c r="LQ12" s="134">
        <f>'R3-05（入力用）'!AC34</f>
        <v>0</v>
      </c>
      <c r="LR12" s="134">
        <f>'R3-05（入力用）'!AD34</f>
        <v>0</v>
      </c>
      <c r="LS12" s="134">
        <f>'R3-05（入力用）'!AE34</f>
        <v>0</v>
      </c>
      <c r="LT12" s="134">
        <f>'R3-05（入力用）'!AF34</f>
        <v>0</v>
      </c>
      <c r="LU12" s="134">
        <f>'R3-05（入力用）'!AG34</f>
        <v>0</v>
      </c>
      <c r="LV12" s="134">
        <f>'R3-05（入力用）'!AH34</f>
        <v>0</v>
      </c>
      <c r="LW12" s="134">
        <f>'R3-05（入力用）'!AI34</f>
        <v>0</v>
      </c>
      <c r="LX12" s="134">
        <f>'R3-05（入力用）'!AJ34</f>
        <v>0</v>
      </c>
      <c r="LY12" s="150">
        <f>'R3-05（入力用）'!AK34</f>
        <v>0</v>
      </c>
      <c r="LZ12" s="149">
        <f>'R3-06（入力用）'!G34</f>
        <v>0</v>
      </c>
      <c r="MA12" s="134">
        <f>'R3-06（入力用）'!H34</f>
        <v>0</v>
      </c>
      <c r="MB12" s="134">
        <f>'R3-06（入力用）'!I34</f>
        <v>0</v>
      </c>
      <c r="MC12" s="134">
        <f>'R3-06（入力用）'!J34</f>
        <v>0</v>
      </c>
      <c r="MD12" s="134">
        <f>'R3-06（入力用）'!K34</f>
        <v>0</v>
      </c>
      <c r="ME12" s="134">
        <f>'R3-06（入力用）'!L34</f>
        <v>0</v>
      </c>
      <c r="MF12" s="134">
        <f>'R3-06（入力用）'!M34</f>
        <v>0</v>
      </c>
      <c r="MG12" s="134">
        <f>'R3-06（入力用）'!N34</f>
        <v>0</v>
      </c>
      <c r="MH12" s="134">
        <f>'R3-06（入力用）'!O34</f>
        <v>0</v>
      </c>
      <c r="MI12" s="134">
        <f>'R3-06（入力用）'!P34</f>
        <v>0</v>
      </c>
      <c r="MJ12" s="134">
        <f>'R3-06（入力用）'!Q34</f>
        <v>0</v>
      </c>
      <c r="MK12" s="134">
        <f>'R3-06（入力用）'!R34</f>
        <v>0</v>
      </c>
      <c r="ML12" s="134">
        <f>'R3-06（入力用）'!S34</f>
        <v>0</v>
      </c>
      <c r="MM12" s="134">
        <f>'R3-06（入力用）'!T34</f>
        <v>0</v>
      </c>
      <c r="MN12" s="134">
        <f>'R3-06（入力用）'!U34</f>
        <v>0</v>
      </c>
      <c r="MO12" s="134">
        <f>'R3-06（入力用）'!V34</f>
        <v>0</v>
      </c>
      <c r="MP12" s="134">
        <f>'R3-06（入力用）'!W34</f>
        <v>0</v>
      </c>
      <c r="MQ12" s="134">
        <f>'R3-06（入力用）'!X34</f>
        <v>0</v>
      </c>
      <c r="MR12" s="134">
        <f>'R3-06（入力用）'!Y34</f>
        <v>0</v>
      </c>
      <c r="MS12" s="134">
        <f>'R3-06（入力用）'!Z34</f>
        <v>0</v>
      </c>
      <c r="MT12" s="134">
        <f>'R3-06（入力用）'!AA34</f>
        <v>0</v>
      </c>
      <c r="MU12" s="134">
        <f>'R3-06（入力用）'!AB34</f>
        <v>0</v>
      </c>
      <c r="MV12" s="134">
        <f>'R3-06（入力用）'!AC34</f>
        <v>0</v>
      </c>
      <c r="MW12" s="134">
        <f>'R3-06（入力用）'!AD34</f>
        <v>0</v>
      </c>
      <c r="MX12" s="134">
        <f>'R3-06（入力用）'!AE34</f>
        <v>0</v>
      </c>
      <c r="MY12" s="134">
        <f>'R3-06（入力用）'!AF34</f>
        <v>0</v>
      </c>
      <c r="MZ12" s="134">
        <f>'R3-06（入力用）'!AG34</f>
        <v>0</v>
      </c>
      <c r="NA12" s="134">
        <f>'R3-06（入力用）'!AH34</f>
        <v>0</v>
      </c>
      <c r="NB12" s="134">
        <f>'R3-06（入力用）'!AI34</f>
        <v>0</v>
      </c>
      <c r="NC12" s="150">
        <f>'R3-06（入力用）'!AJ34</f>
        <v>0</v>
      </c>
      <c r="ND12" s="149">
        <f>'R3-07（入力用）'!G34</f>
        <v>0</v>
      </c>
      <c r="NE12" s="134">
        <f>'R3-07（入力用）'!H34</f>
        <v>0</v>
      </c>
      <c r="NF12" s="134">
        <f>'R3-07（入力用）'!I34</f>
        <v>0</v>
      </c>
      <c r="NG12" s="134">
        <f>'R3-07（入力用）'!J34</f>
        <v>0</v>
      </c>
      <c r="NH12" s="134">
        <f>'R3-07（入力用）'!K34</f>
        <v>0</v>
      </c>
      <c r="NI12" s="134">
        <f>'R3-07（入力用）'!L34</f>
        <v>0</v>
      </c>
      <c r="NJ12" s="134">
        <f>'R3-07（入力用）'!M34</f>
        <v>0</v>
      </c>
      <c r="NK12" s="134">
        <f>'R3-07（入力用）'!N34</f>
        <v>0</v>
      </c>
      <c r="NL12" s="134">
        <f>'R3-07（入力用）'!O34</f>
        <v>0</v>
      </c>
      <c r="NM12" s="134">
        <f>'R3-07（入力用）'!P34</f>
        <v>0</v>
      </c>
      <c r="NN12" s="134">
        <f>'R3-07（入力用）'!Q34</f>
        <v>0</v>
      </c>
      <c r="NO12" s="134">
        <f>'R3-07（入力用）'!R34</f>
        <v>0</v>
      </c>
      <c r="NP12" s="134">
        <f>'R3-07（入力用）'!S34</f>
        <v>0</v>
      </c>
      <c r="NQ12" s="134">
        <f>'R3-07（入力用）'!T34</f>
        <v>0</v>
      </c>
      <c r="NR12" s="134">
        <f>'R3-07（入力用）'!U34</f>
        <v>0</v>
      </c>
      <c r="NS12" s="134">
        <f>'R3-07（入力用）'!V34</f>
        <v>0</v>
      </c>
      <c r="NT12" s="134">
        <f>'R3-07（入力用）'!W34</f>
        <v>0</v>
      </c>
      <c r="NU12" s="134">
        <f>'R3-07（入力用）'!X34</f>
        <v>0</v>
      </c>
      <c r="NV12" s="134">
        <f>'R3-07（入力用）'!Y34</f>
        <v>0</v>
      </c>
      <c r="NW12" s="134">
        <f>'R3-07（入力用）'!Z34</f>
        <v>0</v>
      </c>
      <c r="NX12" s="134">
        <f>'R3-07（入力用）'!AA34</f>
        <v>0</v>
      </c>
      <c r="NY12" s="134">
        <f>'R3-07（入力用）'!AB34</f>
        <v>0</v>
      </c>
      <c r="NZ12" s="134">
        <f>'R3-07（入力用）'!AC34</f>
        <v>0</v>
      </c>
      <c r="OA12" s="134">
        <f>'R3-07（入力用）'!AD34</f>
        <v>0</v>
      </c>
      <c r="OB12" s="134">
        <f>'R3-07（入力用）'!AE34</f>
        <v>0</v>
      </c>
      <c r="OC12" s="134">
        <f>'R3-07（入力用）'!AF34</f>
        <v>0</v>
      </c>
      <c r="OD12" s="134">
        <f>'R3-07（入力用）'!AG34</f>
        <v>0</v>
      </c>
      <c r="OE12" s="134">
        <f>'R3-07（入力用）'!AH34</f>
        <v>0</v>
      </c>
      <c r="OF12" s="134">
        <f>'R3-07（入力用）'!AI34</f>
        <v>0</v>
      </c>
      <c r="OG12" s="134">
        <f>'R3-07（入力用）'!AJ34</f>
        <v>0</v>
      </c>
      <c r="OH12" s="150">
        <f>'R3-07（入力用）'!AK34</f>
        <v>0</v>
      </c>
      <c r="OI12" s="149">
        <f>'R3-08（入力用）'!G34</f>
        <v>0</v>
      </c>
      <c r="OJ12" s="134">
        <f>'R3-08（入力用）'!H34</f>
        <v>0</v>
      </c>
      <c r="OK12" s="134">
        <f>'R3-08（入力用）'!I34</f>
        <v>0</v>
      </c>
      <c r="OL12" s="134">
        <f>'R3-08（入力用）'!J34</f>
        <v>0</v>
      </c>
      <c r="OM12" s="134">
        <f>'R3-08（入力用）'!K34</f>
        <v>0</v>
      </c>
      <c r="ON12" s="134">
        <f>'R3-08（入力用）'!L34</f>
        <v>0</v>
      </c>
      <c r="OO12" s="134">
        <f>'R3-08（入力用）'!M34</f>
        <v>0</v>
      </c>
      <c r="OP12" s="134">
        <f>'R3-08（入力用）'!N34</f>
        <v>0</v>
      </c>
      <c r="OQ12" s="134">
        <f>'R3-08（入力用）'!O34</f>
        <v>0</v>
      </c>
      <c r="OR12" s="134">
        <f>'R3-08（入力用）'!P34</f>
        <v>0</v>
      </c>
      <c r="OS12" s="134">
        <f>'R3-08（入力用）'!Q34</f>
        <v>0</v>
      </c>
      <c r="OT12" s="134">
        <f>'R3-08（入力用）'!R34</f>
        <v>0</v>
      </c>
      <c r="OU12" s="134">
        <f>'R3-08（入力用）'!S34</f>
        <v>0</v>
      </c>
      <c r="OV12" s="134">
        <f>'R3-08（入力用）'!T34</f>
        <v>0</v>
      </c>
      <c r="OW12" s="134">
        <f>'R3-08（入力用）'!U34</f>
        <v>0</v>
      </c>
      <c r="OX12" s="134">
        <f>'R3-08（入力用）'!V34</f>
        <v>0</v>
      </c>
      <c r="OY12" s="134">
        <f>'R3-08（入力用）'!W34</f>
        <v>0</v>
      </c>
      <c r="OZ12" s="134">
        <f>'R3-08（入力用）'!X34</f>
        <v>0</v>
      </c>
      <c r="PA12" s="134">
        <f>'R3-08（入力用）'!Y34</f>
        <v>0</v>
      </c>
      <c r="PB12" s="134">
        <f>'R3-08（入力用）'!Z34</f>
        <v>0</v>
      </c>
      <c r="PC12" s="134">
        <f>'R3-08（入力用）'!AA34</f>
        <v>0</v>
      </c>
      <c r="PD12" s="134">
        <f>'R3-08（入力用）'!AB34</f>
        <v>0</v>
      </c>
      <c r="PE12" s="134">
        <f>'R3-08（入力用）'!AC34</f>
        <v>0</v>
      </c>
      <c r="PF12" s="134">
        <f>'R3-08（入力用）'!AD34</f>
        <v>0</v>
      </c>
      <c r="PG12" s="134">
        <f>'R3-08（入力用）'!AE34</f>
        <v>0</v>
      </c>
      <c r="PH12" s="134">
        <f>'R3-08（入力用）'!AF34</f>
        <v>0</v>
      </c>
      <c r="PI12" s="134">
        <f>'R3-08（入力用）'!AG34</f>
        <v>0</v>
      </c>
      <c r="PJ12" s="134">
        <f>'R3-08（入力用）'!AH34</f>
        <v>0</v>
      </c>
      <c r="PK12" s="134">
        <f>'R3-08（入力用）'!AI34</f>
        <v>0</v>
      </c>
      <c r="PL12" s="134">
        <f>'R3-08（入力用）'!AJ34</f>
        <v>0</v>
      </c>
      <c r="PM12" s="150">
        <f>'R3-08（入力用）'!AK34</f>
        <v>0</v>
      </c>
      <c r="PN12" s="149">
        <f>'R3-09（入力用）'!G34</f>
        <v>0</v>
      </c>
      <c r="PO12" s="134">
        <f>'R3-09（入力用）'!H34</f>
        <v>0</v>
      </c>
      <c r="PP12" s="134">
        <f>'R3-09（入力用）'!I34</f>
        <v>0</v>
      </c>
      <c r="PQ12" s="134">
        <f>'R3-09（入力用）'!J34</f>
        <v>0</v>
      </c>
      <c r="PR12" s="134">
        <f>'R3-09（入力用）'!K34</f>
        <v>0</v>
      </c>
      <c r="PS12" s="134">
        <f>'R3-09（入力用）'!L34</f>
        <v>0</v>
      </c>
      <c r="PT12" s="134">
        <f>'R3-09（入力用）'!M34</f>
        <v>0</v>
      </c>
      <c r="PU12" s="134">
        <f>'R3-09（入力用）'!N34</f>
        <v>0</v>
      </c>
      <c r="PV12" s="134">
        <f>'R3-09（入力用）'!O34</f>
        <v>0</v>
      </c>
      <c r="PW12" s="134">
        <f>'R3-09（入力用）'!P34</f>
        <v>0</v>
      </c>
      <c r="PX12" s="134">
        <f>'R3-09（入力用）'!Q34</f>
        <v>0</v>
      </c>
      <c r="PY12" s="134">
        <f>'R3-09（入力用）'!R34</f>
        <v>0</v>
      </c>
      <c r="PZ12" s="134">
        <f>'R3-09（入力用）'!S34</f>
        <v>0</v>
      </c>
      <c r="QA12" s="134">
        <f>'R3-09（入力用）'!T34</f>
        <v>0</v>
      </c>
      <c r="QB12" s="134">
        <f>'R3-09（入力用）'!U34</f>
        <v>0</v>
      </c>
      <c r="QC12" s="134">
        <f>'R3-09（入力用）'!V34</f>
        <v>0</v>
      </c>
      <c r="QD12" s="134">
        <f>'R3-09（入力用）'!W34</f>
        <v>0</v>
      </c>
      <c r="QE12" s="134">
        <f>'R3-09（入力用）'!X34</f>
        <v>0</v>
      </c>
      <c r="QF12" s="134">
        <f>'R3-09（入力用）'!Y34</f>
        <v>0</v>
      </c>
      <c r="QG12" s="134">
        <f>'R3-09（入力用）'!Z34</f>
        <v>0</v>
      </c>
      <c r="QH12" s="134">
        <f>'R3-09（入力用）'!AA34</f>
        <v>0</v>
      </c>
      <c r="QI12" s="134">
        <f>'R3-09（入力用）'!AB34</f>
        <v>0</v>
      </c>
      <c r="QJ12" s="134">
        <f>'R3-09（入力用）'!AC34</f>
        <v>0</v>
      </c>
      <c r="QK12" s="134">
        <f>'R3-09（入力用）'!AD34</f>
        <v>0</v>
      </c>
      <c r="QL12" s="134">
        <f>'R3-09（入力用）'!AE34</f>
        <v>0</v>
      </c>
      <c r="QM12" s="134">
        <f>'R3-09（入力用）'!AF34</f>
        <v>0</v>
      </c>
      <c r="QN12" s="134">
        <f>'R3-09（入力用）'!AG34</f>
        <v>0</v>
      </c>
      <c r="QO12" s="134">
        <f>'R3-09（入力用）'!AH34</f>
        <v>0</v>
      </c>
      <c r="QP12" s="134">
        <f>'R3-09（入力用）'!AI34</f>
        <v>0</v>
      </c>
      <c r="QQ12" s="150">
        <f>'R3-09（入力用）'!AJ34</f>
        <v>0</v>
      </c>
      <c r="QR12" s="149">
        <f>'R3-10（入力用）'!G34</f>
        <v>0</v>
      </c>
      <c r="QS12" s="134">
        <f>'R3-10（入力用）'!H34</f>
        <v>0</v>
      </c>
      <c r="QT12" s="134">
        <f>'R3-10（入力用）'!I34</f>
        <v>0</v>
      </c>
      <c r="QU12" s="134">
        <f>'R3-10（入力用）'!J34</f>
        <v>0</v>
      </c>
      <c r="QV12" s="134">
        <f>'R3-10（入力用）'!K34</f>
        <v>0</v>
      </c>
      <c r="QW12" s="134">
        <f>'R3-10（入力用）'!L34</f>
        <v>0</v>
      </c>
      <c r="QX12" s="134">
        <f>'R3-10（入力用）'!M34</f>
        <v>0</v>
      </c>
      <c r="QY12" s="134">
        <f>'R3-10（入力用）'!N34</f>
        <v>0</v>
      </c>
      <c r="QZ12" s="134">
        <f>'R3-10（入力用）'!O34</f>
        <v>0</v>
      </c>
      <c r="RA12" s="134">
        <f>'R3-10（入力用）'!P34</f>
        <v>0</v>
      </c>
      <c r="RB12" s="134">
        <f>'R3-10（入力用）'!Q34</f>
        <v>0</v>
      </c>
      <c r="RC12" s="134">
        <f>'R3-10（入力用）'!R34</f>
        <v>0</v>
      </c>
      <c r="RD12" s="134">
        <f>'R3-10（入力用）'!S34</f>
        <v>0</v>
      </c>
      <c r="RE12" s="134">
        <f>'R3-10（入力用）'!T34</f>
        <v>0</v>
      </c>
      <c r="RF12" s="134">
        <f>'R3-10（入力用）'!U34</f>
        <v>0</v>
      </c>
      <c r="RG12" s="134">
        <f>'R3-10（入力用）'!V34</f>
        <v>0</v>
      </c>
      <c r="RH12" s="134">
        <f>'R3-10（入力用）'!W34</f>
        <v>0</v>
      </c>
      <c r="RI12" s="134">
        <f>'R3-10（入力用）'!X34</f>
        <v>0</v>
      </c>
      <c r="RJ12" s="134">
        <f>'R3-10（入力用）'!Y34</f>
        <v>0</v>
      </c>
      <c r="RK12" s="134">
        <f>'R3-10（入力用）'!Z34</f>
        <v>0</v>
      </c>
      <c r="RL12" s="134">
        <f>'R3-10（入力用）'!AA34</f>
        <v>0</v>
      </c>
      <c r="RM12" s="134">
        <f>'R3-10（入力用）'!AB34</f>
        <v>0</v>
      </c>
      <c r="RN12" s="134">
        <f>'R3-10（入力用）'!AC34</f>
        <v>0</v>
      </c>
      <c r="RO12" s="134">
        <f>'R3-10（入力用）'!AD34</f>
        <v>0</v>
      </c>
      <c r="RP12" s="134">
        <f>'R3-10（入力用）'!AE34</f>
        <v>0</v>
      </c>
      <c r="RQ12" s="134">
        <f>'R3-10（入力用）'!AF34</f>
        <v>0</v>
      </c>
      <c r="RR12" s="134">
        <f>'R3-10（入力用）'!AG34</f>
        <v>0</v>
      </c>
      <c r="RS12" s="134">
        <f>'R3-10（入力用）'!AH34</f>
        <v>0</v>
      </c>
      <c r="RT12" s="134">
        <f>'R3-10（入力用）'!AI34</f>
        <v>0</v>
      </c>
      <c r="RU12" s="134">
        <f>'R3-10（入力用）'!AJ34</f>
        <v>0</v>
      </c>
      <c r="RV12" s="150">
        <f>'R3-10（入力用）'!AK34</f>
        <v>0</v>
      </c>
      <c r="RW12" s="149">
        <f>'R3-11（入力用）'!G34</f>
        <v>0</v>
      </c>
      <c r="RX12" s="134">
        <f>'R3-11（入力用）'!H34</f>
        <v>0</v>
      </c>
      <c r="RY12" s="134">
        <f>'R3-11（入力用）'!I34</f>
        <v>0</v>
      </c>
      <c r="RZ12" s="134">
        <f>'R3-11（入力用）'!J34</f>
        <v>0</v>
      </c>
      <c r="SA12" s="134">
        <f>'R3-11（入力用）'!K34</f>
        <v>0</v>
      </c>
      <c r="SB12" s="134">
        <f>'R3-11（入力用）'!L34</f>
        <v>0</v>
      </c>
      <c r="SC12" s="134">
        <f>'R3-11（入力用）'!M34</f>
        <v>0</v>
      </c>
      <c r="SD12" s="134">
        <f>'R3-11（入力用）'!N34</f>
        <v>0</v>
      </c>
      <c r="SE12" s="134">
        <f>'R3-11（入力用）'!O34</f>
        <v>0</v>
      </c>
      <c r="SF12" s="134">
        <f>'R3-11（入力用）'!P34</f>
        <v>0</v>
      </c>
      <c r="SG12" s="134">
        <f>'R3-11（入力用）'!Q34</f>
        <v>0</v>
      </c>
      <c r="SH12" s="134">
        <f>'R3-11（入力用）'!R34</f>
        <v>0</v>
      </c>
      <c r="SI12" s="134">
        <f>'R3-11（入力用）'!S34</f>
        <v>0</v>
      </c>
      <c r="SJ12" s="134">
        <f>'R3-11（入力用）'!T34</f>
        <v>0</v>
      </c>
      <c r="SK12" s="134">
        <f>'R3-11（入力用）'!U34</f>
        <v>0</v>
      </c>
      <c r="SL12" s="134">
        <f>'R3-11（入力用）'!V34</f>
        <v>0</v>
      </c>
      <c r="SM12" s="134">
        <f>'R3-11（入力用）'!W34</f>
        <v>0</v>
      </c>
      <c r="SN12" s="134">
        <f>'R3-11（入力用）'!X34</f>
        <v>0</v>
      </c>
      <c r="SO12" s="134">
        <f>'R3-11（入力用）'!Y34</f>
        <v>0</v>
      </c>
      <c r="SP12" s="134">
        <f>'R3-11（入力用）'!Z34</f>
        <v>0</v>
      </c>
      <c r="SQ12" s="134">
        <f>'R3-11（入力用）'!AA34</f>
        <v>0</v>
      </c>
      <c r="SR12" s="134">
        <f>'R3-11（入力用）'!AB34</f>
        <v>0</v>
      </c>
      <c r="SS12" s="134">
        <f>'R3-11（入力用）'!AC34</f>
        <v>0</v>
      </c>
      <c r="ST12" s="134">
        <f>'R3-11（入力用）'!AD34</f>
        <v>0</v>
      </c>
      <c r="SU12" s="134">
        <f>'R3-11（入力用）'!AE34</f>
        <v>0</v>
      </c>
      <c r="SV12" s="134">
        <f>'R3-11（入力用）'!AF34</f>
        <v>0</v>
      </c>
      <c r="SW12" s="134">
        <f>'R3-11（入力用）'!AG34</f>
        <v>0</v>
      </c>
      <c r="SX12" s="134">
        <f>'R3-11（入力用）'!AH34</f>
        <v>0</v>
      </c>
      <c r="SY12" s="134">
        <f>'R3-11（入力用）'!AI34</f>
        <v>0</v>
      </c>
      <c r="SZ12" s="150">
        <f>'R3-11（入力用）'!AJ34</f>
        <v>0</v>
      </c>
      <c r="TA12" s="149">
        <f>'R3-12（入力用）'!G34</f>
        <v>0</v>
      </c>
      <c r="TB12" s="134">
        <f>'R3-12（入力用）'!H34</f>
        <v>0</v>
      </c>
      <c r="TC12" s="134">
        <f>'R3-12（入力用）'!I34</f>
        <v>0</v>
      </c>
      <c r="TD12" s="134">
        <f>'R3-12（入力用）'!J34</f>
        <v>0</v>
      </c>
      <c r="TE12" s="134">
        <f>'R3-12（入力用）'!K34</f>
        <v>0</v>
      </c>
      <c r="TF12" s="134">
        <f>'R3-12（入力用）'!L34</f>
        <v>0</v>
      </c>
      <c r="TG12" s="134">
        <f>'R3-12（入力用）'!M34</f>
        <v>0</v>
      </c>
      <c r="TH12" s="134">
        <f>'R3-12（入力用）'!N34</f>
        <v>0</v>
      </c>
      <c r="TI12" s="134">
        <f>'R3-12（入力用）'!O34</f>
        <v>0</v>
      </c>
      <c r="TJ12" s="134">
        <f>'R3-12（入力用）'!P34</f>
        <v>0</v>
      </c>
      <c r="TK12" s="134">
        <f>'R3-12（入力用）'!Q34</f>
        <v>0</v>
      </c>
      <c r="TL12" s="134">
        <f>'R3-12（入力用）'!R34</f>
        <v>0</v>
      </c>
      <c r="TM12" s="134">
        <f>'R3-12（入力用）'!S34</f>
        <v>0</v>
      </c>
      <c r="TN12" s="134">
        <f>'R3-12（入力用）'!T34</f>
        <v>0</v>
      </c>
      <c r="TO12" s="134">
        <f>'R3-12（入力用）'!U34</f>
        <v>0</v>
      </c>
      <c r="TP12" s="134">
        <f>'R3-12（入力用）'!V34</f>
        <v>0</v>
      </c>
      <c r="TQ12" s="134">
        <f>'R3-12（入力用）'!W34</f>
        <v>0</v>
      </c>
      <c r="TR12" s="134">
        <f>'R3-12（入力用）'!X34</f>
        <v>0</v>
      </c>
      <c r="TS12" s="134">
        <f>'R3-12（入力用）'!Y34</f>
        <v>0</v>
      </c>
      <c r="TT12" s="134">
        <f>'R3-12（入力用）'!Z34</f>
        <v>0</v>
      </c>
      <c r="TU12" s="134">
        <f>'R3-12（入力用）'!AA34</f>
        <v>0</v>
      </c>
      <c r="TV12" s="134">
        <f>'R3-12（入力用）'!AB34</f>
        <v>0</v>
      </c>
      <c r="TW12" s="134">
        <f>'R3-12（入力用）'!AC34</f>
        <v>0</v>
      </c>
      <c r="TX12" s="134">
        <f>'R3-12（入力用）'!AD34</f>
        <v>0</v>
      </c>
      <c r="TY12" s="134">
        <f>'R3-12（入力用）'!AE34</f>
        <v>0</v>
      </c>
      <c r="TZ12" s="134">
        <f>'R3-12（入力用）'!AF34</f>
        <v>0</v>
      </c>
      <c r="UA12" s="134">
        <f>'R3-12（入力用）'!AG34</f>
        <v>0</v>
      </c>
      <c r="UB12" s="134">
        <f>'R3-12（入力用）'!AH34</f>
        <v>0</v>
      </c>
      <c r="UC12" s="134">
        <f>'R3-12（入力用）'!AI34</f>
        <v>0</v>
      </c>
      <c r="UD12" s="134">
        <f>'R3-12（入力用）'!AJ34</f>
        <v>0</v>
      </c>
      <c r="UE12" s="150">
        <f>'R3-12（入力用）'!AK34</f>
        <v>0</v>
      </c>
      <c r="UF12" s="149">
        <f>'R4-01（入力用）'!G34</f>
        <v>0</v>
      </c>
      <c r="UG12" s="134">
        <f>'R4-01（入力用）'!H34</f>
        <v>0</v>
      </c>
      <c r="UH12" s="134">
        <f>'R4-01（入力用）'!I34</f>
        <v>0</v>
      </c>
      <c r="UI12" s="134">
        <f>'R4-01（入力用）'!J34</f>
        <v>0</v>
      </c>
      <c r="UJ12" s="134">
        <f>'R4-01（入力用）'!K34</f>
        <v>0</v>
      </c>
      <c r="UK12" s="134">
        <f>'R4-01（入力用）'!L34</f>
        <v>0</v>
      </c>
      <c r="UL12" s="134">
        <f>'R4-01（入力用）'!M34</f>
        <v>0</v>
      </c>
      <c r="UM12" s="134">
        <f>'R4-01（入力用）'!N34</f>
        <v>0</v>
      </c>
      <c r="UN12" s="134">
        <f>'R4-01（入力用）'!O34</f>
        <v>0</v>
      </c>
      <c r="UO12" s="134">
        <f>'R4-01（入力用）'!P34</f>
        <v>0</v>
      </c>
      <c r="UP12" s="134">
        <f>'R4-01（入力用）'!Q34</f>
        <v>0</v>
      </c>
      <c r="UQ12" s="134">
        <f>'R4-01（入力用）'!R34</f>
        <v>0</v>
      </c>
      <c r="UR12" s="134">
        <f>'R4-01（入力用）'!S34</f>
        <v>0</v>
      </c>
      <c r="US12" s="134">
        <f>'R4-01（入力用）'!T34</f>
        <v>0</v>
      </c>
      <c r="UT12" s="134">
        <f>'R4-01（入力用）'!U34</f>
        <v>0</v>
      </c>
      <c r="UU12" s="134">
        <f>'R4-01（入力用）'!V34</f>
        <v>0</v>
      </c>
      <c r="UV12" s="134">
        <f>'R4-01（入力用）'!W34</f>
        <v>0</v>
      </c>
      <c r="UW12" s="134">
        <f>'R4-01（入力用）'!X34</f>
        <v>0</v>
      </c>
      <c r="UX12" s="134">
        <f>'R4-01（入力用）'!Y34</f>
        <v>0</v>
      </c>
      <c r="UY12" s="134">
        <f>'R4-01（入力用）'!Z34</f>
        <v>0</v>
      </c>
      <c r="UZ12" s="134">
        <f>'R4-01（入力用）'!AA34</f>
        <v>0</v>
      </c>
      <c r="VA12" s="134">
        <f>'R4-01（入力用）'!AB34</f>
        <v>0</v>
      </c>
      <c r="VB12" s="134">
        <f>'R4-01（入力用）'!AC34</f>
        <v>0</v>
      </c>
      <c r="VC12" s="134">
        <f>'R4-01（入力用）'!AD34</f>
        <v>0</v>
      </c>
      <c r="VD12" s="134">
        <f>'R4-01（入力用）'!AE34</f>
        <v>0</v>
      </c>
      <c r="VE12" s="134">
        <f>'R4-01（入力用）'!AF34</f>
        <v>0</v>
      </c>
      <c r="VF12" s="134">
        <f>'R4-01（入力用）'!AG34</f>
        <v>0</v>
      </c>
      <c r="VG12" s="134">
        <f>'R4-01（入力用）'!AH34</f>
        <v>0</v>
      </c>
      <c r="VH12" s="134">
        <f>'R4-01（入力用）'!AI34</f>
        <v>0</v>
      </c>
      <c r="VI12" s="134">
        <f>'R4-01（入力用）'!AJ34</f>
        <v>0</v>
      </c>
      <c r="VJ12" s="134">
        <f>'R4-01（入力用）'!AK34</f>
        <v>0</v>
      </c>
      <c r="VK12" s="134">
        <f>'R4-02（入力用）'!G34</f>
        <v>0</v>
      </c>
      <c r="VL12" s="134">
        <f>'R4-02（入力用）'!H34</f>
        <v>0</v>
      </c>
      <c r="VM12" s="134">
        <f>'R4-02（入力用）'!I34</f>
        <v>0</v>
      </c>
      <c r="VN12" s="134">
        <f>'R4-02（入力用）'!J34</f>
        <v>0</v>
      </c>
      <c r="VO12" s="134">
        <f>'R4-02（入力用）'!K34</f>
        <v>0</v>
      </c>
      <c r="VP12" s="134">
        <f>'R4-02（入力用）'!L34</f>
        <v>0</v>
      </c>
      <c r="VQ12" s="134">
        <f>'R4-02（入力用）'!M34</f>
        <v>0</v>
      </c>
      <c r="VR12" s="134">
        <f>'R4-02（入力用）'!N34</f>
        <v>0</v>
      </c>
      <c r="VS12" s="134">
        <f>'R4-02（入力用）'!O34</f>
        <v>0</v>
      </c>
      <c r="VT12" s="134">
        <f>'R4-02（入力用）'!P34</f>
        <v>0</v>
      </c>
      <c r="VU12" s="134">
        <f>'R4-02（入力用）'!Q34</f>
        <v>0</v>
      </c>
      <c r="VV12" s="134">
        <f>'R4-02（入力用）'!R34</f>
        <v>0</v>
      </c>
      <c r="VW12" s="134">
        <f>'R4-02（入力用）'!S34</f>
        <v>0</v>
      </c>
      <c r="VX12" s="134">
        <f>'R4-02（入力用）'!T34</f>
        <v>0</v>
      </c>
      <c r="VY12" s="134">
        <f>'R4-02（入力用）'!U34</f>
        <v>0</v>
      </c>
      <c r="VZ12" s="134">
        <f>'R4-02（入力用）'!V34</f>
        <v>0</v>
      </c>
      <c r="WA12" s="134">
        <f>'R4-02（入力用）'!W34</f>
        <v>0</v>
      </c>
      <c r="WB12" s="134">
        <f>'R4-02（入力用）'!X34</f>
        <v>0</v>
      </c>
      <c r="WC12" s="134">
        <f>'R4-02（入力用）'!Y34</f>
        <v>0</v>
      </c>
      <c r="WD12" s="134">
        <f>'R4-02（入力用）'!Z34</f>
        <v>0</v>
      </c>
      <c r="WE12" s="134">
        <f>'R4-02（入力用）'!AA34</f>
        <v>0</v>
      </c>
      <c r="WF12" s="134">
        <f>'R4-02（入力用）'!AB34</f>
        <v>0</v>
      </c>
      <c r="WG12" s="134">
        <f>'R4-02（入力用）'!AC34</f>
        <v>0</v>
      </c>
      <c r="WH12" s="134">
        <f>'R4-02（入力用）'!AD34</f>
        <v>0</v>
      </c>
      <c r="WI12" s="134">
        <f>'R4-02（入力用）'!AE34</f>
        <v>0</v>
      </c>
      <c r="WJ12" s="134">
        <f>'R4-02（入力用）'!AF34</f>
        <v>0</v>
      </c>
      <c r="WK12" s="134">
        <f>'R4-02（入力用）'!AG34</f>
        <v>0</v>
      </c>
      <c r="WL12" s="150">
        <f>'R4-02（入力用）'!AH34</f>
        <v>0</v>
      </c>
      <c r="WM12" s="149">
        <f>'R4-03（入力用）'!G34</f>
        <v>0</v>
      </c>
      <c r="WN12" s="134">
        <f>'R4-03（入力用）'!H34</f>
        <v>0</v>
      </c>
      <c r="WO12" s="134">
        <f>'R4-03（入力用）'!I34</f>
        <v>0</v>
      </c>
      <c r="WP12" s="134">
        <f>'R4-03（入力用）'!J34</f>
        <v>0</v>
      </c>
      <c r="WQ12" s="134">
        <f>'R4-03（入力用）'!K34</f>
        <v>0</v>
      </c>
      <c r="WR12" s="134">
        <f>'R4-03（入力用）'!L34</f>
        <v>0</v>
      </c>
      <c r="WS12" s="134">
        <f>'R4-03（入力用）'!M34</f>
        <v>0</v>
      </c>
      <c r="WT12" s="134">
        <f>'R4-03（入力用）'!N34</f>
        <v>0</v>
      </c>
      <c r="WU12" s="134">
        <f>'R4-03（入力用）'!O34</f>
        <v>0</v>
      </c>
      <c r="WV12" s="134">
        <f>'R4-03（入力用）'!P34</f>
        <v>0</v>
      </c>
      <c r="WW12" s="134">
        <f>'R4-03（入力用）'!Q34</f>
        <v>0</v>
      </c>
      <c r="WX12" s="134">
        <f>'R4-03（入力用）'!R34</f>
        <v>0</v>
      </c>
      <c r="WY12" s="134">
        <f>'R4-03（入力用）'!S34</f>
        <v>0</v>
      </c>
      <c r="WZ12" s="134">
        <f>'R4-03（入力用）'!T34</f>
        <v>0</v>
      </c>
      <c r="XA12" s="134">
        <f>'R4-03（入力用）'!U34</f>
        <v>0</v>
      </c>
      <c r="XB12" s="134">
        <f>'R4-03（入力用）'!V34</f>
        <v>0</v>
      </c>
      <c r="XC12" s="134">
        <f>'R4-03（入力用）'!W34</f>
        <v>0</v>
      </c>
      <c r="XD12" s="134">
        <f>'R4-03（入力用）'!X34</f>
        <v>0</v>
      </c>
      <c r="XE12" s="134">
        <f>'R4-03（入力用）'!Y34</f>
        <v>0</v>
      </c>
      <c r="XF12" s="134">
        <f>'R4-03（入力用）'!Z34</f>
        <v>0</v>
      </c>
      <c r="XG12" s="134">
        <f>'R4-03（入力用）'!AA34</f>
        <v>0</v>
      </c>
      <c r="XH12" s="134">
        <f>'R4-03（入力用）'!AB34</f>
        <v>0</v>
      </c>
      <c r="XI12" s="134">
        <f>'R4-03（入力用）'!AC34</f>
        <v>0</v>
      </c>
      <c r="XJ12" s="134">
        <f>'R4-03（入力用）'!AD34</f>
        <v>0</v>
      </c>
      <c r="XK12" s="134">
        <f>'R4-03（入力用）'!AE34</f>
        <v>0</v>
      </c>
      <c r="XL12" s="134">
        <f>'R4-03（入力用）'!AF34</f>
        <v>0</v>
      </c>
      <c r="XM12" s="134">
        <f>'R4-03（入力用）'!AG34</f>
        <v>0</v>
      </c>
      <c r="XN12" s="134">
        <f>'R4-03（入力用）'!AH34</f>
        <v>0</v>
      </c>
      <c r="XO12" s="134">
        <f>'R4-03（入力用）'!AI34</f>
        <v>0</v>
      </c>
      <c r="XP12" s="134">
        <f>'R4-03（入力用）'!AJ34</f>
        <v>0</v>
      </c>
      <c r="XQ12" s="134">
        <f>'R4-03（入力用）'!AK34</f>
        <v>0</v>
      </c>
    </row>
    <row r="13" spans="1:641" ht="34.5" x14ac:dyDescent="0.15">
      <c r="A13" t="s">
        <v>21</v>
      </c>
      <c r="B13" s="17" t="s">
        <v>36</v>
      </c>
      <c r="C13" s="44">
        <f>'7月（入力用）'!F35</f>
        <v>1</v>
      </c>
      <c r="D13" s="44">
        <f>'7月（入力用）'!G35</f>
        <v>10</v>
      </c>
      <c r="E13" s="44">
        <f>'7月（入力用）'!H35</f>
        <v>40</v>
      </c>
      <c r="F13" s="44">
        <f>'7月（入力用）'!I35</f>
        <v>74</v>
      </c>
      <c r="G13" s="44">
        <f>'7月（入力用）'!J35</f>
        <v>87</v>
      </c>
      <c r="H13" s="44">
        <f>'7月（入力用）'!K35</f>
        <v>99</v>
      </c>
      <c r="I13" s="44">
        <f>'7月（入力用）'!L35</f>
        <v>108</v>
      </c>
      <c r="J13" s="44">
        <f>'7月（入力用）'!M35</f>
        <v>109</v>
      </c>
      <c r="K13" s="44">
        <f>'7月（入力用）'!N35</f>
        <v>93</v>
      </c>
      <c r="L13" s="44">
        <f>'7月（入力用）'!O35</f>
        <v>41</v>
      </c>
      <c r="M13" s="44">
        <f>'7月（入力用）'!P35</f>
        <v>-22</v>
      </c>
      <c r="N13" s="44">
        <f>'7月（入力用）'!Q35</f>
        <v>-40</v>
      </c>
      <c r="O13" s="44">
        <f>'7月（入力用）'!R35</f>
        <v>-59</v>
      </c>
      <c r="P13" s="44">
        <f>'7月（入力用）'!S35</f>
        <v>-72</v>
      </c>
      <c r="Q13" s="44">
        <f>'7月（入力用）'!T35</f>
        <v>-74</v>
      </c>
      <c r="R13" s="44">
        <f>'7月（入力用）'!U35</f>
        <v>-65</v>
      </c>
      <c r="S13" s="44">
        <f>'7月（入力用）'!V35</f>
        <v>-50</v>
      </c>
      <c r="T13" s="44">
        <f>'7月（入力用）'!W35</f>
        <v>-25</v>
      </c>
      <c r="U13" s="44">
        <f>'7月（入力用）'!X35</f>
        <v>-27</v>
      </c>
      <c r="V13" s="44">
        <f>'7月（入力用）'!Y35</f>
        <v>-20</v>
      </c>
      <c r="W13" s="44">
        <f>'7月（入力用）'!Z35</f>
        <v>-19</v>
      </c>
      <c r="X13" s="44">
        <f>'7月（入力用）'!AA35</f>
        <v>-20</v>
      </c>
      <c r="Y13" s="44">
        <f>'7月（入力用）'!AB35</f>
        <v>-11</v>
      </c>
      <c r="Z13" s="44">
        <f>'7月（入力用）'!AC35</f>
        <v>9</v>
      </c>
      <c r="AA13" s="44">
        <f>'7月（入力用）'!AD35</f>
        <v>20</v>
      </c>
      <c r="AB13" s="44">
        <f>'7月（入力用）'!AE35</f>
        <v>31</v>
      </c>
      <c r="AC13" s="44">
        <f>'7月（入力用）'!AF35</f>
        <v>29</v>
      </c>
      <c r="AD13" s="44">
        <f>'7月（入力用）'!AG35</f>
        <v>40</v>
      </c>
      <c r="AE13" s="44">
        <f>'7月（入力用）'!AH35</f>
        <v>42</v>
      </c>
      <c r="AF13" s="44">
        <f>'7月（入力用）'!AI35</f>
        <v>20</v>
      </c>
      <c r="AG13" s="54">
        <f>'7月（入力用）'!AJ35</f>
        <v>9</v>
      </c>
      <c r="AH13" s="49">
        <f>'8月'!F35</f>
        <v>-2</v>
      </c>
      <c r="AI13" s="44">
        <f>'8月'!G35</f>
        <v>-11</v>
      </c>
      <c r="AJ13" s="44">
        <f>'8月'!H35</f>
        <v>-12</v>
      </c>
      <c r="AK13" s="44">
        <f>'8月'!I35</f>
        <v>-24</v>
      </c>
      <c r="AL13" s="44">
        <f>'8月'!J35</f>
        <v>-24</v>
      </c>
      <c r="AM13" s="44">
        <f>'8月'!K35</f>
        <v>-10</v>
      </c>
      <c r="AN13" s="44">
        <f>'8月'!L35</f>
        <v>-26</v>
      </c>
      <c r="AO13" s="44">
        <f>'8月'!M35</f>
        <v>-24</v>
      </c>
      <c r="AP13" s="44">
        <f>'8月'!N35</f>
        <v>-19</v>
      </c>
      <c r="AQ13" s="44">
        <f>'8月'!O35</f>
        <v>-16</v>
      </c>
      <c r="AR13" s="44">
        <f>'8月'!P35</f>
        <v>-18</v>
      </c>
      <c r="AS13" s="44">
        <f>'8月'!Q35</f>
        <v>-23</v>
      </c>
      <c r="AT13" s="44">
        <f>'8月'!R35</f>
        <v>-33</v>
      </c>
      <c r="AU13" s="44">
        <f>'8月'!S35</f>
        <v>-17</v>
      </c>
      <c r="AV13" s="44">
        <f>'8月'!T35</f>
        <v>-2</v>
      </c>
      <c r="AW13" s="44">
        <f>'8月'!U35</f>
        <v>25</v>
      </c>
      <c r="AX13" s="44">
        <f>'8月'!V35</f>
        <v>30</v>
      </c>
      <c r="AY13" s="44">
        <f>'8月'!W35</f>
        <v>43</v>
      </c>
      <c r="AZ13" s="44">
        <f>'8月'!X35</f>
        <v>49</v>
      </c>
      <c r="BA13" s="44">
        <f>'8月'!Y35</f>
        <v>59</v>
      </c>
      <c r="BB13" s="44">
        <f>'8月'!Z35</f>
        <v>53</v>
      </c>
      <c r="BC13" s="44">
        <f>'8月'!AA35</f>
        <v>26</v>
      </c>
      <c r="BD13" s="44">
        <f>'8月'!AB35</f>
        <v>-27</v>
      </c>
      <c r="BE13" s="44">
        <f>'8月'!AC35</f>
        <v>-33</v>
      </c>
      <c r="BF13" s="44">
        <f>'8月'!AD35</f>
        <v>-45</v>
      </c>
      <c r="BG13" s="44">
        <f>'8月'!AE35</f>
        <v>-48</v>
      </c>
      <c r="BH13" s="44">
        <f>'8月'!AF35</f>
        <v>-52</v>
      </c>
      <c r="BI13" s="44">
        <f>'8月'!AG35</f>
        <v>-43</v>
      </c>
      <c r="BJ13" s="44">
        <f>'8月'!AH35</f>
        <v>-27</v>
      </c>
      <c r="BK13" s="44">
        <f>'8月'!AI35</f>
        <v>0</v>
      </c>
      <c r="BL13" s="54">
        <f>'8月'!AJ35</f>
        <v>-2</v>
      </c>
      <c r="BM13" s="57">
        <f>'9月'!G35</f>
        <v>2</v>
      </c>
      <c r="BN13" s="24">
        <f>'9月'!H35</f>
        <v>2</v>
      </c>
      <c r="BO13" s="24">
        <f>'9月'!I35</f>
        <v>6</v>
      </c>
      <c r="BP13" s="24">
        <f>'9月'!J35</f>
        <v>-2</v>
      </c>
      <c r="BQ13" s="24">
        <f>'9月'!K35</f>
        <v>-6</v>
      </c>
      <c r="BR13" s="24">
        <f>'9月'!L35</f>
        <v>-9</v>
      </c>
      <c r="BS13" s="24">
        <f>'9月'!M35</f>
        <v>-7</v>
      </c>
      <c r="BT13" s="24">
        <f>'9月'!N35</f>
        <v>-7</v>
      </c>
      <c r="BU13" s="24">
        <f>'9月'!O35</f>
        <v>-5</v>
      </c>
      <c r="BV13" s="24">
        <f>'9月'!P35</f>
        <v>-13</v>
      </c>
      <c r="BW13" s="24">
        <f>'9月'!Q35</f>
        <v>-12</v>
      </c>
      <c r="BX13" s="24">
        <f>'9月'!R35</f>
        <v>-11</v>
      </c>
      <c r="BY13" s="24">
        <f>'9月'!S35</f>
        <v>-9</v>
      </c>
      <c r="BZ13" s="24">
        <f>'9月'!T35</f>
        <v>-8</v>
      </c>
      <c r="CA13" s="24">
        <f>'9月'!U35</f>
        <v>-6</v>
      </c>
      <c r="CB13" s="24">
        <f>'9月'!V35</f>
        <v>-5</v>
      </c>
      <c r="CC13" s="24">
        <f>'9月'!W35</f>
        <v>0</v>
      </c>
      <c r="CD13" s="24">
        <f>'9月'!X35</f>
        <v>2</v>
      </c>
      <c r="CE13" s="24">
        <f>'9月'!Y35</f>
        <v>4</v>
      </c>
      <c r="CF13" s="24">
        <f>'9月'!Z35</f>
        <v>4</v>
      </c>
      <c r="CG13" s="24">
        <f>'9月'!AA35</f>
        <v>5</v>
      </c>
      <c r="CH13" s="24">
        <f>'9月'!AB35</f>
        <v>14</v>
      </c>
      <c r="CI13" s="24">
        <f>'9月'!AC35</f>
        <v>9</v>
      </c>
      <c r="CJ13" s="24">
        <f>'9月'!AD35</f>
        <v>13</v>
      </c>
      <c r="CK13" s="24">
        <f>'9月'!AE35</f>
        <v>20</v>
      </c>
      <c r="CL13" s="24">
        <f>'9月'!AF35</f>
        <v>23</v>
      </c>
      <c r="CM13" s="24">
        <f>'9月'!AG35</f>
        <v>29</v>
      </c>
      <c r="CN13" s="24">
        <f>'9月'!AH35</f>
        <v>28</v>
      </c>
      <c r="CO13" s="24">
        <f>'9月'!AI35</f>
        <v>10</v>
      </c>
      <c r="CP13" s="81">
        <f>'9月'!AJ35</f>
        <v>15</v>
      </c>
      <c r="CQ13" s="57">
        <f>'10月'!G35</f>
        <v>12</v>
      </c>
      <c r="CR13" s="24">
        <f>'10月'!H35</f>
        <v>0</v>
      </c>
      <c r="CS13" s="24">
        <f>'10月'!I35</f>
        <v>-8</v>
      </c>
      <c r="CT13" s="24">
        <f>'10月'!J35</f>
        <v>-17</v>
      </c>
      <c r="CU13" s="24">
        <f>'10月'!K35</f>
        <v>-12</v>
      </c>
      <c r="CV13" s="24">
        <f>'10月'!L35</f>
        <v>-2</v>
      </c>
      <c r="CW13" s="24">
        <f>'10月'!M35</f>
        <v>-1</v>
      </c>
      <c r="CX13" s="24">
        <f>'10月'!N35</f>
        <v>-4</v>
      </c>
      <c r="CY13" s="24">
        <f>'10月'!O35</f>
        <v>-1</v>
      </c>
      <c r="CZ13" s="24">
        <f>'10月'!P35</f>
        <v>4</v>
      </c>
      <c r="DA13" s="24">
        <f>'10月'!Q35</f>
        <v>10</v>
      </c>
      <c r="DB13" s="24">
        <f>'10月'!R35</f>
        <v>0</v>
      </c>
      <c r="DC13" s="24">
        <f>'10月'!S35</f>
        <v>-7</v>
      </c>
      <c r="DD13" s="24">
        <f>'10月'!T35</f>
        <v>-12</v>
      </c>
      <c r="DE13" s="24">
        <f>'10月'!U35</f>
        <v>-10</v>
      </c>
      <c r="DF13" s="24">
        <f>'10月'!V35</f>
        <v>-7</v>
      </c>
      <c r="DG13" s="24">
        <f>'10月'!W35</f>
        <v>-10</v>
      </c>
      <c r="DH13" s="24">
        <f>'10月'!X35</f>
        <v>-19</v>
      </c>
      <c r="DI13" s="24">
        <f>'10月'!Y35</f>
        <v>-15</v>
      </c>
      <c r="DJ13" s="24">
        <f>'10月'!Z35</f>
        <v>-10</v>
      </c>
      <c r="DK13" s="24">
        <f>'10月'!AA35</f>
        <v>-11</v>
      </c>
      <c r="DL13" s="24">
        <f>'10月'!AB35</f>
        <v>-14</v>
      </c>
      <c r="DM13" s="24">
        <f>'10月'!AC35</f>
        <v>-16</v>
      </c>
      <c r="DN13" s="24">
        <f>'10月'!AD35</f>
        <v>-14</v>
      </c>
      <c r="DO13" s="24">
        <f>'10月'!AE35</f>
        <v>-8</v>
      </c>
      <c r="DP13" s="24">
        <f>'10月'!AF35</f>
        <v>-7</v>
      </c>
      <c r="DQ13" s="24">
        <f>'10月'!AG35</f>
        <v>-7</v>
      </c>
      <c r="DR13" s="24">
        <f>'10月'!AH35</f>
        <v>-3</v>
      </c>
      <c r="DS13" s="24">
        <f>'10月'!AI35</f>
        <v>4</v>
      </c>
      <c r="DT13" s="24">
        <f>'10月'!AJ35</f>
        <v>7</v>
      </c>
      <c r="DU13" s="81">
        <f>'10月'!AK35</f>
        <v>7</v>
      </c>
      <c r="DV13" s="87">
        <f>'11月'!G35</f>
        <v>12</v>
      </c>
      <c r="DW13" s="24">
        <f>'11月'!H35</f>
        <v>12</v>
      </c>
      <c r="DX13" s="24">
        <f>'11月'!I35</f>
        <v>20</v>
      </c>
      <c r="DY13" s="24">
        <f>'11月'!J35</f>
        <v>23</v>
      </c>
      <c r="DZ13" s="24">
        <f>'11月'!K35</f>
        <v>32</v>
      </c>
      <c r="EA13" s="24">
        <f>'11月'!L35</f>
        <v>41</v>
      </c>
      <c r="EB13" s="24">
        <f>'11月'!M35</f>
        <v>46</v>
      </c>
      <c r="EC13" s="24">
        <f>'11月'!N35</f>
        <v>47</v>
      </c>
      <c r="ED13" s="24">
        <f>'11月'!O35</f>
        <v>50</v>
      </c>
      <c r="EE13" s="24">
        <f>'11月'!P35</f>
        <v>39</v>
      </c>
      <c r="EF13" s="24">
        <f>'11月'!Q35</f>
        <v>35</v>
      </c>
      <c r="EG13" s="24">
        <f>'11月'!R35</f>
        <v>6</v>
      </c>
      <c r="EH13" s="24">
        <f>'11月'!S35</f>
        <v>-13</v>
      </c>
      <c r="EI13" s="24">
        <f>'11月'!T35</f>
        <v>-22</v>
      </c>
      <c r="EJ13" s="24">
        <f>'11月'!U35</f>
        <v>-36</v>
      </c>
      <c r="EK13" s="24">
        <f>'11月'!V35</f>
        <v>-41</v>
      </c>
      <c r="EL13" s="24">
        <f>'11月'!W35</f>
        <v>-41</v>
      </c>
      <c r="EM13" s="24">
        <f>'11月'!X35</f>
        <v>-30</v>
      </c>
      <c r="EN13" s="24">
        <f>'11月'!Y35</f>
        <v>-6</v>
      </c>
      <c r="EO13" s="24">
        <f>'11月'!Z35</f>
        <v>4</v>
      </c>
      <c r="EP13" s="24">
        <f>'11月'!AA35</f>
        <v>10</v>
      </c>
      <c r="EQ13" s="24">
        <f>'11月'!AB35</f>
        <v>17</v>
      </c>
      <c r="ER13" s="24">
        <f>'11月'!AC35</f>
        <v>23</v>
      </c>
      <c r="ES13" s="24">
        <f>'11月'!AD35</f>
        <v>24</v>
      </c>
      <c r="ET13" s="24">
        <f>'11月'!AE35</f>
        <v>2</v>
      </c>
      <c r="EU13" s="24">
        <f>'11月'!AF35</f>
        <v>-10</v>
      </c>
      <c r="EV13" s="24">
        <f>'11月'!AG35</f>
        <v>-10</v>
      </c>
      <c r="EW13" s="24">
        <f>'11月'!AH35</f>
        <v>-13</v>
      </c>
      <c r="EX13" s="24">
        <f>'11月'!AI35</f>
        <v>-9</v>
      </c>
      <c r="EY13" s="81">
        <f>'11月'!AJ35</f>
        <v>-17</v>
      </c>
      <c r="EZ13" s="57">
        <f>'12月'!G35</f>
        <v>-12</v>
      </c>
      <c r="FA13" s="24">
        <f>'12月'!H35</f>
        <v>-1</v>
      </c>
      <c r="FB13" s="24">
        <f>'12月'!I35</f>
        <v>9</v>
      </c>
      <c r="FC13" s="24">
        <f>'12月'!J35</f>
        <v>3</v>
      </c>
      <c r="FD13" s="24">
        <f>'12月'!K35</f>
        <v>8</v>
      </c>
      <c r="FE13" s="24">
        <f>'12月'!L35</f>
        <v>14</v>
      </c>
      <c r="FF13" s="24">
        <f>'12月'!M35</f>
        <v>27</v>
      </c>
      <c r="FG13" s="24">
        <f>'12月'!N35</f>
        <v>39</v>
      </c>
      <c r="FH13" s="24">
        <f>'12月'!O35</f>
        <v>74</v>
      </c>
      <c r="FI13" s="24">
        <f>'12月'!P35</f>
        <v>87</v>
      </c>
      <c r="FJ13" s="24">
        <f>'12月'!Q35</f>
        <v>111</v>
      </c>
      <c r="FK13" s="24">
        <f>'12月'!R35</f>
        <v>118</v>
      </c>
      <c r="FL13" s="24">
        <f>'12月'!S35</f>
        <v>105</v>
      </c>
      <c r="FM13" s="24">
        <f>'12月'!T35</f>
        <v>100</v>
      </c>
      <c r="FN13" s="24">
        <f>'12月'!U35</f>
        <v>79</v>
      </c>
      <c r="FO13" s="24">
        <f>'12月'!V35</f>
        <v>13</v>
      </c>
      <c r="FP13" s="24">
        <f>'12月'!W35</f>
        <v>-32</v>
      </c>
      <c r="FQ13" s="24">
        <f>'12月'!X35</f>
        <v>-71</v>
      </c>
      <c r="FR13" s="24">
        <f>'12月'!Y35</f>
        <v>-92</v>
      </c>
      <c r="FS13" s="24">
        <f>'12月'!Z35</f>
        <v>-96</v>
      </c>
      <c r="FT13" s="24">
        <f>'12月'!AA35</f>
        <v>-110</v>
      </c>
      <c r="FU13" s="24">
        <f>'12月'!AB35</f>
        <v>-107</v>
      </c>
      <c r="FV13" s="24">
        <f>'12月'!AC35</f>
        <v>-70</v>
      </c>
      <c r="FW13" s="24">
        <f>'12月'!AD35</f>
        <v>-33</v>
      </c>
      <c r="FX13" s="24">
        <f>'12月'!AE35</f>
        <v>-11</v>
      </c>
      <c r="FY13" s="24">
        <f>'12月'!AF35</f>
        <v>9</v>
      </c>
      <c r="FZ13" s="24">
        <f>'12月'!AG35</f>
        <v>35</v>
      </c>
      <c r="GA13" s="24">
        <f>'12月'!AH35</f>
        <v>60</v>
      </c>
      <c r="GB13" s="24">
        <f>'12月'!AI35</f>
        <v>62</v>
      </c>
      <c r="GC13" s="24">
        <f>'12月'!AJ35</f>
        <v>54</v>
      </c>
      <c r="GD13" s="81">
        <f>'12月'!AK35</f>
        <v>38</v>
      </c>
      <c r="GE13" s="57">
        <f>'R3-01'!G35</f>
        <v>41</v>
      </c>
      <c r="GF13" s="24">
        <f>'R3-01'!H35</f>
        <v>16</v>
      </c>
      <c r="GG13" s="24">
        <f>'R3-01'!I35</f>
        <v>5</v>
      </c>
      <c r="GH13" s="24">
        <f>'R3-01'!J35</f>
        <v>-17</v>
      </c>
      <c r="GI13" s="24">
        <f>'R3-01'!K35</f>
        <v>-2</v>
      </c>
      <c r="GJ13" s="24">
        <f>'R3-01'!L35</f>
        <v>23</v>
      </c>
      <c r="GK13" s="24">
        <f>'R3-01'!M35</f>
        <v>45</v>
      </c>
      <c r="GL13" s="24">
        <f>'R3-01'!N35</f>
        <v>56</v>
      </c>
      <c r="GM13" s="24">
        <f>'R3-01'!O35</f>
        <v>108</v>
      </c>
      <c r="GN13" s="24">
        <f>'R3-01'!P35</f>
        <v>91</v>
      </c>
      <c r="GO13" s="24">
        <f>'R3-01'!Q35</f>
        <v>101</v>
      </c>
      <c r="GP13" s="24">
        <f>'R3-01'!R35</f>
        <v>85</v>
      </c>
      <c r="GQ13" s="24">
        <f>'R3-01'!S35</f>
        <v>47</v>
      </c>
      <c r="GR13" s="24">
        <f>'R3-01'!T35</f>
        <v>20</v>
      </c>
      <c r="GS13" s="24">
        <f>'R3-01'!U35</f>
        <v>-15</v>
      </c>
      <c r="GT13" s="24">
        <f>'R3-01'!V35</f>
        <v>-66</v>
      </c>
      <c r="GU13" s="24">
        <f>'R3-01'!W35</f>
        <v>-59</v>
      </c>
      <c r="GV13" s="24">
        <f>'R3-01'!X35</f>
        <v>-61</v>
      </c>
      <c r="GW13" s="24">
        <f>'R3-01'!Y35</f>
        <v>-65</v>
      </c>
      <c r="GX13" s="24">
        <f>'R3-01'!Z35</f>
        <v>-12</v>
      </c>
      <c r="GY13" s="24">
        <f>'R3-01'!AA35</f>
        <v>4</v>
      </c>
      <c r="GZ13" s="24">
        <f>'R3-01'!AB35</f>
        <v>22</v>
      </c>
      <c r="HA13" s="24">
        <f>'R3-01'!AC35</f>
        <v>38</v>
      </c>
      <c r="HB13" s="24">
        <f>'R3-01'!AD35</f>
        <v>32</v>
      </c>
      <c r="HC13" s="24">
        <f>'R3-01'!AE35</f>
        <v>29</v>
      </c>
      <c r="HD13" s="24">
        <f>'R3-01'!AF35</f>
        <v>34</v>
      </c>
      <c r="HE13" s="24">
        <f>'R3-01'!AG35</f>
        <v>-53</v>
      </c>
      <c r="HF13" s="24">
        <f>'R3-01'!AH35</f>
        <v>-69</v>
      </c>
      <c r="HG13" s="24">
        <f>'R3-01'!AI35</f>
        <v>-64</v>
      </c>
      <c r="HH13" s="24">
        <f>'R3-01'!AJ35</f>
        <v>-82</v>
      </c>
      <c r="HI13" s="81">
        <f>'R3-01'!AK35</f>
        <v>-65</v>
      </c>
      <c r="HJ13" s="57">
        <f>'R3-02'!G35</f>
        <v>-67</v>
      </c>
      <c r="HK13" s="24">
        <f>'R3-02'!H35</f>
        <v>-74</v>
      </c>
      <c r="HL13" s="24">
        <f>'R3-02'!I35</f>
        <v>-32</v>
      </c>
      <c r="HM13" s="24">
        <f>'R3-02'!J35</f>
        <v>-32</v>
      </c>
      <c r="HN13" s="24">
        <f>'R3-02'!K35</f>
        <v>-47</v>
      </c>
      <c r="HO13" s="24">
        <f>'R3-02'!L35</f>
        <v>-38</v>
      </c>
      <c r="HP13" s="24">
        <f>'R3-02'!M35</f>
        <v>-56</v>
      </c>
      <c r="HQ13" s="24">
        <f>'R3-02'!N35</f>
        <v>-56</v>
      </c>
      <c r="HR13" s="24">
        <f>'R3-02'!O35</f>
        <v>-43</v>
      </c>
      <c r="HS13" s="24">
        <f>'R3-02'!P35</f>
        <v>-29</v>
      </c>
      <c r="HT13" s="24">
        <f>'R3-02'!Q35</f>
        <v>-18</v>
      </c>
      <c r="HU13" s="24">
        <f>'R3-02'!R35</f>
        <v>-1</v>
      </c>
      <c r="HV13" s="24">
        <f>'R3-02'!S35</f>
        <v>13</v>
      </c>
      <c r="HW13" s="24">
        <f>'R3-02'!T35</f>
        <v>28</v>
      </c>
      <c r="HX13" s="24">
        <f>'R3-02'!U35</f>
        <v>28</v>
      </c>
      <c r="HY13" s="24">
        <f>'R3-02'!V35</f>
        <v>25</v>
      </c>
      <c r="HZ13" s="24">
        <f>'R3-02'!W35</f>
        <v>9</v>
      </c>
      <c r="IA13" s="24">
        <f>'R3-02'!X35</f>
        <v>7</v>
      </c>
      <c r="IB13" s="24">
        <f>'R3-02'!Y35</f>
        <v>-15</v>
      </c>
      <c r="IC13" s="24">
        <f>'R3-02'!Z35</f>
        <v>-32</v>
      </c>
      <c r="ID13" s="24">
        <f>'R3-02'!AA35</f>
        <v>-44</v>
      </c>
      <c r="IE13" s="24">
        <f>'R3-02'!AB35</f>
        <v>-40</v>
      </c>
      <c r="IF13" s="24">
        <f>'R3-02'!AC35</f>
        <v>-47</v>
      </c>
      <c r="IG13" s="24">
        <f>'R3-02'!AD35</f>
        <v>-35</v>
      </c>
      <c r="IH13" s="24">
        <f>'R3-02'!AE35</f>
        <v>-37</v>
      </c>
      <c r="II13" s="24">
        <f>'R3-02'!AF35</f>
        <v>-23</v>
      </c>
      <c r="IJ13" s="24">
        <f>'R3-02'!AG35</f>
        <v>-11</v>
      </c>
      <c r="IK13" s="81">
        <f>'R3-02'!AH35</f>
        <v>-5</v>
      </c>
      <c r="IL13" s="57">
        <f>'R3-03'!G35</f>
        <v>-7</v>
      </c>
      <c r="IM13" s="24">
        <f>'R3-03'!H35</f>
        <v>-8</v>
      </c>
      <c r="IN13" s="24">
        <f>'R3-03'!I35</f>
        <v>-15</v>
      </c>
      <c r="IO13" s="24">
        <f>'R3-03'!J35</f>
        <v>-12</v>
      </c>
      <c r="IP13" s="24">
        <f>'R3-03'!K35</f>
        <v>-11</v>
      </c>
      <c r="IQ13" s="24">
        <f>'R3-03'!L35</f>
        <v>-16</v>
      </c>
      <c r="IR13" s="24">
        <f>'R3-03'!M35</f>
        <v>-15</v>
      </c>
      <c r="IS13" s="24">
        <f>'R3-03'!N35</f>
        <v>-13</v>
      </c>
      <c r="IT13" s="24">
        <f>'R3-03'!O35</f>
        <v>-8</v>
      </c>
      <c r="IU13" s="24">
        <f>'R3-03'!P35</f>
        <v>-4</v>
      </c>
      <c r="IV13" s="24">
        <f>'R3-03'!Q35</f>
        <v>-4</v>
      </c>
      <c r="IW13" s="24">
        <f>'R3-03'!R35</f>
        <v>-4</v>
      </c>
      <c r="IX13" s="24">
        <f>'R3-03'!S35</f>
        <v>-1</v>
      </c>
      <c r="IY13" s="24">
        <f>'R3-03'!T35</f>
        <v>0</v>
      </c>
      <c r="IZ13" s="24">
        <f>'R3-03'!U35</f>
        <v>0</v>
      </c>
      <c r="JA13" s="24">
        <f>'R3-03'!V35</f>
        <v>2</v>
      </c>
      <c r="JB13" s="24">
        <f>'R3-03'!W35</f>
        <v>3</v>
      </c>
      <c r="JC13" s="24">
        <f>'R3-03'!X35</f>
        <v>4</v>
      </c>
      <c r="JD13" s="24">
        <f>'R3-03'!Y35</f>
        <v>4</v>
      </c>
      <c r="JE13" s="24">
        <f>'R3-03'!Z35</f>
        <v>7</v>
      </c>
      <c r="JF13" s="24">
        <f>'R3-03'!AA35</f>
        <v>10</v>
      </c>
      <c r="JG13" s="24">
        <f>'R3-03'!AB35</f>
        <v>11</v>
      </c>
      <c r="JH13" s="24">
        <f>'R3-03'!AC35</f>
        <v>9</v>
      </c>
      <c r="JI13" s="24">
        <f>'R3-03'!AD35</f>
        <v>8</v>
      </c>
      <c r="JJ13" s="24">
        <f>'R3-03'!AE35</f>
        <v>8</v>
      </c>
      <c r="JK13" s="24">
        <f>'R3-03'!AF35</f>
        <v>20</v>
      </c>
      <c r="JL13" s="24">
        <f>'R3-03'!AG35</f>
        <v>24</v>
      </c>
      <c r="JM13" s="24">
        <f>'R3-03'!AH35</f>
        <v>27</v>
      </c>
      <c r="JN13" s="24">
        <f>'R3-03'!AI35</f>
        <v>30</v>
      </c>
      <c r="JO13" s="24">
        <f>'R3-03'!AJ35</f>
        <v>37</v>
      </c>
      <c r="JP13" s="81">
        <f>'R3-03'!AK35</f>
        <v>43</v>
      </c>
      <c r="JQ13" s="57">
        <f>'R3-04（入力用）'!G35</f>
        <v>42</v>
      </c>
      <c r="JR13" s="24">
        <f>'R3-04（入力用）'!H35</f>
        <v>25</v>
      </c>
      <c r="JS13" s="24">
        <f>'R3-04（入力用）'!I35</f>
        <v>16</v>
      </c>
      <c r="JT13" s="24">
        <f>'R3-04（入力用）'!J35</f>
        <v>5</v>
      </c>
      <c r="JU13" s="24">
        <f>'R3-04（入力用）'!K35</f>
        <v>4</v>
      </c>
      <c r="JV13" s="24">
        <f>'R3-04（入力用）'!L35</f>
        <v>-1</v>
      </c>
      <c r="JW13" s="24">
        <f>'R3-04（入力用）'!M35</f>
        <v>-14</v>
      </c>
      <c r="JX13" s="24">
        <f>'R3-04（入力用）'!N35</f>
        <v>-16</v>
      </c>
      <c r="JY13" s="24">
        <f>'R3-04（入力用）'!O35</f>
        <v>-18</v>
      </c>
      <c r="JZ13" s="24">
        <f>'R3-04（入力用）'!P35</f>
        <v>-24</v>
      </c>
      <c r="KA13" s="24">
        <f>'R3-04（入力用）'!Q35</f>
        <v>-28</v>
      </c>
      <c r="KB13" s="24">
        <f>'R3-04（入力用）'!R35</f>
        <v>-39</v>
      </c>
      <c r="KC13" s="24">
        <f>'R3-04（入力用）'!S35</f>
        <v>-47</v>
      </c>
      <c r="KD13" s="24">
        <f>'R3-04（入力用）'!T35</f>
        <v>-40</v>
      </c>
      <c r="KE13" s="24">
        <f>'R3-04（入力用）'!U35</f>
        <v>-38</v>
      </c>
      <c r="KF13" s="24">
        <f>'R3-04（入力用）'!V35</f>
        <v>-31</v>
      </c>
      <c r="KG13" s="24">
        <f>'R3-04（入力用）'!W35</f>
        <v>-23</v>
      </c>
      <c r="KH13" s="24">
        <f>'R3-04（入力用）'!X35</f>
        <v>-15</v>
      </c>
      <c r="KI13" s="24">
        <f>'R3-04（入力用）'!Y35</f>
        <v>-7</v>
      </c>
      <c r="KJ13" s="24">
        <f>'R3-04（入力用）'!Z35</f>
        <v>0</v>
      </c>
      <c r="KK13" s="24">
        <f>'R3-04（入力用）'!AA35</f>
        <v>0</v>
      </c>
      <c r="KL13" s="24">
        <f>'R3-04（入力用）'!AB35</f>
        <v>0</v>
      </c>
      <c r="KM13" s="24">
        <f>'R3-04（入力用）'!AC35</f>
        <v>0</v>
      </c>
      <c r="KN13" s="24">
        <f>'R3-04（入力用）'!AD35</f>
        <v>0</v>
      </c>
      <c r="KO13" s="24">
        <f>'R3-04（入力用）'!AE35</f>
        <v>0</v>
      </c>
      <c r="KP13" s="24">
        <f>'R3-04（入力用）'!AF35</f>
        <v>0</v>
      </c>
      <c r="KQ13" s="24">
        <f>'R3-04（入力用）'!AG35</f>
        <v>0</v>
      </c>
      <c r="KR13" s="24">
        <f>'R3-04（入力用）'!AH35</f>
        <v>0</v>
      </c>
      <c r="KS13" s="24">
        <f>'R3-04（入力用）'!AI35</f>
        <v>0</v>
      </c>
      <c r="KT13" s="195">
        <f>'R3-04（入力用）'!AJ35</f>
        <v>0</v>
      </c>
      <c r="KU13" s="205">
        <f>'R3-05（入力用）'!G35</f>
        <v>0</v>
      </c>
      <c r="KV13" s="24">
        <f>'R3-05（入力用）'!H35</f>
        <v>0</v>
      </c>
      <c r="KW13" s="24">
        <f>'R3-05（入力用）'!I35</f>
        <v>0</v>
      </c>
      <c r="KX13" s="24">
        <f>'R3-05（入力用）'!J35</f>
        <v>0</v>
      </c>
      <c r="KY13" s="24">
        <f>'R3-05（入力用）'!K35</f>
        <v>0</v>
      </c>
      <c r="KZ13" s="24">
        <f>'R3-05（入力用）'!L35</f>
        <v>0</v>
      </c>
      <c r="LA13" s="24">
        <f>'R3-05（入力用）'!M35</f>
        <v>0</v>
      </c>
      <c r="LB13" s="24">
        <f>'R3-05（入力用）'!N35</f>
        <v>0</v>
      </c>
      <c r="LC13" s="24">
        <f>'R3-05（入力用）'!O35</f>
        <v>0</v>
      </c>
      <c r="LD13" s="24">
        <f>'R3-05（入力用）'!P35</f>
        <v>0</v>
      </c>
      <c r="LE13" s="24">
        <f>'R3-05（入力用）'!Q35</f>
        <v>0</v>
      </c>
      <c r="LF13" s="24">
        <f>'R3-05（入力用）'!R35</f>
        <v>0</v>
      </c>
      <c r="LG13" s="24">
        <f>'R3-05（入力用）'!S35</f>
        <v>0</v>
      </c>
      <c r="LH13" s="24">
        <f>'R3-05（入力用）'!T35</f>
        <v>0</v>
      </c>
      <c r="LI13" s="24">
        <f>'R3-05（入力用）'!U35</f>
        <v>0</v>
      </c>
      <c r="LJ13" s="24">
        <f>'R3-05（入力用）'!V35</f>
        <v>0</v>
      </c>
      <c r="LK13" s="24">
        <f>'R3-05（入力用）'!W35</f>
        <v>0</v>
      </c>
      <c r="LL13" s="24">
        <f>'R3-05（入力用）'!X35</f>
        <v>0</v>
      </c>
      <c r="LM13" s="24">
        <f>'R3-05（入力用）'!Y35</f>
        <v>0</v>
      </c>
      <c r="LN13" s="24">
        <f>'R3-05（入力用）'!Z35</f>
        <v>0</v>
      </c>
      <c r="LO13" s="24">
        <f>'R3-05（入力用）'!AA35</f>
        <v>0</v>
      </c>
      <c r="LP13" s="24">
        <f>'R3-05（入力用）'!AB35</f>
        <v>0</v>
      </c>
      <c r="LQ13" s="24">
        <f>'R3-05（入力用）'!AC35</f>
        <v>0</v>
      </c>
      <c r="LR13" s="24">
        <f>'R3-05（入力用）'!AD35</f>
        <v>0</v>
      </c>
      <c r="LS13" s="24">
        <f>'R3-05（入力用）'!AE35</f>
        <v>0</v>
      </c>
      <c r="LT13" s="24">
        <f>'R3-05（入力用）'!AF35</f>
        <v>0</v>
      </c>
      <c r="LU13" s="24">
        <f>'R3-05（入力用）'!AG35</f>
        <v>0</v>
      </c>
      <c r="LV13" s="24">
        <f>'R3-05（入力用）'!AH35</f>
        <v>0</v>
      </c>
      <c r="LW13" s="24">
        <f>'R3-05（入力用）'!AI35</f>
        <v>0</v>
      </c>
      <c r="LX13" s="24">
        <f>'R3-05（入力用）'!AJ35</f>
        <v>0</v>
      </c>
      <c r="LY13" s="81">
        <f>'R3-05（入力用）'!AK35</f>
        <v>0</v>
      </c>
      <c r="LZ13" s="57">
        <f>'R3-06（入力用）'!G35</f>
        <v>0</v>
      </c>
      <c r="MA13" s="24">
        <f>'R3-06（入力用）'!H35</f>
        <v>0</v>
      </c>
      <c r="MB13" s="24">
        <f>'R3-06（入力用）'!I35</f>
        <v>0</v>
      </c>
      <c r="MC13" s="24">
        <f>'R3-06（入力用）'!J35</f>
        <v>0</v>
      </c>
      <c r="MD13" s="24">
        <f>'R3-06（入力用）'!K35</f>
        <v>0</v>
      </c>
      <c r="ME13" s="24">
        <f>'R3-06（入力用）'!L35</f>
        <v>0</v>
      </c>
      <c r="MF13" s="24">
        <f>'R3-06（入力用）'!M35</f>
        <v>0</v>
      </c>
      <c r="MG13" s="24">
        <f>'R3-06（入力用）'!N35</f>
        <v>0</v>
      </c>
      <c r="MH13" s="24">
        <f>'R3-06（入力用）'!O35</f>
        <v>0</v>
      </c>
      <c r="MI13" s="24">
        <f>'R3-06（入力用）'!P35</f>
        <v>0</v>
      </c>
      <c r="MJ13" s="24">
        <f>'R3-06（入力用）'!Q35</f>
        <v>0</v>
      </c>
      <c r="MK13" s="24">
        <f>'R3-06（入力用）'!R35</f>
        <v>0</v>
      </c>
      <c r="ML13" s="24">
        <f>'R3-06（入力用）'!S35</f>
        <v>0</v>
      </c>
      <c r="MM13" s="24">
        <f>'R3-06（入力用）'!T35</f>
        <v>0</v>
      </c>
      <c r="MN13" s="24">
        <f>'R3-06（入力用）'!U35</f>
        <v>0</v>
      </c>
      <c r="MO13" s="24">
        <f>'R3-06（入力用）'!V35</f>
        <v>0</v>
      </c>
      <c r="MP13" s="24">
        <f>'R3-06（入力用）'!W35</f>
        <v>0</v>
      </c>
      <c r="MQ13" s="24">
        <f>'R3-06（入力用）'!X35</f>
        <v>0</v>
      </c>
      <c r="MR13" s="24">
        <f>'R3-06（入力用）'!Y35</f>
        <v>0</v>
      </c>
      <c r="MS13" s="24">
        <f>'R3-06（入力用）'!Z35</f>
        <v>0</v>
      </c>
      <c r="MT13" s="24">
        <f>'R3-06（入力用）'!AA35</f>
        <v>0</v>
      </c>
      <c r="MU13" s="24">
        <f>'R3-06（入力用）'!AB35</f>
        <v>0</v>
      </c>
      <c r="MV13" s="24">
        <f>'R3-06（入力用）'!AC35</f>
        <v>0</v>
      </c>
      <c r="MW13" s="24">
        <f>'R3-06（入力用）'!AD35</f>
        <v>0</v>
      </c>
      <c r="MX13" s="24">
        <f>'R3-06（入力用）'!AE35</f>
        <v>0</v>
      </c>
      <c r="MY13" s="24">
        <f>'R3-06（入力用）'!AF35</f>
        <v>0</v>
      </c>
      <c r="MZ13" s="24">
        <f>'R3-06（入力用）'!AG35</f>
        <v>0</v>
      </c>
      <c r="NA13" s="24">
        <f>'R3-06（入力用）'!AH35</f>
        <v>0</v>
      </c>
      <c r="NB13" s="24">
        <f>'R3-06（入力用）'!AI35</f>
        <v>0</v>
      </c>
      <c r="NC13" s="81">
        <f>'R3-06（入力用）'!AJ35</f>
        <v>0</v>
      </c>
      <c r="ND13" s="57">
        <f>'R3-07（入力用）'!G35</f>
        <v>0</v>
      </c>
      <c r="NE13" s="24">
        <f>'R3-07（入力用）'!H35</f>
        <v>0</v>
      </c>
      <c r="NF13" s="24">
        <f>'R3-07（入力用）'!I35</f>
        <v>0</v>
      </c>
      <c r="NG13" s="24">
        <f>'R3-07（入力用）'!J35</f>
        <v>0</v>
      </c>
      <c r="NH13" s="24">
        <f>'R3-07（入力用）'!K35</f>
        <v>0</v>
      </c>
      <c r="NI13" s="24">
        <f>'R3-07（入力用）'!L35</f>
        <v>0</v>
      </c>
      <c r="NJ13" s="24">
        <f>'R3-07（入力用）'!M35</f>
        <v>0</v>
      </c>
      <c r="NK13" s="24">
        <f>'R3-07（入力用）'!N35</f>
        <v>0</v>
      </c>
      <c r="NL13" s="24">
        <f>'R3-07（入力用）'!O35</f>
        <v>0</v>
      </c>
      <c r="NM13" s="24">
        <f>'R3-07（入力用）'!P35</f>
        <v>0</v>
      </c>
      <c r="NN13" s="24">
        <f>'R3-07（入力用）'!Q35</f>
        <v>0</v>
      </c>
      <c r="NO13" s="24">
        <f>'R3-07（入力用）'!R35</f>
        <v>0</v>
      </c>
      <c r="NP13" s="24">
        <f>'R3-07（入力用）'!S35</f>
        <v>0</v>
      </c>
      <c r="NQ13" s="24">
        <f>'R3-07（入力用）'!T35</f>
        <v>0</v>
      </c>
      <c r="NR13" s="24">
        <f>'R3-07（入力用）'!U35</f>
        <v>0</v>
      </c>
      <c r="NS13" s="24">
        <f>'R3-07（入力用）'!V35</f>
        <v>0</v>
      </c>
      <c r="NT13" s="24">
        <f>'R3-07（入力用）'!W35</f>
        <v>0</v>
      </c>
      <c r="NU13" s="24">
        <f>'R3-07（入力用）'!X35</f>
        <v>0</v>
      </c>
      <c r="NV13" s="24">
        <f>'R3-07（入力用）'!Y35</f>
        <v>0</v>
      </c>
      <c r="NW13" s="24">
        <f>'R3-07（入力用）'!Z35</f>
        <v>0</v>
      </c>
      <c r="NX13" s="24">
        <f>'R3-07（入力用）'!AA35</f>
        <v>0</v>
      </c>
      <c r="NY13" s="24">
        <f>'R3-07（入力用）'!AB35</f>
        <v>0</v>
      </c>
      <c r="NZ13" s="24">
        <f>'R3-07（入力用）'!AC35</f>
        <v>0</v>
      </c>
      <c r="OA13" s="24">
        <f>'R3-07（入力用）'!AD35</f>
        <v>0</v>
      </c>
      <c r="OB13" s="24">
        <f>'R3-07（入力用）'!AE35</f>
        <v>0</v>
      </c>
      <c r="OC13" s="24">
        <f>'R3-07（入力用）'!AF35</f>
        <v>0</v>
      </c>
      <c r="OD13" s="24">
        <f>'R3-07（入力用）'!AG35</f>
        <v>0</v>
      </c>
      <c r="OE13" s="24">
        <f>'R3-07（入力用）'!AH35</f>
        <v>0</v>
      </c>
      <c r="OF13" s="24">
        <f>'R3-07（入力用）'!AI35</f>
        <v>0</v>
      </c>
      <c r="OG13" s="24">
        <f>'R3-07（入力用）'!AJ35</f>
        <v>0</v>
      </c>
      <c r="OH13" s="81">
        <f>'R3-07（入力用）'!AK35</f>
        <v>0</v>
      </c>
      <c r="OI13" s="57">
        <f>'R3-08（入力用）'!G35</f>
        <v>0</v>
      </c>
      <c r="OJ13" s="24">
        <f>'R3-08（入力用）'!H35</f>
        <v>0</v>
      </c>
      <c r="OK13" s="24">
        <f>'R3-08（入力用）'!I35</f>
        <v>0</v>
      </c>
      <c r="OL13" s="24">
        <f>'R3-08（入力用）'!J35</f>
        <v>0</v>
      </c>
      <c r="OM13" s="24">
        <f>'R3-08（入力用）'!K35</f>
        <v>0</v>
      </c>
      <c r="ON13" s="24">
        <f>'R3-08（入力用）'!L35</f>
        <v>0</v>
      </c>
      <c r="OO13" s="24">
        <f>'R3-08（入力用）'!M35</f>
        <v>0</v>
      </c>
      <c r="OP13" s="24">
        <f>'R3-08（入力用）'!N35</f>
        <v>0</v>
      </c>
      <c r="OQ13" s="24">
        <f>'R3-08（入力用）'!O35</f>
        <v>0</v>
      </c>
      <c r="OR13" s="24">
        <f>'R3-08（入力用）'!P35</f>
        <v>0</v>
      </c>
      <c r="OS13" s="24">
        <f>'R3-08（入力用）'!Q35</f>
        <v>0</v>
      </c>
      <c r="OT13" s="24">
        <f>'R3-08（入力用）'!R35</f>
        <v>0</v>
      </c>
      <c r="OU13" s="24">
        <f>'R3-08（入力用）'!S35</f>
        <v>0</v>
      </c>
      <c r="OV13" s="24">
        <f>'R3-08（入力用）'!T35</f>
        <v>0</v>
      </c>
      <c r="OW13" s="24">
        <f>'R3-08（入力用）'!U35</f>
        <v>0</v>
      </c>
      <c r="OX13" s="24">
        <f>'R3-08（入力用）'!V35</f>
        <v>0</v>
      </c>
      <c r="OY13" s="24">
        <f>'R3-08（入力用）'!W35</f>
        <v>0</v>
      </c>
      <c r="OZ13" s="24">
        <f>'R3-08（入力用）'!X35</f>
        <v>0</v>
      </c>
      <c r="PA13" s="24">
        <f>'R3-08（入力用）'!Y35</f>
        <v>0</v>
      </c>
      <c r="PB13" s="24">
        <f>'R3-08（入力用）'!Z35</f>
        <v>0</v>
      </c>
      <c r="PC13" s="24">
        <f>'R3-08（入力用）'!AA35</f>
        <v>0</v>
      </c>
      <c r="PD13" s="24">
        <f>'R3-08（入力用）'!AB35</f>
        <v>0</v>
      </c>
      <c r="PE13" s="24">
        <f>'R3-08（入力用）'!AC35</f>
        <v>0</v>
      </c>
      <c r="PF13" s="24">
        <f>'R3-08（入力用）'!AD35</f>
        <v>0</v>
      </c>
      <c r="PG13" s="24">
        <f>'R3-08（入力用）'!AE35</f>
        <v>0</v>
      </c>
      <c r="PH13" s="24">
        <f>'R3-08（入力用）'!AF35</f>
        <v>0</v>
      </c>
      <c r="PI13" s="24">
        <f>'R3-08（入力用）'!AG35</f>
        <v>0</v>
      </c>
      <c r="PJ13" s="24">
        <f>'R3-08（入力用）'!AH35</f>
        <v>0</v>
      </c>
      <c r="PK13" s="24">
        <f>'R3-08（入力用）'!AI35</f>
        <v>0</v>
      </c>
      <c r="PL13" s="24">
        <f>'R3-08（入力用）'!AJ35</f>
        <v>0</v>
      </c>
      <c r="PM13" s="81">
        <f>'R3-08（入力用）'!AK35</f>
        <v>0</v>
      </c>
      <c r="PN13" s="57">
        <f>'R3-09（入力用）'!G35</f>
        <v>0</v>
      </c>
      <c r="PO13" s="24">
        <f>'R3-09（入力用）'!H35</f>
        <v>0</v>
      </c>
      <c r="PP13" s="24">
        <f>'R3-09（入力用）'!I35</f>
        <v>0</v>
      </c>
      <c r="PQ13" s="24">
        <f>'R3-09（入力用）'!J35</f>
        <v>0</v>
      </c>
      <c r="PR13" s="24">
        <f>'R3-09（入力用）'!K35</f>
        <v>0</v>
      </c>
      <c r="PS13" s="24">
        <f>'R3-09（入力用）'!L35</f>
        <v>0</v>
      </c>
      <c r="PT13" s="24">
        <f>'R3-09（入力用）'!M35</f>
        <v>0</v>
      </c>
      <c r="PU13" s="24">
        <f>'R3-09（入力用）'!N35</f>
        <v>0</v>
      </c>
      <c r="PV13" s="24">
        <f>'R3-09（入力用）'!O35</f>
        <v>0</v>
      </c>
      <c r="PW13" s="24">
        <f>'R3-09（入力用）'!P35</f>
        <v>0</v>
      </c>
      <c r="PX13" s="24">
        <f>'R3-09（入力用）'!Q35</f>
        <v>0</v>
      </c>
      <c r="PY13" s="24">
        <f>'R3-09（入力用）'!R35</f>
        <v>0</v>
      </c>
      <c r="PZ13" s="24">
        <f>'R3-09（入力用）'!S35</f>
        <v>0</v>
      </c>
      <c r="QA13" s="24">
        <f>'R3-09（入力用）'!T35</f>
        <v>0</v>
      </c>
      <c r="QB13" s="24">
        <f>'R3-09（入力用）'!U35</f>
        <v>0</v>
      </c>
      <c r="QC13" s="24">
        <f>'R3-09（入力用）'!V35</f>
        <v>0</v>
      </c>
      <c r="QD13" s="24">
        <f>'R3-09（入力用）'!W35</f>
        <v>0</v>
      </c>
      <c r="QE13" s="24">
        <f>'R3-09（入力用）'!X35</f>
        <v>0</v>
      </c>
      <c r="QF13" s="24">
        <f>'R3-09（入力用）'!Y35</f>
        <v>0</v>
      </c>
      <c r="QG13" s="24">
        <f>'R3-09（入力用）'!Z35</f>
        <v>0</v>
      </c>
      <c r="QH13" s="24">
        <f>'R3-09（入力用）'!AA35</f>
        <v>0</v>
      </c>
      <c r="QI13" s="24">
        <f>'R3-09（入力用）'!AB35</f>
        <v>0</v>
      </c>
      <c r="QJ13" s="24">
        <f>'R3-09（入力用）'!AC35</f>
        <v>0</v>
      </c>
      <c r="QK13" s="24">
        <f>'R3-09（入力用）'!AD35</f>
        <v>0</v>
      </c>
      <c r="QL13" s="24">
        <f>'R3-09（入力用）'!AE35</f>
        <v>0</v>
      </c>
      <c r="QM13" s="24">
        <f>'R3-09（入力用）'!AF35</f>
        <v>0</v>
      </c>
      <c r="QN13" s="24">
        <f>'R3-09（入力用）'!AG35</f>
        <v>0</v>
      </c>
      <c r="QO13" s="24">
        <f>'R3-09（入力用）'!AH35</f>
        <v>0</v>
      </c>
      <c r="QP13" s="24">
        <f>'R3-09（入力用）'!AI35</f>
        <v>0</v>
      </c>
      <c r="QQ13" s="81">
        <f>'R3-09（入力用）'!AJ35</f>
        <v>0</v>
      </c>
      <c r="QR13" s="57">
        <f>'R3-10（入力用）'!G35</f>
        <v>0</v>
      </c>
      <c r="QS13" s="24">
        <f>'R3-10（入力用）'!H35</f>
        <v>0</v>
      </c>
      <c r="QT13" s="24">
        <f>'R3-10（入力用）'!I35</f>
        <v>0</v>
      </c>
      <c r="QU13" s="24">
        <f>'R3-10（入力用）'!J35</f>
        <v>0</v>
      </c>
      <c r="QV13" s="24">
        <f>'R3-10（入力用）'!K35</f>
        <v>0</v>
      </c>
      <c r="QW13" s="24">
        <f>'R3-10（入力用）'!L35</f>
        <v>0</v>
      </c>
      <c r="QX13" s="24">
        <f>'R3-10（入力用）'!M35</f>
        <v>0</v>
      </c>
      <c r="QY13" s="24">
        <f>'R3-10（入力用）'!N35</f>
        <v>0</v>
      </c>
      <c r="QZ13" s="24">
        <f>'R3-10（入力用）'!O35</f>
        <v>0</v>
      </c>
      <c r="RA13" s="24">
        <f>'R3-10（入力用）'!P35</f>
        <v>0</v>
      </c>
      <c r="RB13" s="24">
        <f>'R3-10（入力用）'!Q35</f>
        <v>0</v>
      </c>
      <c r="RC13" s="24">
        <f>'R3-10（入力用）'!R35</f>
        <v>0</v>
      </c>
      <c r="RD13" s="24">
        <f>'R3-10（入力用）'!S35</f>
        <v>0</v>
      </c>
      <c r="RE13" s="24">
        <f>'R3-10（入力用）'!T35</f>
        <v>0</v>
      </c>
      <c r="RF13" s="24">
        <f>'R3-10（入力用）'!U35</f>
        <v>0</v>
      </c>
      <c r="RG13" s="24">
        <f>'R3-10（入力用）'!V35</f>
        <v>0</v>
      </c>
      <c r="RH13" s="24">
        <f>'R3-10（入力用）'!W35</f>
        <v>0</v>
      </c>
      <c r="RI13" s="24">
        <f>'R3-10（入力用）'!X35</f>
        <v>0</v>
      </c>
      <c r="RJ13" s="24">
        <f>'R3-10（入力用）'!Y35</f>
        <v>0</v>
      </c>
      <c r="RK13" s="24">
        <f>'R3-10（入力用）'!Z35</f>
        <v>0</v>
      </c>
      <c r="RL13" s="24">
        <f>'R3-10（入力用）'!AA35</f>
        <v>0</v>
      </c>
      <c r="RM13" s="24">
        <f>'R3-10（入力用）'!AB35</f>
        <v>0</v>
      </c>
      <c r="RN13" s="24">
        <f>'R3-10（入力用）'!AC35</f>
        <v>0</v>
      </c>
      <c r="RO13" s="24">
        <f>'R3-10（入力用）'!AD35</f>
        <v>0</v>
      </c>
      <c r="RP13" s="24">
        <f>'R3-10（入力用）'!AE35</f>
        <v>0</v>
      </c>
      <c r="RQ13" s="24">
        <f>'R3-10（入力用）'!AF35</f>
        <v>0</v>
      </c>
      <c r="RR13" s="24">
        <f>'R3-10（入力用）'!AG35</f>
        <v>0</v>
      </c>
      <c r="RS13" s="24">
        <f>'R3-10（入力用）'!AH35</f>
        <v>0</v>
      </c>
      <c r="RT13" s="24">
        <f>'R3-10（入力用）'!AI35</f>
        <v>0</v>
      </c>
      <c r="RU13" s="24">
        <f>'R3-10（入力用）'!AJ35</f>
        <v>0</v>
      </c>
      <c r="RV13" s="81">
        <f>'R3-10（入力用）'!AK35</f>
        <v>0</v>
      </c>
      <c r="RW13" s="57">
        <f>'R3-11（入力用）'!G35</f>
        <v>0</v>
      </c>
      <c r="RX13" s="24">
        <f>'R3-11（入力用）'!H35</f>
        <v>0</v>
      </c>
      <c r="RY13" s="24">
        <f>'R3-11（入力用）'!I35</f>
        <v>0</v>
      </c>
      <c r="RZ13" s="24">
        <f>'R3-11（入力用）'!J35</f>
        <v>0</v>
      </c>
      <c r="SA13" s="24">
        <f>'R3-11（入力用）'!K35</f>
        <v>0</v>
      </c>
      <c r="SB13" s="24">
        <f>'R3-11（入力用）'!L35</f>
        <v>0</v>
      </c>
      <c r="SC13" s="24">
        <f>'R3-11（入力用）'!M35</f>
        <v>0</v>
      </c>
      <c r="SD13" s="24">
        <f>'R3-11（入力用）'!N35</f>
        <v>0</v>
      </c>
      <c r="SE13" s="24">
        <f>'R3-11（入力用）'!O35</f>
        <v>0</v>
      </c>
      <c r="SF13" s="24">
        <f>'R3-11（入力用）'!P35</f>
        <v>0</v>
      </c>
      <c r="SG13" s="24">
        <f>'R3-11（入力用）'!Q35</f>
        <v>0</v>
      </c>
      <c r="SH13" s="24">
        <f>'R3-11（入力用）'!R35</f>
        <v>0</v>
      </c>
      <c r="SI13" s="24">
        <f>'R3-11（入力用）'!S35</f>
        <v>0</v>
      </c>
      <c r="SJ13" s="24">
        <f>'R3-11（入力用）'!T35</f>
        <v>0</v>
      </c>
      <c r="SK13" s="24">
        <f>'R3-11（入力用）'!U35</f>
        <v>0</v>
      </c>
      <c r="SL13" s="24">
        <f>'R3-11（入力用）'!V35</f>
        <v>0</v>
      </c>
      <c r="SM13" s="24">
        <f>'R3-11（入力用）'!W35</f>
        <v>0</v>
      </c>
      <c r="SN13" s="24">
        <f>'R3-11（入力用）'!X35</f>
        <v>0</v>
      </c>
      <c r="SO13" s="24">
        <f>'R3-11（入力用）'!Y35</f>
        <v>0</v>
      </c>
      <c r="SP13" s="24">
        <f>'R3-11（入力用）'!Z35</f>
        <v>0</v>
      </c>
      <c r="SQ13" s="24">
        <f>'R3-11（入力用）'!AA35</f>
        <v>0</v>
      </c>
      <c r="SR13" s="24">
        <f>'R3-11（入力用）'!AB35</f>
        <v>0</v>
      </c>
      <c r="SS13" s="24">
        <f>'R3-11（入力用）'!AC35</f>
        <v>0</v>
      </c>
      <c r="ST13" s="24">
        <f>'R3-11（入力用）'!AD35</f>
        <v>0</v>
      </c>
      <c r="SU13" s="24">
        <f>'R3-11（入力用）'!AE35</f>
        <v>0</v>
      </c>
      <c r="SV13" s="24">
        <f>'R3-11（入力用）'!AF35</f>
        <v>0</v>
      </c>
      <c r="SW13" s="24">
        <f>'R3-11（入力用）'!AG35</f>
        <v>0</v>
      </c>
      <c r="SX13" s="24">
        <f>'R3-11（入力用）'!AH35</f>
        <v>0</v>
      </c>
      <c r="SY13" s="24">
        <f>'R3-11（入力用）'!AI35</f>
        <v>0</v>
      </c>
      <c r="SZ13" s="81">
        <f>'R3-11（入力用）'!AJ35</f>
        <v>0</v>
      </c>
      <c r="TA13" s="57">
        <f>'R3-12（入力用）'!G35</f>
        <v>0</v>
      </c>
      <c r="TB13" s="24">
        <f>'R3-12（入力用）'!H35</f>
        <v>0</v>
      </c>
      <c r="TC13" s="24">
        <f>'R3-12（入力用）'!I35</f>
        <v>0</v>
      </c>
      <c r="TD13" s="24">
        <f>'R3-12（入力用）'!J35</f>
        <v>0</v>
      </c>
      <c r="TE13" s="24">
        <f>'R3-12（入力用）'!K35</f>
        <v>0</v>
      </c>
      <c r="TF13" s="24">
        <f>'R3-12（入力用）'!L35</f>
        <v>0</v>
      </c>
      <c r="TG13" s="24">
        <f>'R3-12（入力用）'!M35</f>
        <v>0</v>
      </c>
      <c r="TH13" s="24">
        <f>'R3-12（入力用）'!N35</f>
        <v>0</v>
      </c>
      <c r="TI13" s="24">
        <f>'R3-12（入力用）'!O35</f>
        <v>0</v>
      </c>
      <c r="TJ13" s="24">
        <f>'R3-12（入力用）'!P35</f>
        <v>0</v>
      </c>
      <c r="TK13" s="24">
        <f>'R3-12（入力用）'!Q35</f>
        <v>0</v>
      </c>
      <c r="TL13" s="24">
        <f>'R3-12（入力用）'!R35</f>
        <v>0</v>
      </c>
      <c r="TM13" s="24">
        <f>'R3-12（入力用）'!S35</f>
        <v>0</v>
      </c>
      <c r="TN13" s="24">
        <f>'R3-12（入力用）'!T35</f>
        <v>0</v>
      </c>
      <c r="TO13" s="24">
        <f>'R3-12（入力用）'!U35</f>
        <v>0</v>
      </c>
      <c r="TP13" s="24">
        <f>'R3-12（入力用）'!V35</f>
        <v>0</v>
      </c>
      <c r="TQ13" s="24">
        <f>'R3-12（入力用）'!W35</f>
        <v>0</v>
      </c>
      <c r="TR13" s="24">
        <f>'R3-12（入力用）'!X35</f>
        <v>0</v>
      </c>
      <c r="TS13" s="24">
        <f>'R3-12（入力用）'!Y35</f>
        <v>0</v>
      </c>
      <c r="TT13" s="24">
        <f>'R3-12（入力用）'!Z35</f>
        <v>0</v>
      </c>
      <c r="TU13" s="24">
        <f>'R3-12（入力用）'!AA35</f>
        <v>0</v>
      </c>
      <c r="TV13" s="24">
        <f>'R3-12（入力用）'!AB35</f>
        <v>0</v>
      </c>
      <c r="TW13" s="24">
        <f>'R3-12（入力用）'!AC35</f>
        <v>0</v>
      </c>
      <c r="TX13" s="24">
        <f>'R3-12（入力用）'!AD35</f>
        <v>0</v>
      </c>
      <c r="TY13" s="24">
        <f>'R3-12（入力用）'!AE35</f>
        <v>0</v>
      </c>
      <c r="TZ13" s="24">
        <f>'R3-12（入力用）'!AF35</f>
        <v>0</v>
      </c>
      <c r="UA13" s="24">
        <f>'R3-12（入力用）'!AG35</f>
        <v>0</v>
      </c>
      <c r="UB13" s="24">
        <f>'R3-12（入力用）'!AH35</f>
        <v>0</v>
      </c>
      <c r="UC13" s="24">
        <f>'R3-12（入力用）'!AI35</f>
        <v>0</v>
      </c>
      <c r="UD13" s="24">
        <f>'R3-12（入力用）'!AJ35</f>
        <v>0</v>
      </c>
      <c r="UE13" s="81">
        <f>'R3-12（入力用）'!AK35</f>
        <v>0</v>
      </c>
      <c r="UF13" s="57">
        <f>'R4-01（入力用）'!G35</f>
        <v>0</v>
      </c>
      <c r="UG13" s="24">
        <f>'R4-01（入力用）'!H35</f>
        <v>0</v>
      </c>
      <c r="UH13" s="24">
        <f>'R4-01（入力用）'!I35</f>
        <v>0</v>
      </c>
      <c r="UI13" s="24">
        <f>'R4-01（入力用）'!J35</f>
        <v>0</v>
      </c>
      <c r="UJ13" s="24">
        <f>'R4-01（入力用）'!K35</f>
        <v>0</v>
      </c>
      <c r="UK13" s="24">
        <f>'R4-01（入力用）'!L35</f>
        <v>0</v>
      </c>
      <c r="UL13" s="24">
        <f>'R4-01（入力用）'!M35</f>
        <v>0</v>
      </c>
      <c r="UM13" s="24">
        <f>'R4-01（入力用）'!N35</f>
        <v>0</v>
      </c>
      <c r="UN13" s="24">
        <f>'R4-01（入力用）'!O35</f>
        <v>0</v>
      </c>
      <c r="UO13" s="24">
        <f>'R4-01（入力用）'!P35</f>
        <v>0</v>
      </c>
      <c r="UP13" s="24">
        <f>'R4-01（入力用）'!Q35</f>
        <v>0</v>
      </c>
      <c r="UQ13" s="24">
        <f>'R4-01（入力用）'!R35</f>
        <v>0</v>
      </c>
      <c r="UR13" s="24">
        <f>'R4-01（入力用）'!S35</f>
        <v>0</v>
      </c>
      <c r="US13" s="24">
        <f>'R4-01（入力用）'!T35</f>
        <v>0</v>
      </c>
      <c r="UT13" s="24">
        <f>'R4-01（入力用）'!U35</f>
        <v>0</v>
      </c>
      <c r="UU13" s="24">
        <f>'R4-01（入力用）'!V35</f>
        <v>0</v>
      </c>
      <c r="UV13" s="24">
        <f>'R4-01（入力用）'!W35</f>
        <v>0</v>
      </c>
      <c r="UW13" s="24">
        <f>'R4-01（入力用）'!X35</f>
        <v>0</v>
      </c>
      <c r="UX13" s="24">
        <f>'R4-01（入力用）'!Y35</f>
        <v>0</v>
      </c>
      <c r="UY13" s="24">
        <f>'R4-01（入力用）'!Z35</f>
        <v>0</v>
      </c>
      <c r="UZ13" s="24">
        <f>'R4-01（入力用）'!AA35</f>
        <v>0</v>
      </c>
      <c r="VA13" s="24">
        <f>'R4-01（入力用）'!AB35</f>
        <v>0</v>
      </c>
      <c r="VB13" s="24">
        <f>'R4-01（入力用）'!AC35</f>
        <v>0</v>
      </c>
      <c r="VC13" s="24">
        <f>'R4-01（入力用）'!AD35</f>
        <v>0</v>
      </c>
      <c r="VD13" s="24">
        <f>'R4-01（入力用）'!AE35</f>
        <v>0</v>
      </c>
      <c r="VE13" s="24">
        <f>'R4-01（入力用）'!AF35</f>
        <v>0</v>
      </c>
      <c r="VF13" s="24">
        <f>'R4-01（入力用）'!AG35</f>
        <v>0</v>
      </c>
      <c r="VG13" s="24">
        <f>'R4-01（入力用）'!AH35</f>
        <v>0</v>
      </c>
      <c r="VH13" s="24">
        <f>'R4-01（入力用）'!AI35</f>
        <v>0</v>
      </c>
      <c r="VI13" s="24">
        <f>'R4-01（入力用）'!AJ35</f>
        <v>0</v>
      </c>
      <c r="VJ13" s="24">
        <f>'R4-01（入力用）'!AK35</f>
        <v>0</v>
      </c>
      <c r="VK13" s="24">
        <f>'R4-02（入力用）'!G35</f>
        <v>0</v>
      </c>
      <c r="VL13" s="24">
        <f>'R4-02（入力用）'!H35</f>
        <v>0</v>
      </c>
      <c r="VM13" s="24">
        <f>'R4-02（入力用）'!I35</f>
        <v>0</v>
      </c>
      <c r="VN13" s="24">
        <f>'R4-02（入力用）'!J35</f>
        <v>0</v>
      </c>
      <c r="VO13" s="24">
        <f>'R4-02（入力用）'!K35</f>
        <v>0</v>
      </c>
      <c r="VP13" s="24">
        <f>'R4-02（入力用）'!L35</f>
        <v>0</v>
      </c>
      <c r="VQ13" s="24">
        <f>'R4-02（入力用）'!M35</f>
        <v>0</v>
      </c>
      <c r="VR13" s="24">
        <f>'R4-02（入力用）'!N35</f>
        <v>0</v>
      </c>
      <c r="VS13" s="24">
        <f>'R4-02（入力用）'!O35</f>
        <v>0</v>
      </c>
      <c r="VT13" s="24">
        <f>'R4-02（入力用）'!P35</f>
        <v>0</v>
      </c>
      <c r="VU13" s="24">
        <f>'R4-02（入力用）'!Q35</f>
        <v>0</v>
      </c>
      <c r="VV13" s="24">
        <f>'R4-02（入力用）'!R35</f>
        <v>0</v>
      </c>
      <c r="VW13" s="24">
        <f>'R4-02（入力用）'!S35</f>
        <v>0</v>
      </c>
      <c r="VX13" s="24">
        <f>'R4-02（入力用）'!T35</f>
        <v>0</v>
      </c>
      <c r="VY13" s="24">
        <f>'R4-02（入力用）'!U35</f>
        <v>0</v>
      </c>
      <c r="VZ13" s="24">
        <f>'R4-02（入力用）'!V35</f>
        <v>0</v>
      </c>
      <c r="WA13" s="24">
        <f>'R4-02（入力用）'!W35</f>
        <v>0</v>
      </c>
      <c r="WB13" s="24">
        <f>'R4-02（入力用）'!X35</f>
        <v>0</v>
      </c>
      <c r="WC13" s="24">
        <f>'R4-02（入力用）'!Y35</f>
        <v>0</v>
      </c>
      <c r="WD13" s="24">
        <f>'R4-02（入力用）'!Z35</f>
        <v>0</v>
      </c>
      <c r="WE13" s="24">
        <f>'R4-02（入力用）'!AA35</f>
        <v>0</v>
      </c>
      <c r="WF13" s="24">
        <f>'R4-02（入力用）'!AB35</f>
        <v>0</v>
      </c>
      <c r="WG13" s="24">
        <f>'R4-02（入力用）'!AC35</f>
        <v>0</v>
      </c>
      <c r="WH13" s="24">
        <f>'R4-02（入力用）'!AD35</f>
        <v>0</v>
      </c>
      <c r="WI13" s="24">
        <f>'R4-02（入力用）'!AE35</f>
        <v>0</v>
      </c>
      <c r="WJ13" s="24">
        <f>'R4-02（入力用）'!AF35</f>
        <v>0</v>
      </c>
      <c r="WK13" s="24">
        <f>'R4-02（入力用）'!AG35</f>
        <v>0</v>
      </c>
      <c r="WL13" s="81">
        <f>'R4-02（入力用）'!AH35</f>
        <v>0</v>
      </c>
      <c r="WM13" s="57">
        <f>'R4-03（入力用）'!G35</f>
        <v>0</v>
      </c>
      <c r="WN13" s="24">
        <f>'R4-03（入力用）'!H35</f>
        <v>0</v>
      </c>
      <c r="WO13" s="24">
        <f>'R4-03（入力用）'!I35</f>
        <v>0</v>
      </c>
      <c r="WP13" s="24">
        <f>'R4-03（入力用）'!J35</f>
        <v>0</v>
      </c>
      <c r="WQ13" s="24">
        <f>'R4-03（入力用）'!K35</f>
        <v>0</v>
      </c>
      <c r="WR13" s="24">
        <f>'R4-03（入力用）'!L35</f>
        <v>0</v>
      </c>
      <c r="WS13" s="24">
        <f>'R4-03（入力用）'!M35</f>
        <v>0</v>
      </c>
      <c r="WT13" s="24">
        <f>'R4-03（入力用）'!N35</f>
        <v>0</v>
      </c>
      <c r="WU13" s="24">
        <f>'R4-03（入力用）'!O35</f>
        <v>0</v>
      </c>
      <c r="WV13" s="24">
        <f>'R4-03（入力用）'!P35</f>
        <v>0</v>
      </c>
      <c r="WW13" s="24">
        <f>'R4-03（入力用）'!Q35</f>
        <v>0</v>
      </c>
      <c r="WX13" s="24">
        <f>'R4-03（入力用）'!R35</f>
        <v>0</v>
      </c>
      <c r="WY13" s="24">
        <f>'R4-03（入力用）'!S35</f>
        <v>0</v>
      </c>
      <c r="WZ13" s="24">
        <f>'R4-03（入力用）'!T35</f>
        <v>0</v>
      </c>
      <c r="XA13" s="24">
        <f>'R4-03（入力用）'!U35</f>
        <v>0</v>
      </c>
      <c r="XB13" s="24">
        <f>'R4-03（入力用）'!V35</f>
        <v>0</v>
      </c>
      <c r="XC13" s="24">
        <f>'R4-03（入力用）'!W35</f>
        <v>0</v>
      </c>
      <c r="XD13" s="24">
        <f>'R4-03（入力用）'!X35</f>
        <v>0</v>
      </c>
      <c r="XE13" s="24">
        <f>'R4-03（入力用）'!Y35</f>
        <v>0</v>
      </c>
      <c r="XF13" s="24">
        <f>'R4-03（入力用）'!Z35</f>
        <v>0</v>
      </c>
      <c r="XG13" s="24">
        <f>'R4-03（入力用）'!AA35</f>
        <v>0</v>
      </c>
      <c r="XH13" s="24">
        <f>'R4-03（入力用）'!AB35</f>
        <v>0</v>
      </c>
      <c r="XI13" s="24">
        <f>'R4-03（入力用）'!AC35</f>
        <v>0</v>
      </c>
      <c r="XJ13" s="24">
        <f>'R4-03（入力用）'!AD35</f>
        <v>0</v>
      </c>
      <c r="XK13" s="24">
        <f>'R4-03（入力用）'!AE35</f>
        <v>0</v>
      </c>
      <c r="XL13" s="24">
        <f>'R4-03（入力用）'!AF35</f>
        <v>0</v>
      </c>
      <c r="XM13" s="24">
        <f>'R4-03（入力用）'!AG35</f>
        <v>0</v>
      </c>
      <c r="XN13" s="24">
        <f>'R4-03（入力用）'!AH35</f>
        <v>0</v>
      </c>
      <c r="XO13" s="24">
        <f>'R4-03（入力用）'!AI35</f>
        <v>0</v>
      </c>
      <c r="XP13" s="24">
        <f>'R4-03（入力用）'!AJ35</f>
        <v>0</v>
      </c>
      <c r="XQ13" s="24">
        <f>'R4-03（入力用）'!AK35</f>
        <v>0</v>
      </c>
    </row>
    <row r="14" spans="1:641" ht="34.5" customHeight="1" x14ac:dyDescent="0.15">
      <c r="A14" t="s">
        <v>153</v>
      </c>
      <c r="B14" s="17" t="s">
        <v>152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5"/>
      <c r="AH14" s="166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5"/>
      <c r="BM14" s="167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9"/>
      <c r="CQ14" s="167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9"/>
      <c r="DV14" s="170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9"/>
      <c r="EZ14" s="167"/>
      <c r="FA14" s="168"/>
      <c r="FB14" s="168"/>
      <c r="FC14" s="168"/>
      <c r="FD14" s="168"/>
      <c r="FE14" s="168"/>
      <c r="FF14" s="168"/>
      <c r="FG14" s="168"/>
      <c r="FH14" s="168"/>
      <c r="FI14" s="168"/>
      <c r="FJ14" s="168"/>
      <c r="FK14" s="168"/>
      <c r="FL14" s="168"/>
      <c r="FM14" s="168"/>
      <c r="FN14" s="168"/>
      <c r="FO14" s="168"/>
      <c r="FP14" s="168"/>
      <c r="FQ14" s="168"/>
      <c r="FR14" s="168"/>
      <c r="FS14" s="168"/>
      <c r="FT14" s="168"/>
      <c r="FU14" s="168"/>
      <c r="FV14" s="168"/>
      <c r="FW14" s="168"/>
      <c r="FX14" s="168"/>
      <c r="FY14" s="168"/>
      <c r="FZ14" s="168"/>
      <c r="GA14" s="168"/>
      <c r="GB14" s="168"/>
      <c r="GC14" s="168"/>
      <c r="GD14" s="169"/>
      <c r="GE14" s="171">
        <f>'R3-01'!G21/'R3-01'!G22</f>
        <v>1.6721311475409837</v>
      </c>
      <c r="GF14" s="171">
        <f>'R3-01'!H21/'R3-01'!H22</f>
        <v>1.2253521126760563</v>
      </c>
      <c r="GG14" s="171">
        <f>'R3-01'!I21/'R3-01'!I22</f>
        <v>1.0561797752808988</v>
      </c>
      <c r="GH14" s="171">
        <f>'R3-01'!J21/'R3-01'!J22</f>
        <v>0.83653846153846156</v>
      </c>
      <c r="GI14" s="171">
        <f>'R3-01'!K21/'R3-01'!K22</f>
        <v>0.98058252427184467</v>
      </c>
      <c r="GJ14" s="171">
        <f>'R3-01'!L21/'R3-01'!L22</f>
        <v>1.2277227722772277</v>
      </c>
      <c r="GK14" s="171">
        <f>'R3-01'!M21/'R3-01'!M22</f>
        <v>1.46875</v>
      </c>
      <c r="GL14" s="171">
        <f>'R3-01'!N21/'R3-01'!N22</f>
        <v>1.5490196078431373</v>
      </c>
      <c r="GM14" s="171">
        <f>'R3-01'!O21/'R3-01'!O22</f>
        <v>2.2413793103448274</v>
      </c>
      <c r="GN14" s="171">
        <f>'R3-01'!P21/'R3-01'!P22</f>
        <v>1.9680851063829787</v>
      </c>
      <c r="GO14" s="171">
        <f>'R3-01'!Q21/'R3-01'!Q22</f>
        <v>2.1609195402298851</v>
      </c>
      <c r="GP14" s="171">
        <f>'R3-01'!R21/'R3-01'!R22</f>
        <v>1.8415841584158417</v>
      </c>
      <c r="GQ14" s="171">
        <f>'R3-01'!S21/'R3-01'!S22</f>
        <v>1.3790322580645162</v>
      </c>
      <c r="GR14" s="171">
        <f>'R3-01'!T21/'R3-01'!T22</f>
        <v>1.1418439716312057</v>
      </c>
      <c r="GS14" s="171">
        <f>'R3-01'!U21/'R3-01'!U22</f>
        <v>0.90506329113924056</v>
      </c>
      <c r="GT14" s="171">
        <f>'R3-01'!V21/'R3-01'!V22</f>
        <v>0.66153846153846152</v>
      </c>
      <c r="GU14" s="171">
        <f>'R3-01'!W21/'R3-01'!W22</f>
        <v>0.68108108108108112</v>
      </c>
      <c r="GV14" s="171">
        <f>'R3-01'!X21/'R3-01'!X22</f>
        <v>0.67553191489361697</v>
      </c>
      <c r="GW14" s="171">
        <f>'R3-01'!Y21/'R3-01'!Y22</f>
        <v>0.65053763440860213</v>
      </c>
      <c r="GX14" s="171">
        <f>'R3-01'!Z21/'R3-01'!Z22</f>
        <v>0.92982456140350878</v>
      </c>
      <c r="GY14" s="171">
        <f>'R3-01'!AA21/'R3-01'!AA22</f>
        <v>1.0248447204968945</v>
      </c>
      <c r="GZ14" s="171">
        <f>'R3-01'!AB21/'R3-01'!AB22</f>
        <v>1.1538461538461537</v>
      </c>
      <c r="HA14" s="171">
        <f>'R3-01'!AC21/'R3-01'!AC22</f>
        <v>1.2945736434108528</v>
      </c>
      <c r="HB14" s="171">
        <f>'R3-01'!AD21/'R3-01'!AD22</f>
        <v>1.253968253968254</v>
      </c>
      <c r="HC14" s="171">
        <f>'R3-01'!AE21/'R3-01'!AE22</f>
        <v>1.2283464566929134</v>
      </c>
      <c r="HD14" s="171">
        <f>'R3-01'!AF21/'R3-01'!AF22</f>
        <v>1.28099173553719</v>
      </c>
      <c r="HE14" s="171">
        <f>'R3-01'!AG21/'R3-01'!AG22</f>
        <v>0.66666666666666663</v>
      </c>
      <c r="HF14" s="171">
        <f>'R3-01'!AH21/'R3-01'!AH22</f>
        <v>0.58181818181818179</v>
      </c>
      <c r="HG14" s="171">
        <f>'R3-01'!AI21/'R3-01'!AI22</f>
        <v>0.61212121212121207</v>
      </c>
      <c r="HH14" s="171">
        <f>'R3-01'!AJ21/'R3-01'!AJ22</f>
        <v>0.50898203592814373</v>
      </c>
      <c r="HI14" s="172">
        <f>'R3-01'!AK21/'R3-01'!AK22</f>
        <v>0.58860759493670889</v>
      </c>
      <c r="HJ14" s="171">
        <f>'R3-02'!G21/'R3-02'!G22</f>
        <v>0.57051282051282048</v>
      </c>
      <c r="HK14" s="171">
        <f>'R3-02'!H21/'R3-02'!H22</f>
        <v>0.52258064516129032</v>
      </c>
      <c r="HL14" s="171">
        <f>'R3-02'!I21/'R3-02'!I22</f>
        <v>0.69811320754716977</v>
      </c>
      <c r="HM14" s="171">
        <f>'R3-02'!J21/'R3-02'!J22</f>
        <v>0.66666666666666663</v>
      </c>
      <c r="HN14" s="171">
        <f>'R3-02'!K21/'R3-02'!K22</f>
        <v>0.53465346534653468</v>
      </c>
      <c r="HO14" s="171">
        <f>'R3-02'!L21/'R3-02'!L22</f>
        <v>0.55294117647058827</v>
      </c>
      <c r="HP14" s="171">
        <f>'R3-02'!M21/'R3-02'!M22</f>
        <v>0.39784946236559138</v>
      </c>
      <c r="HQ14" s="171">
        <f>'R3-02'!N21/'R3-02'!N22</f>
        <v>0.3707865168539326</v>
      </c>
      <c r="HR14" s="171">
        <f>'R3-02'!O21/'R3-02'!O22</f>
        <v>0.46913580246913578</v>
      </c>
      <c r="HS14" s="171">
        <f>'R3-02'!P21/'R3-02'!P22</f>
        <v>0.60810810810810811</v>
      </c>
      <c r="HT14" s="171">
        <f>'R3-02'!Q21/'R3-02'!Q22</f>
        <v>0.71875</v>
      </c>
      <c r="HU14" s="171">
        <f>'R3-02'!R21/'R3-02'!R22</f>
        <v>0.98148148148148151</v>
      </c>
      <c r="HV14" s="171">
        <f>'R3-02'!S21/'R3-02'!S22</f>
        <v>1.2765957446808511</v>
      </c>
      <c r="HW14" s="171">
        <f>'R3-02'!T21/'R3-02'!T22</f>
        <v>1.7567567567567568</v>
      </c>
      <c r="HX14" s="171">
        <f>'R3-02'!U21/'R3-02'!U22</f>
        <v>1.8484848484848484</v>
      </c>
      <c r="HY14" s="171">
        <f>'R3-02'!V21/'R3-02'!V22</f>
        <v>1.6578947368421053</v>
      </c>
      <c r="HZ14" s="171">
        <f>'R3-02'!W21/'R3-02'!W22</f>
        <v>1.2</v>
      </c>
      <c r="IA14" s="171">
        <f>'R3-02'!X21/'R3-02'!X22</f>
        <v>1.1521739130434783</v>
      </c>
      <c r="IB14" s="171">
        <f>'R3-02'!Y21/'R3-02'!Y22</f>
        <v>0.71698113207547165</v>
      </c>
      <c r="IC14" s="171">
        <f>'R3-02'!Z21/'R3-02'!Z22</f>
        <v>0.46666666666666667</v>
      </c>
      <c r="ID14" s="171">
        <f>'R3-02'!AA21/'R3-02'!AA22</f>
        <v>0.32307692307692309</v>
      </c>
      <c r="IE14" s="171">
        <f>'R3-02'!AB21/'R3-02'!AB22</f>
        <v>0.34426229508196721</v>
      </c>
      <c r="IF14" s="171">
        <f>'R3-02'!AC21/'R3-02'!AC22</f>
        <v>0.25396825396825395</v>
      </c>
      <c r="IG14" s="171">
        <f>'R3-02'!AD21/'R3-02'!AD22</f>
        <v>0.35185185185185186</v>
      </c>
      <c r="IH14" s="171">
        <f>'R3-02'!AE21/'R3-02'!AE22</f>
        <v>0.30188679245283018</v>
      </c>
      <c r="II14" s="171">
        <f>'R3-02'!AF21/'R3-02'!AF22</f>
        <v>0.39473684210526316</v>
      </c>
      <c r="IJ14" s="171">
        <f>'R3-02'!AG21/'R3-02'!AG22</f>
        <v>0.6071428571428571</v>
      </c>
      <c r="IK14" s="172">
        <f>'R3-02'!AH21/'R3-02'!AH22</f>
        <v>0.76190476190476186</v>
      </c>
      <c r="IL14" s="171">
        <f>'R3-03'!G36</f>
        <v>0.66666666666666663</v>
      </c>
      <c r="IM14" s="171">
        <f>'R3-03'!H36</f>
        <v>0.5</v>
      </c>
      <c r="IN14" s="171">
        <f>'R3-03'!I36</f>
        <v>0.21052631578947367</v>
      </c>
      <c r="IO14" s="171">
        <f>'R3-03'!J36</f>
        <v>0.25</v>
      </c>
      <c r="IP14" s="171">
        <f>'R3-03'!K36</f>
        <v>0.26666666666666666</v>
      </c>
      <c r="IQ14" s="171">
        <f>'R3-03'!L36</f>
        <v>5.8823529411764705E-2</v>
      </c>
      <c r="IR14" s="171">
        <f>'R3-03'!M36</f>
        <v>6.25E-2</v>
      </c>
      <c r="IS14" s="171">
        <f>'R3-03'!N36</f>
        <v>7.1428571428571425E-2</v>
      </c>
      <c r="IT14" s="171">
        <f>'R3-03'!O36</f>
        <v>0</v>
      </c>
      <c r="IU14" s="171">
        <f>'R3-03'!P36</f>
        <v>0</v>
      </c>
      <c r="IV14" s="171">
        <f>'R3-03'!Q36</f>
        <v>0</v>
      </c>
      <c r="IW14" s="171">
        <f>'R3-03'!R36</f>
        <v>0</v>
      </c>
      <c r="IX14" s="171">
        <f>'R3-03'!S36</f>
        <v>0</v>
      </c>
      <c r="IY14" s="171">
        <f>'R3-03'!T36</f>
        <v>1</v>
      </c>
      <c r="IZ14" s="171">
        <f>'R3-03'!U36</f>
        <v>1</v>
      </c>
      <c r="JA14" s="171">
        <f>'R3-03'!V36</f>
        <v>0</v>
      </c>
      <c r="JB14" s="171">
        <f>'R3-03'!W36</f>
        <v>0</v>
      </c>
      <c r="JC14" s="171">
        <f>'R3-03'!X36</f>
        <v>0</v>
      </c>
      <c r="JD14" s="171">
        <f>'R3-03'!Y36</f>
        <v>0</v>
      </c>
      <c r="JE14" s="171">
        <f>'R3-03'!Z36</f>
        <v>0</v>
      </c>
      <c r="JF14" s="171">
        <f>'R3-03'!AA36</f>
        <v>11</v>
      </c>
      <c r="JG14" s="171">
        <f>'R3-03'!AB36</f>
        <v>12</v>
      </c>
      <c r="JH14" s="171">
        <f>'R3-03'!AC36</f>
        <v>5.5</v>
      </c>
      <c r="JI14" s="171">
        <f>'R3-03'!AD36</f>
        <v>3.6666666666666665</v>
      </c>
      <c r="JJ14" s="171">
        <f>'R3-03'!AE36</f>
        <v>3</v>
      </c>
      <c r="JK14" s="171">
        <f>'R3-03'!AF36</f>
        <v>6</v>
      </c>
      <c r="JL14" s="171">
        <f>'R3-03'!AG36</f>
        <v>4.4285714285714288</v>
      </c>
      <c r="JM14" s="171">
        <f>'R3-03'!AH36</f>
        <v>3.4545454545454546</v>
      </c>
      <c r="JN14" s="171">
        <f>'R3-03'!AI36</f>
        <v>3.5</v>
      </c>
      <c r="JO14" s="171">
        <f>'R3-03'!AJ36</f>
        <v>4.3636363636363633</v>
      </c>
      <c r="JP14" s="172">
        <f>'R3-03'!AK36</f>
        <v>4.9090909090909092</v>
      </c>
      <c r="JQ14" s="171">
        <f>'R3-04（入力用）'!G36</f>
        <v>4.5</v>
      </c>
      <c r="JR14" s="171">
        <f>'R3-04（入力用）'!H36</f>
        <v>2.0416666666666665</v>
      </c>
      <c r="JS14" s="171">
        <f>'R3-04（入力用）'!I36</f>
        <v>1.5161290322580645</v>
      </c>
      <c r="JT14" s="171">
        <f>'R3-04（入力用）'!J36</f>
        <v>1.131578947368421</v>
      </c>
      <c r="JU14" s="171">
        <f>'R3-04（入力用）'!K36</f>
        <v>1.0952380952380953</v>
      </c>
      <c r="JV14" s="171">
        <f>'R3-04（入力用）'!L36</f>
        <v>0.97916666666666663</v>
      </c>
      <c r="JW14" s="171">
        <f>'R3-04（入力用）'!M36</f>
        <v>0.7407407407407407</v>
      </c>
      <c r="JX14" s="171">
        <f>'R3-04（入力用）'!N36</f>
        <v>0.70370370370370372</v>
      </c>
      <c r="JY14" s="171">
        <f>'R3-04（入力用）'!O36</f>
        <v>0.63265306122448983</v>
      </c>
      <c r="JZ14" s="171">
        <f>'R3-04（入力用）'!P36</f>
        <v>0.48936170212765956</v>
      </c>
      <c r="KA14" s="171">
        <f>'R3-04（入力用）'!Q36</f>
        <v>0.34883720930232559</v>
      </c>
      <c r="KB14" s="171">
        <f>'R3-04（入力用）'!R36</f>
        <v>0.15217391304347827</v>
      </c>
      <c r="KC14" s="171">
        <f>'R3-04（入力用）'!S36</f>
        <v>0</v>
      </c>
      <c r="KD14" s="171">
        <f>'R3-04（入力用）'!T36</f>
        <v>0</v>
      </c>
      <c r="KE14" s="171">
        <f>'R3-04（入力用）'!U36</f>
        <v>0</v>
      </c>
      <c r="KF14" s="171">
        <f>'R3-04（入力用）'!V36</f>
        <v>0</v>
      </c>
      <c r="KG14" s="171">
        <f>'R3-04（入力用）'!W36</f>
        <v>0</v>
      </c>
      <c r="KH14" s="171">
        <f>'R3-04（入力用）'!X36</f>
        <v>0</v>
      </c>
      <c r="KI14" s="171">
        <f>'R3-04（入力用）'!Y36</f>
        <v>0</v>
      </c>
      <c r="KJ14" s="171">
        <f>'R3-04（入力用）'!Z36</f>
        <v>0</v>
      </c>
      <c r="KK14" s="171">
        <f>'R3-04（入力用）'!AA36</f>
        <v>0</v>
      </c>
      <c r="KL14" s="171">
        <f>'R3-04（入力用）'!AB36</f>
        <v>0</v>
      </c>
      <c r="KM14" s="171">
        <f>'R3-04（入力用）'!AC36</f>
        <v>0</v>
      </c>
      <c r="KN14" s="171">
        <f>'R3-04（入力用）'!AD36</f>
        <v>0</v>
      </c>
      <c r="KO14" s="171">
        <f>'R3-04（入力用）'!AE36</f>
        <v>0</v>
      </c>
      <c r="KP14" s="171">
        <f>'R3-04（入力用）'!AF36</f>
        <v>0</v>
      </c>
      <c r="KQ14" s="171">
        <f>'R3-04（入力用）'!AG36</f>
        <v>0</v>
      </c>
      <c r="KR14" s="171">
        <f>'R3-04（入力用）'!AH36</f>
        <v>0</v>
      </c>
      <c r="KS14" s="171">
        <f>'R3-04（入力用）'!AI36</f>
        <v>0</v>
      </c>
      <c r="KT14" s="196">
        <f>'R3-04（入力用）'!AJ36</f>
        <v>0</v>
      </c>
      <c r="KU14" s="206">
        <f>'R3-05（入力用）'!G36</f>
        <v>0</v>
      </c>
      <c r="KV14" s="171">
        <f>'R3-05（入力用）'!H36</f>
        <v>0</v>
      </c>
      <c r="KW14" s="171">
        <f>'R3-05（入力用）'!I36</f>
        <v>0</v>
      </c>
      <c r="KX14" s="171">
        <f>'R3-05（入力用）'!J36</f>
        <v>0</v>
      </c>
      <c r="KY14" s="171">
        <f>'R3-05（入力用）'!K36</f>
        <v>0</v>
      </c>
      <c r="KZ14" s="171">
        <f>'R3-05（入力用）'!L36</f>
        <v>0</v>
      </c>
      <c r="LA14" s="171">
        <f>'R3-05（入力用）'!M36</f>
        <v>0</v>
      </c>
      <c r="LB14" s="171">
        <f>'R3-05（入力用）'!N36</f>
        <v>0</v>
      </c>
      <c r="LC14" s="171">
        <f>'R3-05（入力用）'!O36</f>
        <v>0</v>
      </c>
      <c r="LD14" s="171">
        <f>'R3-05（入力用）'!P36</f>
        <v>0</v>
      </c>
      <c r="LE14" s="171">
        <f>'R3-05（入力用）'!Q36</f>
        <v>0</v>
      </c>
      <c r="LF14" s="171">
        <f>'R3-05（入力用）'!R36</f>
        <v>0</v>
      </c>
      <c r="LG14" s="171">
        <f>'R3-05（入力用）'!S36</f>
        <v>0</v>
      </c>
      <c r="LH14" s="171">
        <f>'R3-05（入力用）'!T36</f>
        <v>0</v>
      </c>
      <c r="LI14" s="171">
        <f>'R3-05（入力用）'!U36</f>
        <v>0</v>
      </c>
      <c r="LJ14" s="171">
        <f>'R3-05（入力用）'!V36</f>
        <v>0</v>
      </c>
      <c r="LK14" s="171">
        <f>'R3-05（入力用）'!W36</f>
        <v>0</v>
      </c>
      <c r="LL14" s="171">
        <f>'R3-05（入力用）'!X36</f>
        <v>0</v>
      </c>
      <c r="LM14" s="171">
        <f>'R3-05（入力用）'!Y36</f>
        <v>0</v>
      </c>
      <c r="LN14" s="171">
        <f>'R3-05（入力用）'!Z36</f>
        <v>0</v>
      </c>
      <c r="LO14" s="171">
        <f>'R3-05（入力用）'!AA36</f>
        <v>0</v>
      </c>
      <c r="LP14" s="171">
        <f>'R3-05（入力用）'!AB36</f>
        <v>0</v>
      </c>
      <c r="LQ14" s="171">
        <f>'R3-05（入力用）'!AC36</f>
        <v>0</v>
      </c>
      <c r="LR14" s="171">
        <f>'R3-05（入力用）'!AD36</f>
        <v>0</v>
      </c>
      <c r="LS14" s="171">
        <f>'R3-05（入力用）'!AE36</f>
        <v>0</v>
      </c>
      <c r="LT14" s="171">
        <f>'R3-05（入力用）'!AF36</f>
        <v>0</v>
      </c>
      <c r="LU14" s="171">
        <f>'R3-05（入力用）'!AG36</f>
        <v>0</v>
      </c>
      <c r="LV14" s="171">
        <f>'R3-05（入力用）'!AH36</f>
        <v>0</v>
      </c>
      <c r="LW14" s="171">
        <f>'R3-05（入力用）'!AI36</f>
        <v>0</v>
      </c>
      <c r="LX14" s="171">
        <f>'R3-05（入力用）'!AJ36</f>
        <v>0</v>
      </c>
      <c r="LY14" s="211">
        <f>'R3-05（入力用）'!AK36</f>
        <v>0</v>
      </c>
      <c r="LZ14" s="171">
        <f>'R3-06（入力用）'!G36</f>
        <v>0</v>
      </c>
      <c r="MA14" s="171">
        <f>'R3-06（入力用）'!H36</f>
        <v>0</v>
      </c>
      <c r="MB14" s="171">
        <f>'R3-06（入力用）'!I36</f>
        <v>0</v>
      </c>
      <c r="MC14" s="171">
        <f>'R3-06（入力用）'!J36</f>
        <v>0</v>
      </c>
      <c r="MD14" s="171">
        <f>'R3-06（入力用）'!K36</f>
        <v>0</v>
      </c>
      <c r="ME14" s="171">
        <f>'R3-06（入力用）'!L36</f>
        <v>0</v>
      </c>
      <c r="MF14" s="171">
        <f>'R3-06（入力用）'!M36</f>
        <v>0</v>
      </c>
      <c r="MG14" s="171">
        <f>'R3-06（入力用）'!N36</f>
        <v>0</v>
      </c>
      <c r="MH14" s="171">
        <f>'R3-06（入力用）'!O36</f>
        <v>0</v>
      </c>
      <c r="MI14" s="171">
        <f>'R3-06（入力用）'!P36</f>
        <v>0</v>
      </c>
      <c r="MJ14" s="171">
        <f>'R3-06（入力用）'!Q36</f>
        <v>0</v>
      </c>
      <c r="MK14" s="171">
        <f>'R3-06（入力用）'!R36</f>
        <v>0</v>
      </c>
      <c r="ML14" s="171">
        <f>'R3-06（入力用）'!S36</f>
        <v>0</v>
      </c>
      <c r="MM14" s="171">
        <f>'R3-06（入力用）'!T36</f>
        <v>0</v>
      </c>
      <c r="MN14" s="171">
        <f>'R3-06（入力用）'!U36</f>
        <v>0</v>
      </c>
      <c r="MO14" s="171">
        <f>'R3-06（入力用）'!V36</f>
        <v>0</v>
      </c>
      <c r="MP14" s="171">
        <f>'R3-06（入力用）'!W36</f>
        <v>0</v>
      </c>
      <c r="MQ14" s="171">
        <f>'R3-06（入力用）'!X36</f>
        <v>0</v>
      </c>
      <c r="MR14" s="171">
        <f>'R3-06（入力用）'!Y36</f>
        <v>0</v>
      </c>
      <c r="MS14" s="171">
        <f>'R3-06（入力用）'!Z36</f>
        <v>0</v>
      </c>
      <c r="MT14" s="171">
        <f>'R3-06（入力用）'!AA36</f>
        <v>0</v>
      </c>
      <c r="MU14" s="171">
        <f>'R3-06（入力用）'!AB36</f>
        <v>0</v>
      </c>
      <c r="MV14" s="171">
        <f>'R3-06（入力用）'!AC36</f>
        <v>0</v>
      </c>
      <c r="MW14" s="171">
        <f>'R3-06（入力用）'!AD36</f>
        <v>0</v>
      </c>
      <c r="MX14" s="171">
        <f>'R3-06（入力用）'!AE36</f>
        <v>0</v>
      </c>
      <c r="MY14" s="171">
        <f>'R3-06（入力用）'!AF36</f>
        <v>0</v>
      </c>
      <c r="MZ14" s="171">
        <f>'R3-06（入力用）'!AG36</f>
        <v>0</v>
      </c>
      <c r="NA14" s="171">
        <f>'R3-06（入力用）'!AH36</f>
        <v>0</v>
      </c>
      <c r="NB14" s="171">
        <f>'R3-06（入力用）'!AI36</f>
        <v>0</v>
      </c>
      <c r="NC14" s="211">
        <f>'R3-06（入力用）'!AJ36</f>
        <v>0</v>
      </c>
      <c r="ND14" s="171">
        <f>'R3-07（入力用）'!G36</f>
        <v>0</v>
      </c>
      <c r="NE14" s="171">
        <f>'R3-07（入力用）'!H36</f>
        <v>0</v>
      </c>
      <c r="NF14" s="171">
        <f>'R3-07（入力用）'!I36</f>
        <v>0</v>
      </c>
      <c r="NG14" s="171">
        <f>'R3-07（入力用）'!J36</f>
        <v>0</v>
      </c>
      <c r="NH14" s="171">
        <f>'R3-07（入力用）'!K36</f>
        <v>0</v>
      </c>
      <c r="NI14" s="171">
        <f>'R3-07（入力用）'!L36</f>
        <v>0</v>
      </c>
      <c r="NJ14" s="171">
        <f>'R3-07（入力用）'!M36</f>
        <v>0</v>
      </c>
      <c r="NK14" s="171">
        <f>'R3-07（入力用）'!N36</f>
        <v>0</v>
      </c>
      <c r="NL14" s="171">
        <f>'R3-07（入力用）'!O36</f>
        <v>0</v>
      </c>
      <c r="NM14" s="171">
        <f>'R3-07（入力用）'!P36</f>
        <v>0</v>
      </c>
      <c r="NN14" s="171">
        <f>'R3-07（入力用）'!Q36</f>
        <v>0</v>
      </c>
      <c r="NO14" s="171">
        <f>'R3-07（入力用）'!R36</f>
        <v>0</v>
      </c>
      <c r="NP14" s="171">
        <f>'R3-07（入力用）'!S36</f>
        <v>0</v>
      </c>
      <c r="NQ14" s="171">
        <f>'R3-07（入力用）'!T36</f>
        <v>0</v>
      </c>
      <c r="NR14" s="171">
        <f>'R3-07（入力用）'!U36</f>
        <v>0</v>
      </c>
      <c r="NS14" s="171">
        <f>'R3-07（入力用）'!V36</f>
        <v>0</v>
      </c>
      <c r="NT14" s="171">
        <f>'R3-07（入力用）'!W36</f>
        <v>0</v>
      </c>
      <c r="NU14" s="171">
        <f>'R3-07（入力用）'!X36</f>
        <v>0</v>
      </c>
      <c r="NV14" s="171">
        <f>'R3-07（入力用）'!Y36</f>
        <v>0</v>
      </c>
      <c r="NW14" s="171">
        <f>'R3-07（入力用）'!Z36</f>
        <v>0</v>
      </c>
      <c r="NX14" s="171">
        <f>'R3-07（入力用）'!AA36</f>
        <v>0</v>
      </c>
      <c r="NY14" s="171">
        <f>'R3-07（入力用）'!AB36</f>
        <v>0</v>
      </c>
      <c r="NZ14" s="171">
        <f>'R3-07（入力用）'!AC36</f>
        <v>0</v>
      </c>
      <c r="OA14" s="171">
        <f>'R3-07（入力用）'!AD36</f>
        <v>0</v>
      </c>
      <c r="OB14" s="171">
        <f>'R3-07（入力用）'!AE36</f>
        <v>0</v>
      </c>
      <c r="OC14" s="171">
        <f>'R3-07（入力用）'!AF36</f>
        <v>0</v>
      </c>
      <c r="OD14" s="171">
        <f>'R3-07（入力用）'!AG36</f>
        <v>0</v>
      </c>
      <c r="OE14" s="171">
        <f>'R3-07（入力用）'!AH36</f>
        <v>0</v>
      </c>
      <c r="OF14" s="171">
        <f>'R3-07（入力用）'!AI36</f>
        <v>0</v>
      </c>
      <c r="OG14" s="171">
        <f>'R3-07（入力用）'!AJ36</f>
        <v>0</v>
      </c>
      <c r="OH14" s="211">
        <f>'R3-07（入力用）'!AK36</f>
        <v>0</v>
      </c>
      <c r="OI14" s="171">
        <f>'R3-08（入力用）'!G36</f>
        <v>0</v>
      </c>
      <c r="OJ14" s="171">
        <f>'R3-08（入力用）'!H36</f>
        <v>0</v>
      </c>
      <c r="OK14" s="171">
        <f>'R3-08（入力用）'!I36</f>
        <v>0</v>
      </c>
      <c r="OL14" s="171">
        <f>'R3-08（入力用）'!J36</f>
        <v>0</v>
      </c>
      <c r="OM14" s="171">
        <f>'R3-08（入力用）'!K36</f>
        <v>0</v>
      </c>
      <c r="ON14" s="171">
        <f>'R3-08（入力用）'!L36</f>
        <v>0</v>
      </c>
      <c r="OO14" s="171">
        <f>'R3-08（入力用）'!M36</f>
        <v>0</v>
      </c>
      <c r="OP14" s="171">
        <f>'R3-08（入力用）'!N36</f>
        <v>0</v>
      </c>
      <c r="OQ14" s="171">
        <f>'R3-08（入力用）'!O36</f>
        <v>0</v>
      </c>
      <c r="OR14" s="171">
        <f>'R3-08（入力用）'!P36</f>
        <v>0</v>
      </c>
      <c r="OS14" s="171">
        <f>'R3-08（入力用）'!Q36</f>
        <v>0</v>
      </c>
      <c r="OT14" s="171">
        <f>'R3-08（入力用）'!R36</f>
        <v>0</v>
      </c>
      <c r="OU14" s="171">
        <f>'R3-08（入力用）'!S36</f>
        <v>0</v>
      </c>
      <c r="OV14" s="171">
        <f>'R3-08（入力用）'!T36</f>
        <v>0</v>
      </c>
      <c r="OW14" s="171">
        <f>'R3-08（入力用）'!U36</f>
        <v>0</v>
      </c>
      <c r="OX14" s="171">
        <f>'R3-08（入力用）'!V36</f>
        <v>0</v>
      </c>
      <c r="OY14" s="171">
        <f>'R3-08（入力用）'!W36</f>
        <v>0</v>
      </c>
      <c r="OZ14" s="171">
        <f>'R3-08（入力用）'!X36</f>
        <v>0</v>
      </c>
      <c r="PA14" s="171">
        <f>'R3-08（入力用）'!Y36</f>
        <v>0</v>
      </c>
      <c r="PB14" s="171">
        <f>'R3-08（入力用）'!Z36</f>
        <v>0</v>
      </c>
      <c r="PC14" s="171">
        <f>'R3-08（入力用）'!AA36</f>
        <v>0</v>
      </c>
      <c r="PD14" s="171">
        <f>'R3-08（入力用）'!AB36</f>
        <v>0</v>
      </c>
      <c r="PE14" s="171">
        <f>'R3-08（入力用）'!AC36</f>
        <v>0</v>
      </c>
      <c r="PF14" s="171">
        <f>'R3-08（入力用）'!AD36</f>
        <v>0</v>
      </c>
      <c r="PG14" s="171">
        <f>'R3-08（入力用）'!AE36</f>
        <v>0</v>
      </c>
      <c r="PH14" s="171">
        <f>'R3-08（入力用）'!AF36</f>
        <v>0</v>
      </c>
      <c r="PI14" s="171">
        <f>'R3-08（入力用）'!AG36</f>
        <v>0</v>
      </c>
      <c r="PJ14" s="171">
        <f>'R3-08（入力用）'!AH36</f>
        <v>0</v>
      </c>
      <c r="PK14" s="171">
        <f>'R3-08（入力用）'!AI36</f>
        <v>0</v>
      </c>
      <c r="PL14" s="171">
        <f>'R3-08（入力用）'!AJ36</f>
        <v>0</v>
      </c>
      <c r="PM14" s="211">
        <f>'R3-08（入力用）'!AK36</f>
        <v>0</v>
      </c>
      <c r="PN14" s="171">
        <f>'R3-09（入力用）'!G36</f>
        <v>0</v>
      </c>
      <c r="PO14" s="171">
        <f>'R3-09（入力用）'!H36</f>
        <v>0</v>
      </c>
      <c r="PP14" s="171">
        <f>'R3-09（入力用）'!I36</f>
        <v>0</v>
      </c>
      <c r="PQ14" s="171">
        <f>'R3-09（入力用）'!J36</f>
        <v>0</v>
      </c>
      <c r="PR14" s="171">
        <f>'R3-09（入力用）'!K36</f>
        <v>0</v>
      </c>
      <c r="PS14" s="171">
        <f>'R3-09（入力用）'!L36</f>
        <v>0</v>
      </c>
      <c r="PT14" s="171">
        <f>'R3-09（入力用）'!M36</f>
        <v>0</v>
      </c>
      <c r="PU14" s="171">
        <f>'R3-09（入力用）'!N36</f>
        <v>0</v>
      </c>
      <c r="PV14" s="171">
        <f>'R3-09（入力用）'!O36</f>
        <v>0</v>
      </c>
      <c r="PW14" s="171">
        <f>'R3-09（入力用）'!P36</f>
        <v>0</v>
      </c>
      <c r="PX14" s="171">
        <f>'R3-09（入力用）'!Q36</f>
        <v>0</v>
      </c>
      <c r="PY14" s="171">
        <f>'R3-09（入力用）'!R36</f>
        <v>0</v>
      </c>
      <c r="PZ14" s="171">
        <f>'R3-09（入力用）'!S36</f>
        <v>0</v>
      </c>
      <c r="QA14" s="171">
        <f>'R3-09（入力用）'!T36</f>
        <v>0</v>
      </c>
      <c r="QB14" s="171">
        <f>'R3-09（入力用）'!U36</f>
        <v>0</v>
      </c>
      <c r="QC14" s="171">
        <f>'R3-09（入力用）'!V36</f>
        <v>0</v>
      </c>
      <c r="QD14" s="171">
        <f>'R3-09（入力用）'!W36</f>
        <v>0</v>
      </c>
      <c r="QE14" s="171">
        <f>'R3-09（入力用）'!X36</f>
        <v>0</v>
      </c>
      <c r="QF14" s="171">
        <f>'R3-09（入力用）'!Y36</f>
        <v>0</v>
      </c>
      <c r="QG14" s="171">
        <f>'R3-09（入力用）'!Z36</f>
        <v>0</v>
      </c>
      <c r="QH14" s="171">
        <f>'R3-09（入力用）'!AA36</f>
        <v>0</v>
      </c>
      <c r="QI14" s="171">
        <f>'R3-09（入力用）'!AB36</f>
        <v>0</v>
      </c>
      <c r="QJ14" s="171">
        <f>'R3-09（入力用）'!AC36</f>
        <v>0</v>
      </c>
      <c r="QK14" s="171">
        <f>'R3-09（入力用）'!AD36</f>
        <v>0</v>
      </c>
      <c r="QL14" s="171">
        <f>'R3-09（入力用）'!AE36</f>
        <v>0</v>
      </c>
      <c r="QM14" s="171">
        <f>'R3-09（入力用）'!AF36</f>
        <v>0</v>
      </c>
      <c r="QN14" s="171">
        <f>'R3-09（入力用）'!AG36</f>
        <v>0</v>
      </c>
      <c r="QO14" s="171">
        <f>'R3-09（入力用）'!AH36</f>
        <v>0</v>
      </c>
      <c r="QP14" s="171">
        <f>'R3-09（入力用）'!AI36</f>
        <v>0</v>
      </c>
      <c r="QQ14" s="211">
        <f>'R3-09（入力用）'!AJ36</f>
        <v>0</v>
      </c>
      <c r="QR14" s="171">
        <f>'R3-10（入力用）'!G36</f>
        <v>0</v>
      </c>
      <c r="QS14" s="171">
        <f>'R3-10（入力用）'!H36</f>
        <v>0</v>
      </c>
      <c r="QT14" s="171">
        <f>'R3-10（入力用）'!I36</f>
        <v>0</v>
      </c>
      <c r="QU14" s="171">
        <f>'R3-10（入力用）'!J36</f>
        <v>0</v>
      </c>
      <c r="QV14" s="171">
        <f>'R3-10（入力用）'!K36</f>
        <v>0</v>
      </c>
      <c r="QW14" s="171">
        <f>'R3-10（入力用）'!L36</f>
        <v>0</v>
      </c>
      <c r="QX14" s="171">
        <f>'R3-10（入力用）'!M36</f>
        <v>0</v>
      </c>
      <c r="QY14" s="171">
        <f>'R3-10（入力用）'!N36</f>
        <v>0</v>
      </c>
      <c r="QZ14" s="171">
        <f>'R3-10（入力用）'!O36</f>
        <v>0</v>
      </c>
      <c r="RA14" s="171">
        <f>'R3-10（入力用）'!P36</f>
        <v>0</v>
      </c>
      <c r="RB14" s="171">
        <f>'R3-10（入力用）'!Q36</f>
        <v>0</v>
      </c>
      <c r="RC14" s="171">
        <f>'R3-10（入力用）'!R36</f>
        <v>0</v>
      </c>
      <c r="RD14" s="171">
        <f>'R3-10（入力用）'!S36</f>
        <v>0</v>
      </c>
      <c r="RE14" s="171">
        <f>'R3-10（入力用）'!T36</f>
        <v>0</v>
      </c>
      <c r="RF14" s="171">
        <f>'R3-10（入力用）'!U36</f>
        <v>0</v>
      </c>
      <c r="RG14" s="171">
        <f>'R3-10（入力用）'!V36</f>
        <v>0</v>
      </c>
      <c r="RH14" s="171">
        <f>'R3-10（入力用）'!W36</f>
        <v>0</v>
      </c>
      <c r="RI14" s="171">
        <f>'R3-10（入力用）'!X36</f>
        <v>0</v>
      </c>
      <c r="RJ14" s="171">
        <f>'R3-10（入力用）'!Y36</f>
        <v>0</v>
      </c>
      <c r="RK14" s="171">
        <f>'R3-10（入力用）'!Z36</f>
        <v>0</v>
      </c>
      <c r="RL14" s="171">
        <f>'R3-10（入力用）'!AA36</f>
        <v>0</v>
      </c>
      <c r="RM14" s="171">
        <f>'R3-10（入力用）'!AB36</f>
        <v>0</v>
      </c>
      <c r="RN14" s="171">
        <f>'R3-10（入力用）'!AC36</f>
        <v>0</v>
      </c>
      <c r="RO14" s="171">
        <f>'R3-10（入力用）'!AD36</f>
        <v>0</v>
      </c>
      <c r="RP14" s="171">
        <f>'R3-10（入力用）'!AE36</f>
        <v>0</v>
      </c>
      <c r="RQ14" s="171">
        <f>'R3-10（入力用）'!AF36</f>
        <v>0</v>
      </c>
      <c r="RR14" s="171">
        <f>'R3-10（入力用）'!AG36</f>
        <v>0</v>
      </c>
      <c r="RS14" s="171">
        <f>'R3-10（入力用）'!AH36</f>
        <v>0</v>
      </c>
      <c r="RT14" s="171">
        <f>'R3-10（入力用）'!AI36</f>
        <v>0</v>
      </c>
      <c r="RU14" s="171">
        <f>'R3-10（入力用）'!AJ36</f>
        <v>0</v>
      </c>
      <c r="RV14" s="211">
        <f>'R3-10（入力用）'!AK36</f>
        <v>0</v>
      </c>
      <c r="RW14" s="171">
        <f>'R3-11（入力用）'!G36</f>
        <v>0</v>
      </c>
      <c r="RX14" s="171">
        <f>'R3-11（入力用）'!H36</f>
        <v>0</v>
      </c>
      <c r="RY14" s="171">
        <f>'R3-11（入力用）'!I36</f>
        <v>0</v>
      </c>
      <c r="RZ14" s="171">
        <f>'R3-11（入力用）'!J36</f>
        <v>0</v>
      </c>
      <c r="SA14" s="171">
        <f>'R3-11（入力用）'!K36</f>
        <v>0</v>
      </c>
      <c r="SB14" s="171">
        <f>'R3-11（入力用）'!L36</f>
        <v>0</v>
      </c>
      <c r="SC14" s="171">
        <f>'R3-11（入力用）'!M36</f>
        <v>0</v>
      </c>
      <c r="SD14" s="171">
        <f>'R3-11（入力用）'!N36</f>
        <v>0</v>
      </c>
      <c r="SE14" s="171">
        <f>'R3-11（入力用）'!O36</f>
        <v>0</v>
      </c>
      <c r="SF14" s="171">
        <f>'R3-11（入力用）'!P36</f>
        <v>0</v>
      </c>
      <c r="SG14" s="171">
        <f>'R3-11（入力用）'!Q36</f>
        <v>0</v>
      </c>
      <c r="SH14" s="171">
        <f>'R3-11（入力用）'!R36</f>
        <v>0</v>
      </c>
      <c r="SI14" s="171">
        <f>'R3-11（入力用）'!S36</f>
        <v>0</v>
      </c>
      <c r="SJ14" s="171">
        <f>'R3-11（入力用）'!T36</f>
        <v>0</v>
      </c>
      <c r="SK14" s="171">
        <f>'R3-11（入力用）'!U36</f>
        <v>0</v>
      </c>
      <c r="SL14" s="171">
        <f>'R3-11（入力用）'!V36</f>
        <v>0</v>
      </c>
      <c r="SM14" s="171">
        <f>'R3-11（入力用）'!W36</f>
        <v>0</v>
      </c>
      <c r="SN14" s="171">
        <f>'R3-11（入力用）'!X36</f>
        <v>0</v>
      </c>
      <c r="SO14" s="171">
        <f>'R3-11（入力用）'!Y36</f>
        <v>0</v>
      </c>
      <c r="SP14" s="171">
        <f>'R3-11（入力用）'!Z36</f>
        <v>0</v>
      </c>
      <c r="SQ14" s="171">
        <f>'R3-11（入力用）'!AA36</f>
        <v>0</v>
      </c>
      <c r="SR14" s="171">
        <f>'R3-11（入力用）'!AB36</f>
        <v>0</v>
      </c>
      <c r="SS14" s="171">
        <f>'R3-11（入力用）'!AC36</f>
        <v>0</v>
      </c>
      <c r="ST14" s="171">
        <f>'R3-11（入力用）'!AD36</f>
        <v>0</v>
      </c>
      <c r="SU14" s="171">
        <f>'R3-11（入力用）'!AE36</f>
        <v>0</v>
      </c>
      <c r="SV14" s="171">
        <f>'R3-11（入力用）'!AF36</f>
        <v>0</v>
      </c>
      <c r="SW14" s="171">
        <f>'R3-11（入力用）'!AG36</f>
        <v>0</v>
      </c>
      <c r="SX14" s="171">
        <f>'R3-11（入力用）'!AH36</f>
        <v>0</v>
      </c>
      <c r="SY14" s="171">
        <f>'R3-11（入力用）'!AI36</f>
        <v>0</v>
      </c>
      <c r="SZ14" s="211">
        <f>'R3-11（入力用）'!AJ36</f>
        <v>0</v>
      </c>
      <c r="TA14" s="171">
        <f>'R3-12（入力用）'!G36</f>
        <v>0</v>
      </c>
      <c r="TB14" s="171">
        <f>'R3-12（入力用）'!H36</f>
        <v>0</v>
      </c>
      <c r="TC14" s="171">
        <f>'R3-12（入力用）'!I36</f>
        <v>0</v>
      </c>
      <c r="TD14" s="171">
        <f>'R3-12（入力用）'!J36</f>
        <v>0</v>
      </c>
      <c r="TE14" s="171">
        <f>'R3-12（入力用）'!K36</f>
        <v>0</v>
      </c>
      <c r="TF14" s="171">
        <f>'R3-12（入力用）'!L36</f>
        <v>0</v>
      </c>
      <c r="TG14" s="171">
        <f>'R3-12（入力用）'!M36</f>
        <v>0</v>
      </c>
      <c r="TH14" s="171">
        <f>'R3-12（入力用）'!N36</f>
        <v>0</v>
      </c>
      <c r="TI14" s="171">
        <f>'R3-12（入力用）'!O36</f>
        <v>0</v>
      </c>
      <c r="TJ14" s="171">
        <f>'R3-12（入力用）'!P36</f>
        <v>0</v>
      </c>
      <c r="TK14" s="171">
        <f>'R3-12（入力用）'!Q36</f>
        <v>0</v>
      </c>
      <c r="TL14" s="171">
        <f>'R3-12（入力用）'!R36</f>
        <v>0</v>
      </c>
      <c r="TM14" s="171">
        <f>'R3-12（入力用）'!S36</f>
        <v>0</v>
      </c>
      <c r="TN14" s="171">
        <f>'R3-12（入力用）'!T36</f>
        <v>0</v>
      </c>
      <c r="TO14" s="171">
        <f>'R3-12（入力用）'!U36</f>
        <v>0</v>
      </c>
      <c r="TP14" s="171">
        <f>'R3-12（入力用）'!V36</f>
        <v>0</v>
      </c>
      <c r="TQ14" s="171">
        <f>'R3-12（入力用）'!W36</f>
        <v>0</v>
      </c>
      <c r="TR14" s="171">
        <f>'R3-12（入力用）'!X36</f>
        <v>0</v>
      </c>
      <c r="TS14" s="171">
        <f>'R3-12（入力用）'!Y36</f>
        <v>0</v>
      </c>
      <c r="TT14" s="171">
        <f>'R3-12（入力用）'!Z36</f>
        <v>0</v>
      </c>
      <c r="TU14" s="171">
        <f>'R3-12（入力用）'!AA36</f>
        <v>0</v>
      </c>
      <c r="TV14" s="171">
        <f>'R3-12（入力用）'!AB36</f>
        <v>0</v>
      </c>
      <c r="TW14" s="171">
        <f>'R3-12（入力用）'!AC36</f>
        <v>0</v>
      </c>
      <c r="TX14" s="171">
        <f>'R3-12（入力用）'!AD36</f>
        <v>0</v>
      </c>
      <c r="TY14" s="171">
        <f>'R3-12（入力用）'!AE36</f>
        <v>0</v>
      </c>
      <c r="TZ14" s="171">
        <f>'R3-12（入力用）'!AF36</f>
        <v>0</v>
      </c>
      <c r="UA14" s="171">
        <f>'R3-12（入力用）'!AG36</f>
        <v>0</v>
      </c>
      <c r="UB14" s="171">
        <f>'R3-12（入力用）'!AH36</f>
        <v>0</v>
      </c>
      <c r="UC14" s="171">
        <f>'R3-12（入力用）'!AI36</f>
        <v>0</v>
      </c>
      <c r="UD14" s="171">
        <f>'R3-12（入力用）'!AJ36</f>
        <v>0</v>
      </c>
      <c r="UE14" s="211">
        <f>'R3-12（入力用）'!AK36</f>
        <v>0</v>
      </c>
      <c r="UF14" s="171">
        <f>'R4-01（入力用）'!G36</f>
        <v>0</v>
      </c>
      <c r="UG14" s="171">
        <f>'R4-01（入力用）'!H36</f>
        <v>0</v>
      </c>
      <c r="UH14" s="171">
        <f>'R4-01（入力用）'!I36</f>
        <v>0</v>
      </c>
      <c r="UI14" s="171">
        <f>'R4-01（入力用）'!J36</f>
        <v>0</v>
      </c>
      <c r="UJ14" s="171">
        <f>'R4-01（入力用）'!K36</f>
        <v>0</v>
      </c>
      <c r="UK14" s="171">
        <f>'R4-01（入力用）'!L36</f>
        <v>0</v>
      </c>
      <c r="UL14" s="171">
        <f>'R4-01（入力用）'!M36</f>
        <v>0</v>
      </c>
      <c r="UM14" s="171">
        <f>'R4-01（入力用）'!N36</f>
        <v>0</v>
      </c>
      <c r="UN14" s="171">
        <f>'R4-01（入力用）'!O36</f>
        <v>0</v>
      </c>
      <c r="UO14" s="171">
        <f>'R4-01（入力用）'!P36</f>
        <v>0</v>
      </c>
      <c r="UP14" s="171">
        <f>'R4-01（入力用）'!Q36</f>
        <v>0</v>
      </c>
      <c r="UQ14" s="171">
        <f>'R4-01（入力用）'!R36</f>
        <v>0</v>
      </c>
      <c r="UR14" s="171">
        <f>'R4-01（入力用）'!S36</f>
        <v>0</v>
      </c>
      <c r="US14" s="171">
        <f>'R4-01（入力用）'!T36</f>
        <v>0</v>
      </c>
      <c r="UT14" s="171">
        <f>'R4-01（入力用）'!U36</f>
        <v>0</v>
      </c>
      <c r="UU14" s="171">
        <f>'R4-01（入力用）'!V36</f>
        <v>0</v>
      </c>
      <c r="UV14" s="171">
        <f>'R4-01（入力用）'!W36</f>
        <v>0</v>
      </c>
      <c r="UW14" s="171">
        <f>'R4-01（入力用）'!X36</f>
        <v>0</v>
      </c>
      <c r="UX14" s="171">
        <f>'R4-01（入力用）'!Y36</f>
        <v>0</v>
      </c>
      <c r="UY14" s="171">
        <f>'R4-01（入力用）'!Z36</f>
        <v>0</v>
      </c>
      <c r="UZ14" s="171">
        <f>'R4-01（入力用）'!AA36</f>
        <v>0</v>
      </c>
      <c r="VA14" s="171">
        <f>'R4-01（入力用）'!AB36</f>
        <v>0</v>
      </c>
      <c r="VB14" s="171">
        <f>'R4-01（入力用）'!AC36</f>
        <v>0</v>
      </c>
      <c r="VC14" s="171">
        <f>'R4-01（入力用）'!AD36</f>
        <v>0</v>
      </c>
      <c r="VD14" s="171">
        <f>'R4-01（入力用）'!AE36</f>
        <v>0</v>
      </c>
      <c r="VE14" s="171">
        <f>'R4-01（入力用）'!AF36</f>
        <v>0</v>
      </c>
      <c r="VF14" s="171">
        <f>'R4-01（入力用）'!AG36</f>
        <v>0</v>
      </c>
      <c r="VG14" s="171">
        <f>'R4-01（入力用）'!AH36</f>
        <v>0</v>
      </c>
      <c r="VH14" s="171">
        <f>'R4-01（入力用）'!AI36</f>
        <v>0</v>
      </c>
      <c r="VI14" s="171">
        <f>'R4-01（入力用）'!AJ36</f>
        <v>0</v>
      </c>
      <c r="VJ14" s="171">
        <f>'R4-01（入力用）'!AK36</f>
        <v>0</v>
      </c>
      <c r="VK14" s="171">
        <f>'R4-02（入力用）'!G36</f>
        <v>0</v>
      </c>
      <c r="VL14" s="171" t="e">
        <f>'R4-02（入力用）'!H36</f>
        <v>#DIV/0!</v>
      </c>
      <c r="VM14" s="171" t="e">
        <f>'R4-02（入力用）'!I36</f>
        <v>#DIV/0!</v>
      </c>
      <c r="VN14" s="171" t="e">
        <f>'R4-02（入力用）'!J36</f>
        <v>#DIV/0!</v>
      </c>
      <c r="VO14" s="171" t="e">
        <f>'R4-02（入力用）'!K36</f>
        <v>#DIV/0!</v>
      </c>
      <c r="VP14" s="171" t="e">
        <f>'R4-02（入力用）'!L36</f>
        <v>#DIV/0!</v>
      </c>
      <c r="VQ14" s="171" t="e">
        <f>'R4-02（入力用）'!M36</f>
        <v>#DIV/0!</v>
      </c>
      <c r="VR14" s="171" t="e">
        <f>'R4-02（入力用）'!N36</f>
        <v>#DIV/0!</v>
      </c>
      <c r="VS14" s="171" t="e">
        <f>'R4-02（入力用）'!O36</f>
        <v>#DIV/0!</v>
      </c>
      <c r="VT14" s="171" t="e">
        <f>'R4-02（入力用）'!P36</f>
        <v>#DIV/0!</v>
      </c>
      <c r="VU14" s="171" t="e">
        <f>'R4-02（入力用）'!Q36</f>
        <v>#DIV/0!</v>
      </c>
      <c r="VV14" s="171" t="e">
        <f>'R4-02（入力用）'!R36</f>
        <v>#DIV/0!</v>
      </c>
      <c r="VW14" s="171" t="e">
        <f>'R4-02（入力用）'!S36</f>
        <v>#DIV/0!</v>
      </c>
      <c r="VX14" s="171" t="e">
        <f>'R4-02（入力用）'!T36</f>
        <v>#DIV/0!</v>
      </c>
      <c r="VY14" s="171" t="e">
        <f>'R4-02（入力用）'!U36</f>
        <v>#DIV/0!</v>
      </c>
      <c r="VZ14" s="171" t="e">
        <f>'R4-02（入力用）'!V36</f>
        <v>#DIV/0!</v>
      </c>
      <c r="WA14" s="171" t="e">
        <f>'R4-02（入力用）'!W36</f>
        <v>#DIV/0!</v>
      </c>
      <c r="WB14" s="171" t="e">
        <f>'R4-02（入力用）'!X36</f>
        <v>#DIV/0!</v>
      </c>
      <c r="WC14" s="171" t="e">
        <f>'R4-02（入力用）'!Y36</f>
        <v>#DIV/0!</v>
      </c>
      <c r="WD14" s="171" t="e">
        <f>'R4-02（入力用）'!Z36</f>
        <v>#DIV/0!</v>
      </c>
      <c r="WE14" s="171" t="e">
        <f>'R4-02（入力用）'!AA36</f>
        <v>#DIV/0!</v>
      </c>
      <c r="WF14" s="171" t="e">
        <f>'R4-02（入力用）'!AB36</f>
        <v>#DIV/0!</v>
      </c>
      <c r="WG14" s="171" t="e">
        <f>'R4-02（入力用）'!AC36</f>
        <v>#DIV/0!</v>
      </c>
      <c r="WH14" s="171" t="e">
        <f>'R4-02（入力用）'!AD36</f>
        <v>#DIV/0!</v>
      </c>
      <c r="WI14" s="171" t="e">
        <f>'R4-02（入力用）'!AE36</f>
        <v>#DIV/0!</v>
      </c>
      <c r="WJ14" s="171" t="e">
        <f>'R4-02（入力用）'!AF36</f>
        <v>#DIV/0!</v>
      </c>
      <c r="WK14" s="171" t="e">
        <f>'R4-02（入力用）'!AG36</f>
        <v>#DIV/0!</v>
      </c>
      <c r="WL14" s="211" t="e">
        <f>'R4-02（入力用）'!AH36</f>
        <v>#DIV/0!</v>
      </c>
      <c r="WM14" s="171">
        <f>'R4-03（入力用）'!G36</f>
        <v>0</v>
      </c>
      <c r="WN14" s="171">
        <f>'R4-03（入力用）'!H36</f>
        <v>0</v>
      </c>
      <c r="WO14" s="171">
        <f>'R4-03（入力用）'!I36</f>
        <v>0</v>
      </c>
      <c r="WP14" s="171">
        <f>'R4-03（入力用）'!J36</f>
        <v>0</v>
      </c>
      <c r="WQ14" s="171">
        <f>'R4-03（入力用）'!K36</f>
        <v>0</v>
      </c>
      <c r="WR14" s="171">
        <f>'R4-03（入力用）'!L36</f>
        <v>0</v>
      </c>
      <c r="WS14" s="171">
        <f>'R4-03（入力用）'!M36</f>
        <v>0</v>
      </c>
      <c r="WT14" s="171">
        <f>'R4-03（入力用）'!N36</f>
        <v>0</v>
      </c>
      <c r="WU14" s="171">
        <f>'R4-03（入力用）'!O36</f>
        <v>0</v>
      </c>
      <c r="WV14" s="171">
        <f>'R4-03（入力用）'!P36</f>
        <v>0</v>
      </c>
      <c r="WW14" s="171">
        <f>'R4-03（入力用）'!Q36</f>
        <v>0</v>
      </c>
      <c r="WX14" s="171">
        <f>'R4-03（入力用）'!R36</f>
        <v>0</v>
      </c>
      <c r="WY14" s="171">
        <f>'R4-03（入力用）'!S36</f>
        <v>0</v>
      </c>
      <c r="WZ14" s="171">
        <f>'R4-03（入力用）'!T36</f>
        <v>0</v>
      </c>
      <c r="XA14" s="171">
        <f>'R4-03（入力用）'!U36</f>
        <v>0</v>
      </c>
      <c r="XB14" s="171">
        <f>'R4-03（入力用）'!V36</f>
        <v>0</v>
      </c>
      <c r="XC14" s="171">
        <f>'R4-03（入力用）'!W36</f>
        <v>0</v>
      </c>
      <c r="XD14" s="171">
        <f>'R4-03（入力用）'!X36</f>
        <v>0</v>
      </c>
      <c r="XE14" s="171">
        <f>'R4-03（入力用）'!Y36</f>
        <v>0</v>
      </c>
      <c r="XF14" s="171">
        <f>'R4-03（入力用）'!Z36</f>
        <v>0</v>
      </c>
      <c r="XG14" s="171">
        <f>'R4-03（入力用）'!AA36</f>
        <v>0</v>
      </c>
      <c r="XH14" s="171">
        <f>'R4-03（入力用）'!AB36</f>
        <v>0</v>
      </c>
      <c r="XI14" s="171">
        <f>'R4-03（入力用）'!AC36</f>
        <v>0</v>
      </c>
      <c r="XJ14" s="171">
        <f>'R4-03（入力用）'!AD36</f>
        <v>0</v>
      </c>
      <c r="XK14" s="171">
        <f>'R4-03（入力用）'!AE36</f>
        <v>0</v>
      </c>
      <c r="XL14" s="171">
        <f>'R4-03（入力用）'!AF36</f>
        <v>0</v>
      </c>
      <c r="XM14" s="171">
        <f>'R4-03（入力用）'!AG36</f>
        <v>0</v>
      </c>
      <c r="XN14" s="171">
        <f>'R4-03（入力用）'!AH36</f>
        <v>0</v>
      </c>
      <c r="XO14" s="171">
        <f>'R4-03（入力用）'!AI36</f>
        <v>0</v>
      </c>
      <c r="XP14" s="171">
        <f>'R4-03（入力用）'!AJ36</f>
        <v>0</v>
      </c>
      <c r="XQ14" s="171">
        <f>'R4-03（入力用）'!AK36</f>
        <v>0</v>
      </c>
    </row>
    <row r="15" spans="1:641" ht="34.5" x14ac:dyDescent="0.15">
      <c r="A15" t="s">
        <v>22</v>
      </c>
      <c r="B15" s="72" t="s">
        <v>34</v>
      </c>
      <c r="C15" s="73">
        <f>'7月（入力用）'!F36</f>
        <v>0</v>
      </c>
      <c r="D15" s="73">
        <f>'7月（入力用）'!G36</f>
        <v>0</v>
      </c>
      <c r="E15" s="73">
        <f>'7月（入力用）'!H36</f>
        <v>2.5000000000000001E-2</v>
      </c>
      <c r="F15" s="73">
        <f>'7月（入力用）'!I36</f>
        <v>4.0540540540540543E-2</v>
      </c>
      <c r="G15" s="73">
        <f>'7月（入力用）'!J36</f>
        <v>3.4482758620689655E-2</v>
      </c>
      <c r="H15" s="73">
        <f>'7月（入力用）'!K36</f>
        <v>4.0404040404040407E-2</v>
      </c>
      <c r="I15" s="73">
        <f>'7月（入力用）'!L36</f>
        <v>4.6296296296296294E-2</v>
      </c>
      <c r="J15" s="73">
        <f>'7月（入力用）'!M36</f>
        <v>4.5454545454545456E-2</v>
      </c>
      <c r="K15" s="73">
        <f>'7月（入力用）'!N36</f>
        <v>4.8543689320388349E-2</v>
      </c>
      <c r="L15" s="73">
        <f>'7月（入力用）'!O36</f>
        <v>6.1728395061728392E-2</v>
      </c>
      <c r="M15" s="73">
        <f>'7月（入力用）'!P36</f>
        <v>7.6923076923076927E-2</v>
      </c>
      <c r="N15" s="73">
        <f>'7月（入力用）'!Q36</f>
        <v>0.1276595744680851</v>
      </c>
      <c r="O15" s="73">
        <f>'7月（入力用）'!R36</f>
        <v>0.15</v>
      </c>
      <c r="P15" s="73">
        <f>'7月（入力用）'!S36</f>
        <v>0.22222222222222221</v>
      </c>
      <c r="Q15" s="73">
        <f>'7月（入力用）'!T36</f>
        <v>0.22222222222222221</v>
      </c>
      <c r="R15" s="73">
        <f>'7月（入力用）'!U36</f>
        <v>0.21052631578947367</v>
      </c>
      <c r="S15" s="73">
        <f>'7月（入力用）'!V36</f>
        <v>0.22580645161290322</v>
      </c>
      <c r="T15" s="73">
        <f>'7月（入力用）'!W36</f>
        <v>0.25925925925925924</v>
      </c>
      <c r="U15" s="73">
        <f>'7月（入力用）'!X36</f>
        <v>0.25</v>
      </c>
      <c r="V15" s="73">
        <f>'7月（入力用）'!Y36</f>
        <v>0.2</v>
      </c>
      <c r="W15" s="73">
        <f>'7月（入力用）'!Z36</f>
        <v>5.8823529411764705E-2</v>
      </c>
      <c r="X15" s="73">
        <f>'7月（入力用）'!AA36</f>
        <v>6.25E-2</v>
      </c>
      <c r="Y15" s="73">
        <f>'7月（入力用）'!AB36</f>
        <v>0.14814814814814814</v>
      </c>
      <c r="Z15" s="73">
        <f>'7月（入力用）'!AC36</f>
        <v>0.125</v>
      </c>
      <c r="AA15" s="73">
        <f>'7月（入力用）'!AD36</f>
        <v>8.5106382978723402E-2</v>
      </c>
      <c r="AB15" s="73">
        <f>'7月（入力用）'!AE36</f>
        <v>7.8431372549019607E-2</v>
      </c>
      <c r="AC15" s="73">
        <f>'7月（入力用）'!AF36</f>
        <v>0.10204081632653061</v>
      </c>
      <c r="AD15" s="73">
        <f>'7月（入力用）'!AG36</f>
        <v>0.12280701754385964</v>
      </c>
      <c r="AE15" s="73">
        <f>'7月（入力用）'!AH36</f>
        <v>0.13793103448275862</v>
      </c>
      <c r="AF15" s="73">
        <f>'7月（入力用）'!AI36</f>
        <v>0.10638297872340426</v>
      </c>
      <c r="AG15" s="74">
        <f>'7月（入力用）'!AJ36</f>
        <v>0.10204081632653061</v>
      </c>
      <c r="AH15" s="75">
        <f>'8月'!F36</f>
        <v>0.13333333333333333</v>
      </c>
      <c r="AI15" s="73">
        <f>'8月'!G36</f>
        <v>0.15</v>
      </c>
      <c r="AJ15" s="73">
        <f>'8月'!H36</f>
        <v>0.13513513513513514</v>
      </c>
      <c r="AK15" s="73">
        <f>'8月'!I36</f>
        <v>0.24242424242424243</v>
      </c>
      <c r="AL15" s="73">
        <f>'8月'!J36</f>
        <v>0.26470588235294118</v>
      </c>
      <c r="AM15" s="73">
        <f>'8月'!K36</f>
        <v>0.29729729729729731</v>
      </c>
      <c r="AN15" s="73">
        <f>'8月'!L36</f>
        <v>0.43478260869565216</v>
      </c>
      <c r="AO15" s="73">
        <f>'8月'!M36</f>
        <v>0.47619047619047616</v>
      </c>
      <c r="AP15" s="73">
        <f>'8月'!N36</f>
        <v>0.47619047619047616</v>
      </c>
      <c r="AQ15" s="73">
        <f>'8月'!O36</f>
        <v>0.47619047619047616</v>
      </c>
      <c r="AR15" s="73">
        <f>'8月'!P36</f>
        <v>0.33333333333333331</v>
      </c>
      <c r="AS15" s="73">
        <f>'8月'!Q36</f>
        <v>0.27272727272727271</v>
      </c>
      <c r="AT15" s="73">
        <f>'8月'!R36</f>
        <v>0.25</v>
      </c>
      <c r="AU15" s="73">
        <f>'8月'!S36</f>
        <v>0.5</v>
      </c>
      <c r="AV15" s="73">
        <f>'8月'!T36</f>
        <v>0.10526315789473684</v>
      </c>
      <c r="AW15" s="73">
        <f>'8月'!U36</f>
        <v>4.3478260869565216E-2</v>
      </c>
      <c r="AX15" s="73">
        <f>'8月'!V36</f>
        <v>5.8823529411764705E-2</v>
      </c>
      <c r="AY15" s="73">
        <f>'8月'!W36</f>
        <v>6.8965517241379309E-2</v>
      </c>
      <c r="AZ15" s="73">
        <f>'8月'!X36</f>
        <v>6.6666666666666666E-2</v>
      </c>
      <c r="BA15" s="73">
        <f>'8月'!Y36</f>
        <v>7.9365079365079361E-2</v>
      </c>
      <c r="BB15" s="73">
        <f>'8月'!Z36</f>
        <v>5.0847457627118647E-2</v>
      </c>
      <c r="BC15" s="73">
        <f>'8月'!AA36</f>
        <v>6.6666666666666666E-2</v>
      </c>
      <c r="BD15" s="73">
        <f>'8月'!AB36</f>
        <v>0.21052631578947367</v>
      </c>
      <c r="BE15" s="73">
        <f>'8月'!AC36</f>
        <v>0.16666666666666666</v>
      </c>
      <c r="BF15" s="73">
        <f>'8月'!AD36</f>
        <v>0.30769230769230771</v>
      </c>
      <c r="BG15" s="73">
        <f>'8月'!AE36</f>
        <v>0.41666666666666669</v>
      </c>
      <c r="BH15" s="73">
        <f>'8月'!AF36</f>
        <v>0.45454545454545453</v>
      </c>
      <c r="BI15" s="73">
        <f>'8月'!AG36</f>
        <v>0.5625</v>
      </c>
      <c r="BJ15" s="73">
        <f>'8月'!AH36</f>
        <v>0.5</v>
      </c>
      <c r="BK15" s="73">
        <f>'8月'!AI36</f>
        <v>0.42105263157894735</v>
      </c>
      <c r="BL15" s="74">
        <f>'8月'!AJ36</f>
        <v>0.5625</v>
      </c>
      <c r="BM15" s="76">
        <f>'9月'!G36</f>
        <v>0.53333333333333333</v>
      </c>
      <c r="BN15" s="77">
        <f>'9月'!H36</f>
        <v>0.5</v>
      </c>
      <c r="BO15" s="77">
        <f>'9月'!I36</f>
        <v>0.58823529411764708</v>
      </c>
      <c r="BP15" s="77">
        <f>'9月'!J36</f>
        <v>0.5714285714285714</v>
      </c>
      <c r="BQ15" s="77">
        <f>'9月'!K36</f>
        <v>0.75</v>
      </c>
      <c r="BR15" s="77">
        <f>'9月'!L36</f>
        <v>0.9</v>
      </c>
      <c r="BS15" s="77">
        <f>'9月'!M36</f>
        <v>0.88888888888888884</v>
      </c>
      <c r="BT15" s="77">
        <f>'9月'!N36</f>
        <v>0.875</v>
      </c>
      <c r="BU15" s="77">
        <f>'9月'!O36</f>
        <v>0.88888888888888884</v>
      </c>
      <c r="BV15" s="77">
        <f>'9月'!P36</f>
        <v>1</v>
      </c>
      <c r="BW15" s="77">
        <f>'9月'!Q36</f>
        <v>1</v>
      </c>
      <c r="BX15" s="77">
        <f>'9月'!R36</f>
        <v>1</v>
      </c>
      <c r="BY15" s="77">
        <f>'9月'!S36</f>
        <v>1</v>
      </c>
      <c r="BZ15" s="77">
        <f>'9月'!T36</f>
        <v>1</v>
      </c>
      <c r="CA15" s="77">
        <f>'9月'!U36</f>
        <v>1</v>
      </c>
      <c r="CB15" s="77">
        <f>'9月'!V36</f>
        <v>0.75</v>
      </c>
      <c r="CC15" s="77">
        <f>'9月'!W36</f>
        <v>0.75</v>
      </c>
      <c r="CD15" s="77">
        <f>'9月'!X36</f>
        <v>0.75</v>
      </c>
      <c r="CE15" s="77">
        <f>'9月'!Y36</f>
        <v>0.6</v>
      </c>
      <c r="CF15" s="77">
        <f>'9月'!Z36</f>
        <v>0.6</v>
      </c>
      <c r="CG15" s="77">
        <f>'9月'!AA36</f>
        <v>0.5</v>
      </c>
      <c r="CH15" s="77">
        <f>'9月'!AB36</f>
        <v>0.125</v>
      </c>
      <c r="CI15" s="77">
        <f>'9月'!AC36</f>
        <v>0</v>
      </c>
      <c r="CJ15" s="77">
        <f>'9月'!AD36</f>
        <v>0</v>
      </c>
      <c r="CK15" s="77">
        <f>'9月'!AE36</f>
        <v>4.1666666666666664E-2</v>
      </c>
      <c r="CL15" s="77">
        <f>'9月'!AF36</f>
        <v>0.10714285714285714</v>
      </c>
      <c r="CM15" s="77">
        <f>'9月'!AG36</f>
        <v>8.8235294117647065E-2</v>
      </c>
      <c r="CN15" s="77">
        <f>'9月'!AH36</f>
        <v>8.8235294117647065E-2</v>
      </c>
      <c r="CO15" s="77">
        <f>'9月'!AI36</f>
        <v>0.15384615384615385</v>
      </c>
      <c r="CP15" s="82">
        <f>'9月'!AJ36</f>
        <v>0.21428571428571427</v>
      </c>
      <c r="CQ15" s="76">
        <f>'10月'!G36</f>
        <v>0.27586206896551724</v>
      </c>
      <c r="CR15" s="77">
        <f>'10月'!H36</f>
        <v>0.29166666666666669</v>
      </c>
      <c r="CS15" s="77">
        <f>'10月'!I36</f>
        <v>0.3</v>
      </c>
      <c r="CT15" s="77">
        <f>'10月'!J36</f>
        <v>0.41176470588235292</v>
      </c>
      <c r="CU15" s="77">
        <f>'10月'!K36</f>
        <v>0.31818181818181818</v>
      </c>
      <c r="CV15" s="77">
        <f>'10月'!L36</f>
        <v>0.29166666666666669</v>
      </c>
      <c r="CW15" s="77">
        <f>'10月'!M36</f>
        <v>0.22222222222222221</v>
      </c>
      <c r="CX15" s="77">
        <f>'10月'!N36</f>
        <v>0.16</v>
      </c>
      <c r="CY15" s="77">
        <f>'10月'!O36</f>
        <v>0.17391304347826086</v>
      </c>
      <c r="CZ15" s="77">
        <f>'10月'!P36</f>
        <v>0.20833333333333334</v>
      </c>
      <c r="DA15" s="77">
        <f>'10月'!Q36</f>
        <v>0.29629629629629628</v>
      </c>
      <c r="DB15" s="77">
        <f>'10月'!R36</f>
        <v>0.36363636363636365</v>
      </c>
      <c r="DC15" s="77">
        <f>'10月'!S36</f>
        <v>0.41176470588235292</v>
      </c>
      <c r="DD15" s="77">
        <f>'10月'!T36</f>
        <v>0.6</v>
      </c>
      <c r="DE15" s="77">
        <f>'10月'!U36</f>
        <v>0.6</v>
      </c>
      <c r="DF15" s="77">
        <f>'10月'!V36</f>
        <v>0.625</v>
      </c>
      <c r="DG15" s="77">
        <f>'10月'!W36</f>
        <v>0.5714285714285714</v>
      </c>
      <c r="DH15" s="77">
        <f>'10月'!X36</f>
        <v>0.5</v>
      </c>
      <c r="DI15" s="77">
        <f>'10月'!Y36</f>
        <v>0.5714285714285714</v>
      </c>
      <c r="DJ15" s="77">
        <f>'10月'!Z36</f>
        <v>0.5714285714285714</v>
      </c>
      <c r="DK15" s="77">
        <f>'10月'!AA36</f>
        <v>0.25</v>
      </c>
      <c r="DL15" s="77">
        <f>'10月'!AB36</f>
        <v>1</v>
      </c>
      <c r="DM15" s="77">
        <f>'10月'!AC36</f>
        <v>0</v>
      </c>
      <c r="DN15" s="77">
        <f>'10月'!AD36</f>
        <v>0</v>
      </c>
      <c r="DO15" s="77">
        <f>'10月'!AE36</f>
        <v>0</v>
      </c>
      <c r="DP15" s="77">
        <f>'10月'!AF36</f>
        <v>0</v>
      </c>
      <c r="DQ15" s="77">
        <f>'10月'!AG36</f>
        <v>0</v>
      </c>
      <c r="DR15" s="77">
        <f>'10月'!AH36</f>
        <v>0</v>
      </c>
      <c r="DS15" s="77">
        <f>'10月'!AI36</f>
        <v>0</v>
      </c>
      <c r="DT15" s="77">
        <f>'10月'!AJ36</f>
        <v>0</v>
      </c>
      <c r="DU15" s="82">
        <f>'10月'!AK36</f>
        <v>0</v>
      </c>
      <c r="DV15" s="88">
        <f>'11月'!G36</f>
        <v>0</v>
      </c>
      <c r="DW15" s="77">
        <f>'11月'!H36</f>
        <v>0</v>
      </c>
      <c r="DX15" s="77">
        <f>'11月'!I36</f>
        <v>0</v>
      </c>
      <c r="DY15" s="77">
        <f>'11月'!J36</f>
        <v>0</v>
      </c>
      <c r="DZ15" s="77">
        <f>'11月'!K36</f>
        <v>0</v>
      </c>
      <c r="EA15" s="77">
        <f>'11月'!L36</f>
        <v>2.0833333333333332E-2</v>
      </c>
      <c r="EB15" s="77">
        <f>'11月'!M36</f>
        <v>1.8867924528301886E-2</v>
      </c>
      <c r="EC15" s="77">
        <f>'11月'!N36</f>
        <v>5.0847457627118647E-2</v>
      </c>
      <c r="ED15" s="77">
        <f>'11月'!O36</f>
        <v>6.4516129032258063E-2</v>
      </c>
      <c r="EE15" s="77">
        <f>'11月'!P36</f>
        <v>8.4745762711864403E-2</v>
      </c>
      <c r="EF15" s="77">
        <f>'11月'!Q36</f>
        <v>0.10169491525423729</v>
      </c>
      <c r="EG15" s="77">
        <f>'11月'!R36</f>
        <v>0.13953488372093023</v>
      </c>
      <c r="EH15" s="77">
        <f>'11月'!S36</f>
        <v>0.17142857142857143</v>
      </c>
      <c r="EI15" s="77">
        <f>'11月'!T36</f>
        <v>0.22580645161290322</v>
      </c>
      <c r="EJ15" s="77">
        <f>'11月'!U36</f>
        <v>0.2608695652173913</v>
      </c>
      <c r="EK15" s="77">
        <f>'11月'!V36</f>
        <v>0.23809523809523808</v>
      </c>
      <c r="EL15" s="77">
        <f>'11月'!W36</f>
        <v>0.22222222222222221</v>
      </c>
      <c r="EM15" s="77">
        <f>'11月'!X36</f>
        <v>0.10344827586206896</v>
      </c>
      <c r="EN15" s="77">
        <f>'11月'!Y36</f>
        <v>0.16216216216216217</v>
      </c>
      <c r="EO15" s="77">
        <f>'11月'!Z36</f>
        <v>0.20512820512820512</v>
      </c>
      <c r="EP15" s="77">
        <f>'11月'!AA36</f>
        <v>0.1951219512195122</v>
      </c>
      <c r="EQ15" s="77">
        <f>'11月'!AB36</f>
        <v>0.2</v>
      </c>
      <c r="ER15" s="77">
        <f>'11月'!AC36</f>
        <v>0.22727272727272727</v>
      </c>
      <c r="ES15" s="77">
        <f>'11月'!AD36</f>
        <v>0.23809523809523808</v>
      </c>
      <c r="ET15" s="77">
        <f>'11月'!AE36</f>
        <v>0.4838709677419355</v>
      </c>
      <c r="EU15" s="77">
        <f>'11月'!AF36</f>
        <v>0.48148148148148145</v>
      </c>
      <c r="EV15" s="77">
        <f>'11月'!AG36</f>
        <v>0.48275862068965519</v>
      </c>
      <c r="EW15" s="77">
        <f>'11月'!AH36</f>
        <v>0.5357142857142857</v>
      </c>
      <c r="EX15" s="77">
        <f>'11月'!AI36</f>
        <v>0.45161290322580644</v>
      </c>
      <c r="EY15" s="82">
        <f>'11月'!AJ36</f>
        <v>0.48148148148148145</v>
      </c>
      <c r="EZ15" s="76">
        <f>'12月'!G36</f>
        <v>0.46666666666666667</v>
      </c>
      <c r="FA15" s="77">
        <f>'12月'!H36</f>
        <v>0.33333333333333331</v>
      </c>
      <c r="FB15" s="77">
        <f>'12月'!I36</f>
        <v>0.30555555555555558</v>
      </c>
      <c r="FC15" s="77">
        <f>'12月'!J36</f>
        <v>0.25</v>
      </c>
      <c r="FD15" s="77">
        <f>'12月'!K36</f>
        <v>0.22222222222222221</v>
      </c>
      <c r="FE15" s="77">
        <f>'12月'!L36</f>
        <v>0.2</v>
      </c>
      <c r="FF15" s="77">
        <f>'12月'!M36</f>
        <v>0.14814814814814814</v>
      </c>
      <c r="FG15" s="77">
        <f>'12月'!N36</f>
        <v>0.13043478260869565</v>
      </c>
      <c r="FH15" s="77">
        <f>'12月'!O36</f>
        <v>9.6153846153846159E-2</v>
      </c>
      <c r="FI15" s="77">
        <f>'12月'!P36</f>
        <v>6.5040650406504072E-2</v>
      </c>
      <c r="FJ15" s="77">
        <f>'12月'!Q36</f>
        <v>5.5944055944055944E-2</v>
      </c>
      <c r="FK15" s="77">
        <f>'12月'!R36</f>
        <v>5.844155844155844E-2</v>
      </c>
      <c r="FL15" s="77">
        <f>'12月'!S36</f>
        <v>6.6666666666666666E-2</v>
      </c>
      <c r="FM15" s="77">
        <f>'12月'!T36</f>
        <v>7.1428571428571425E-2</v>
      </c>
      <c r="FN15" s="77">
        <f>'12月'!U36</f>
        <v>8.1081081081081086E-2</v>
      </c>
      <c r="FO15" s="77">
        <f>'12月'!V36</f>
        <v>0.11965811965811966</v>
      </c>
      <c r="FP15" s="77">
        <f>'12月'!W36</f>
        <v>0.15384615384615385</v>
      </c>
      <c r="FQ15" s="77">
        <f>'12月'!X36</f>
        <v>0.20833333333333334</v>
      </c>
      <c r="FR15" s="77">
        <f>'12月'!Y36</f>
        <v>0.25806451612903225</v>
      </c>
      <c r="FS15" s="77">
        <f>'12月'!Z36</f>
        <v>0.25925925925925924</v>
      </c>
      <c r="FT15" s="77">
        <f>'12月'!AA36</f>
        <v>0.34090909090909088</v>
      </c>
      <c r="FU15" s="77">
        <f>'12月'!AB36</f>
        <v>0.36585365853658536</v>
      </c>
      <c r="FV15" s="77">
        <f>'12月'!AC36</f>
        <v>0.2978723404255319</v>
      </c>
      <c r="FW15" s="77">
        <f>'12月'!AD36</f>
        <v>0.29310344827586204</v>
      </c>
      <c r="FX15" s="77">
        <f>'12月'!AE36</f>
        <v>0.31147540983606559</v>
      </c>
      <c r="FY15" s="77">
        <f>'12月'!AF36</f>
        <v>0.23943661971830985</v>
      </c>
      <c r="FZ15" s="77">
        <f>'12月'!AG36</f>
        <v>0.20224719101123595</v>
      </c>
      <c r="GA15" s="77">
        <f>'12月'!AH36</f>
        <v>0.17307692307692307</v>
      </c>
      <c r="GB15" s="77">
        <f>'12月'!AI36</f>
        <v>0.1650485436893204</v>
      </c>
      <c r="GC15" s="77">
        <f>'12月'!AJ36</f>
        <v>0.18811881188118812</v>
      </c>
      <c r="GD15" s="82">
        <f>'12月'!AK36</f>
        <v>0.20833333333333334</v>
      </c>
      <c r="GE15" s="76">
        <f>'R3-01'!G37</f>
        <v>0.18627450980392157</v>
      </c>
      <c r="GF15" s="77">
        <f>'R3-01'!H37</f>
        <v>0.19540229885057472</v>
      </c>
      <c r="GG15" s="77">
        <f>'R3-01'!I37</f>
        <v>0.28723404255319152</v>
      </c>
      <c r="GH15" s="77">
        <f>'R3-01'!J37</f>
        <v>0.31034482758620691</v>
      </c>
      <c r="GI15" s="77">
        <f>'R3-01'!K37</f>
        <v>0.37623762376237624</v>
      </c>
      <c r="GJ15" s="77">
        <f>'R3-01'!L37</f>
        <v>0.34677419354838712</v>
      </c>
      <c r="GK15" s="77">
        <f>'R3-01'!M37</f>
        <v>0.31914893617021278</v>
      </c>
      <c r="GL15" s="77">
        <f>'R3-01'!N37</f>
        <v>0.31645569620253167</v>
      </c>
      <c r="GM15" s="77">
        <f>'R3-01'!O37</f>
        <v>0.28205128205128205</v>
      </c>
      <c r="GN15" s="77">
        <f>'R3-01'!P37</f>
        <v>0.2810810810810811</v>
      </c>
      <c r="GO15" s="77">
        <f>'R3-01'!Q37</f>
        <v>0.28191489361702127</v>
      </c>
      <c r="GP15" s="77">
        <f>'R3-01'!R37</f>
        <v>0.25268817204301075</v>
      </c>
      <c r="GQ15" s="77">
        <f>'R3-01'!S37</f>
        <v>0.25730994152046782</v>
      </c>
      <c r="GR15" s="77">
        <f>'R3-01'!T37</f>
        <v>0.27329192546583853</v>
      </c>
      <c r="GS15" s="77">
        <f>'R3-01'!U37</f>
        <v>0.28671328671328672</v>
      </c>
      <c r="GT15" s="77">
        <f>'R3-01'!V37</f>
        <v>0.34883720930232559</v>
      </c>
      <c r="GU15" s="77">
        <f>'R3-01'!W37</f>
        <v>0.36507936507936506</v>
      </c>
      <c r="GV15" s="77">
        <f>'R3-01'!X37</f>
        <v>0.3543307086614173</v>
      </c>
      <c r="GW15" s="77">
        <f>'R3-01'!Y37</f>
        <v>0.34710743801652894</v>
      </c>
      <c r="GX15" s="77">
        <f>'R3-01'!Z37</f>
        <v>0.27044025157232704</v>
      </c>
      <c r="GY15" s="77">
        <f>'R3-01'!AA37</f>
        <v>0.26666666666666666</v>
      </c>
      <c r="GZ15" s="77">
        <f>'R3-01'!AB37</f>
        <v>0.26060606060606062</v>
      </c>
      <c r="HA15" s="77">
        <f>'R3-01'!AC37</f>
        <v>0.26347305389221559</v>
      </c>
      <c r="HB15" s="77">
        <f>'R3-01'!AD37</f>
        <v>0.22151898734177214</v>
      </c>
      <c r="HC15" s="77">
        <f>'R3-01'!AE37</f>
        <v>0.23717948717948717</v>
      </c>
      <c r="HD15" s="77">
        <f>'R3-01'!AF37</f>
        <v>0.22580645161290322</v>
      </c>
      <c r="HE15" s="77">
        <f>'R3-01'!AG37</f>
        <v>0.31132075471698112</v>
      </c>
      <c r="HF15" s="77">
        <f>'R3-01'!AH37</f>
        <v>0.29166666666666669</v>
      </c>
      <c r="HG15" s="77">
        <f>'R3-01'!AI37</f>
        <v>0.28712871287128711</v>
      </c>
      <c r="HH15" s="77">
        <f>'R3-01'!AJ37</f>
        <v>0.25882352941176473</v>
      </c>
      <c r="HI15" s="82">
        <f>'R3-01'!AK37</f>
        <v>0.27956989247311825</v>
      </c>
      <c r="HJ15" s="76">
        <f>'R3-02'!G37</f>
        <v>0.25842696629213485</v>
      </c>
      <c r="HK15" s="77">
        <f>'R3-02'!H37</f>
        <v>0.27160493827160492</v>
      </c>
      <c r="HL15" s="77">
        <f>'R3-02'!I37</f>
        <v>0.22972972972972974</v>
      </c>
      <c r="HM15" s="77">
        <f>'R3-02'!J37</f>
        <v>0.234375</v>
      </c>
      <c r="HN15" s="77">
        <f>'R3-02'!K37</f>
        <v>0.24074074074074073</v>
      </c>
      <c r="HO15" s="77">
        <f>'R3-02'!L37</f>
        <v>0.27659574468085107</v>
      </c>
      <c r="HP15" s="77">
        <f>'R3-02'!M37</f>
        <v>0.27027027027027029</v>
      </c>
      <c r="HQ15" s="77">
        <f>'R3-02'!N37</f>
        <v>0.39393939393939392</v>
      </c>
      <c r="HR15" s="77">
        <f>'R3-02'!O37</f>
        <v>0.36842105263157893</v>
      </c>
      <c r="HS15" s="77">
        <f>'R3-02'!P37</f>
        <v>0.28888888888888886</v>
      </c>
      <c r="HT15" s="77">
        <f>'R3-02'!Q37</f>
        <v>0.30434782608695654</v>
      </c>
      <c r="HU15" s="77">
        <f>'R3-02'!R37</f>
        <v>0.20754716981132076</v>
      </c>
      <c r="HV15" s="77">
        <f>'R3-02'!S37</f>
        <v>0.21666666666666667</v>
      </c>
      <c r="HW15" s="77">
        <f>'R3-02'!T37</f>
        <v>0.24615384615384617</v>
      </c>
      <c r="HX15" s="77">
        <f>'R3-02'!U37</f>
        <v>0.19672131147540983</v>
      </c>
      <c r="HY15" s="77">
        <f>'R3-02'!V37</f>
        <v>0.19047619047619047</v>
      </c>
      <c r="HZ15" s="77">
        <f>'R3-02'!W37</f>
        <v>0.22222222222222221</v>
      </c>
      <c r="IA15" s="77">
        <f>'R3-02'!X37</f>
        <v>0.22641509433962265</v>
      </c>
      <c r="IB15" s="77">
        <f>'R3-02'!Y37</f>
        <v>0.31578947368421051</v>
      </c>
      <c r="IC15" s="77">
        <f>'R3-02'!Z37</f>
        <v>0.25</v>
      </c>
      <c r="ID15" s="77">
        <f>'R3-02'!AA37</f>
        <v>0.19047619047619047</v>
      </c>
      <c r="IE15" s="77">
        <f>'R3-02'!AB37</f>
        <v>0.2857142857142857</v>
      </c>
      <c r="IF15" s="77">
        <f>'R3-02'!AC37</f>
        <v>0.3125</v>
      </c>
      <c r="IG15" s="77">
        <f>'R3-02'!AD37</f>
        <v>0.26315789473684209</v>
      </c>
      <c r="IH15" s="77">
        <f>'R3-02'!AE37</f>
        <v>0.25</v>
      </c>
      <c r="II15" s="77">
        <f>'R3-02'!AF37</f>
        <v>0.26666666666666666</v>
      </c>
      <c r="IJ15" s="77">
        <f>'R3-02'!AG37</f>
        <v>0.29411764705882354</v>
      </c>
      <c r="IK15" s="82">
        <f>'R3-02'!AH37</f>
        <v>0.25</v>
      </c>
      <c r="IL15" s="76">
        <f>'R3-03'!G37</f>
        <v>0.14285714285714285</v>
      </c>
      <c r="IM15" s="77">
        <f>'R3-03'!H37</f>
        <v>0.125</v>
      </c>
      <c r="IN15" s="77">
        <f>'R3-03'!I37</f>
        <v>0.25</v>
      </c>
      <c r="IO15" s="77">
        <f>'R3-03'!J37</f>
        <v>0.25</v>
      </c>
      <c r="IP15" s="77">
        <f>'R3-03'!K37</f>
        <v>0.25</v>
      </c>
      <c r="IQ15" s="77">
        <f>'R3-03'!L37</f>
        <v>0</v>
      </c>
      <c r="IR15" s="77">
        <f>'R3-03'!M37</f>
        <v>0</v>
      </c>
      <c r="IS15" s="77">
        <f>'R3-03'!N37</f>
        <v>0</v>
      </c>
      <c r="IT15" s="77">
        <f>'R3-03'!O37</f>
        <v>0</v>
      </c>
      <c r="IU15" s="77">
        <f>'R3-03'!P37</f>
        <v>0</v>
      </c>
      <c r="IV15" s="77">
        <f>'R3-03'!Q37</f>
        <v>0</v>
      </c>
      <c r="IW15" s="77">
        <f>'R3-03'!R37</f>
        <v>0</v>
      </c>
      <c r="IX15" s="77">
        <f>'R3-03'!S37</f>
        <v>0</v>
      </c>
      <c r="IY15" s="77">
        <f>'R3-03'!T37</f>
        <v>1</v>
      </c>
      <c r="IZ15" s="77">
        <f>'R3-03'!U37</f>
        <v>1</v>
      </c>
      <c r="JA15" s="77">
        <f>'R3-03'!V37</f>
        <v>1</v>
      </c>
      <c r="JB15" s="77">
        <f>'R3-03'!W37</f>
        <v>1</v>
      </c>
      <c r="JC15" s="77">
        <f>'R3-03'!X37</f>
        <v>1</v>
      </c>
      <c r="JD15" s="77">
        <f>'R3-03'!Y37</f>
        <v>1</v>
      </c>
      <c r="JE15" s="77">
        <f>'R3-03'!Z37</f>
        <v>0.5714285714285714</v>
      </c>
      <c r="JF15" s="77">
        <f>'R3-03'!AA37</f>
        <v>0.27272727272727271</v>
      </c>
      <c r="JG15" s="77">
        <f>'R3-03'!AB37</f>
        <v>0.33333333333333331</v>
      </c>
      <c r="JH15" s="77">
        <f>'R3-03'!AC37</f>
        <v>0.27272727272727271</v>
      </c>
      <c r="JI15" s="77">
        <f>'R3-03'!AD37</f>
        <v>0.18181818181818182</v>
      </c>
      <c r="JJ15" s="77">
        <f>'R3-03'!AE37</f>
        <v>0.25</v>
      </c>
      <c r="JK15" s="77">
        <f>'R3-03'!AF37</f>
        <v>0.16666666666666666</v>
      </c>
      <c r="JL15" s="77">
        <f>'R3-03'!AG37</f>
        <v>0.12903225806451613</v>
      </c>
      <c r="JM15" s="77">
        <f>'R3-03'!AH37</f>
        <v>0.15789473684210525</v>
      </c>
      <c r="JN15" s="77">
        <f>'R3-03'!AI37</f>
        <v>0.14285714285714285</v>
      </c>
      <c r="JO15" s="77">
        <f>'R3-03'!AJ37</f>
        <v>0.125</v>
      </c>
      <c r="JP15" s="82">
        <f>'R3-03'!AK37</f>
        <v>0.12962962962962962</v>
      </c>
      <c r="JQ15" s="76">
        <f>'R3-04（入力用）'!G37</f>
        <v>0.1111111111111111</v>
      </c>
      <c r="JR15" s="77">
        <f>'R3-04（入力用）'!H37</f>
        <v>0.22448979591836735</v>
      </c>
      <c r="JS15" s="77">
        <f>'R3-04（入力用）'!I37</f>
        <v>0.25531914893617019</v>
      </c>
      <c r="JT15" s="77">
        <f>'R3-04（入力用）'!J37</f>
        <v>0.32558139534883723</v>
      </c>
      <c r="JU15" s="77">
        <f>'R3-04（入力用）'!K37</f>
        <v>0.32608695652173914</v>
      </c>
      <c r="JV15" s="77">
        <f>'R3-04（入力用）'!L37</f>
        <v>0.38297872340425532</v>
      </c>
      <c r="JW15" s="77">
        <f>'R3-04（入力用）'!M37</f>
        <v>0.42499999999999999</v>
      </c>
      <c r="JX15" s="77">
        <f>'R3-04（入力用）'!N37</f>
        <v>0.42105263157894735</v>
      </c>
      <c r="JY15" s="77">
        <f>'R3-04（入力用）'!O37</f>
        <v>0.32258064516129031</v>
      </c>
      <c r="JZ15" s="77">
        <f>'R3-04（入力用）'!P37</f>
        <v>0.39130434782608697</v>
      </c>
      <c r="KA15" s="77">
        <f>'R3-04（入力用）'!Q37</f>
        <v>0.33333333333333331</v>
      </c>
      <c r="KB15" s="77">
        <f>'R3-04（入力用）'!R37</f>
        <v>0.42857142857142855</v>
      </c>
      <c r="KC15" s="77">
        <f>'R3-04（入力用）'!S37</f>
        <v>0</v>
      </c>
      <c r="KD15" s="77">
        <f>'R3-04（入力用）'!T37</f>
        <v>0</v>
      </c>
      <c r="KE15" s="77">
        <f>'R3-04（入力用）'!U37</f>
        <v>0</v>
      </c>
      <c r="KF15" s="77">
        <f>'R3-04（入力用）'!V37</f>
        <v>0</v>
      </c>
      <c r="KG15" s="77">
        <f>'R3-04（入力用）'!W37</f>
        <v>0</v>
      </c>
      <c r="KH15" s="77">
        <f>'R3-04（入力用）'!X37</f>
        <v>0</v>
      </c>
      <c r="KI15" s="77">
        <f>'R3-04（入力用）'!Y37</f>
        <v>0</v>
      </c>
      <c r="KJ15" s="77">
        <f>'R3-04（入力用）'!Z37</f>
        <v>0</v>
      </c>
      <c r="KK15" s="77">
        <f>'R3-04（入力用）'!AA37</f>
        <v>0</v>
      </c>
      <c r="KL15" s="77">
        <f>'R3-04（入力用）'!AB37</f>
        <v>0</v>
      </c>
      <c r="KM15" s="77">
        <f>'R3-04（入力用）'!AC37</f>
        <v>0</v>
      </c>
      <c r="KN15" s="77">
        <f>'R3-04（入力用）'!AD37</f>
        <v>0</v>
      </c>
      <c r="KO15" s="77">
        <f>'R3-04（入力用）'!AE37</f>
        <v>0</v>
      </c>
      <c r="KP15" s="77">
        <f>'R3-04（入力用）'!AF37</f>
        <v>0</v>
      </c>
      <c r="KQ15" s="77">
        <f>'R3-04（入力用）'!AG37</f>
        <v>0</v>
      </c>
      <c r="KR15" s="77">
        <f>'R3-04（入力用）'!AH37</f>
        <v>0</v>
      </c>
      <c r="KS15" s="77">
        <f>'R3-04（入力用）'!AI37</f>
        <v>0</v>
      </c>
      <c r="KT15" s="197">
        <f>'R3-04（入力用）'!AJ37</f>
        <v>0</v>
      </c>
      <c r="KU15" s="207">
        <f>'R3-05（入力用）'!G37</f>
        <v>0</v>
      </c>
      <c r="KV15" s="77">
        <f>'R3-05（入力用）'!H37</f>
        <v>0</v>
      </c>
      <c r="KW15" s="77">
        <f>'R3-05（入力用）'!I37</f>
        <v>0</v>
      </c>
      <c r="KX15" s="77">
        <f>'R3-05（入力用）'!J37</f>
        <v>0</v>
      </c>
      <c r="KY15" s="77">
        <f>'R3-05（入力用）'!K37</f>
        <v>0</v>
      </c>
      <c r="KZ15" s="77">
        <f>'R3-05（入力用）'!L37</f>
        <v>0</v>
      </c>
      <c r="LA15" s="77">
        <f>'R3-05（入力用）'!M37</f>
        <v>0</v>
      </c>
      <c r="LB15" s="77">
        <f>'R3-05（入力用）'!N37</f>
        <v>0</v>
      </c>
      <c r="LC15" s="77">
        <f>'R3-05（入力用）'!O37</f>
        <v>0</v>
      </c>
      <c r="LD15" s="77">
        <f>'R3-05（入力用）'!P37</f>
        <v>0</v>
      </c>
      <c r="LE15" s="77">
        <f>'R3-05（入力用）'!Q37</f>
        <v>0</v>
      </c>
      <c r="LF15" s="77">
        <f>'R3-05（入力用）'!R37</f>
        <v>0</v>
      </c>
      <c r="LG15" s="77">
        <f>'R3-05（入力用）'!S37</f>
        <v>0</v>
      </c>
      <c r="LH15" s="77">
        <f>'R3-05（入力用）'!T37</f>
        <v>0</v>
      </c>
      <c r="LI15" s="77">
        <f>'R3-05（入力用）'!U37</f>
        <v>0</v>
      </c>
      <c r="LJ15" s="77">
        <f>'R3-05（入力用）'!V37</f>
        <v>0</v>
      </c>
      <c r="LK15" s="77">
        <f>'R3-05（入力用）'!W37</f>
        <v>0</v>
      </c>
      <c r="LL15" s="77">
        <f>'R3-05（入力用）'!X37</f>
        <v>0</v>
      </c>
      <c r="LM15" s="77">
        <f>'R3-05（入力用）'!Y37</f>
        <v>0</v>
      </c>
      <c r="LN15" s="77">
        <f>'R3-05（入力用）'!Z37</f>
        <v>0</v>
      </c>
      <c r="LO15" s="77">
        <f>'R3-05（入力用）'!AA37</f>
        <v>0</v>
      </c>
      <c r="LP15" s="77">
        <f>'R3-05（入力用）'!AB37</f>
        <v>0</v>
      </c>
      <c r="LQ15" s="77">
        <f>'R3-05（入力用）'!AC37</f>
        <v>0</v>
      </c>
      <c r="LR15" s="77">
        <f>'R3-05（入力用）'!AD37</f>
        <v>0</v>
      </c>
      <c r="LS15" s="77">
        <f>'R3-05（入力用）'!AE37</f>
        <v>0</v>
      </c>
      <c r="LT15" s="77">
        <f>'R3-05（入力用）'!AF37</f>
        <v>0</v>
      </c>
      <c r="LU15" s="77">
        <f>'R3-05（入力用）'!AG37</f>
        <v>0</v>
      </c>
      <c r="LV15" s="77">
        <f>'R3-05（入力用）'!AH37</f>
        <v>0</v>
      </c>
      <c r="LW15" s="77">
        <f>'R3-05（入力用）'!AI37</f>
        <v>0</v>
      </c>
      <c r="LX15" s="77">
        <f>'R3-05（入力用）'!AJ37</f>
        <v>0</v>
      </c>
      <c r="LY15" s="82">
        <f>'R3-05（入力用）'!AK37</f>
        <v>0</v>
      </c>
      <c r="LZ15" s="76">
        <f>'R3-06（入力用）'!G37</f>
        <v>0</v>
      </c>
      <c r="MA15" s="77">
        <f>'R3-06（入力用）'!H37</f>
        <v>0</v>
      </c>
      <c r="MB15" s="77">
        <f>'R3-06（入力用）'!I37</f>
        <v>0</v>
      </c>
      <c r="MC15" s="77">
        <f>'R3-06（入力用）'!J37</f>
        <v>0</v>
      </c>
      <c r="MD15" s="77">
        <f>'R3-06（入力用）'!K37</f>
        <v>0</v>
      </c>
      <c r="ME15" s="77">
        <f>'R3-06（入力用）'!L37</f>
        <v>0</v>
      </c>
      <c r="MF15" s="77">
        <f>'R3-06（入力用）'!M37</f>
        <v>0</v>
      </c>
      <c r="MG15" s="77">
        <f>'R3-06（入力用）'!N37</f>
        <v>0</v>
      </c>
      <c r="MH15" s="77">
        <f>'R3-06（入力用）'!O37</f>
        <v>0</v>
      </c>
      <c r="MI15" s="77">
        <f>'R3-06（入力用）'!P37</f>
        <v>0</v>
      </c>
      <c r="MJ15" s="77">
        <f>'R3-06（入力用）'!Q37</f>
        <v>0</v>
      </c>
      <c r="MK15" s="77">
        <f>'R3-06（入力用）'!R37</f>
        <v>0</v>
      </c>
      <c r="ML15" s="77">
        <f>'R3-06（入力用）'!S37</f>
        <v>0</v>
      </c>
      <c r="MM15" s="77">
        <f>'R3-06（入力用）'!T37</f>
        <v>0</v>
      </c>
      <c r="MN15" s="77">
        <f>'R3-06（入力用）'!U37</f>
        <v>0</v>
      </c>
      <c r="MO15" s="77">
        <f>'R3-06（入力用）'!V37</f>
        <v>0</v>
      </c>
      <c r="MP15" s="77">
        <f>'R3-06（入力用）'!W37</f>
        <v>0</v>
      </c>
      <c r="MQ15" s="77">
        <f>'R3-06（入力用）'!X37</f>
        <v>0</v>
      </c>
      <c r="MR15" s="77">
        <f>'R3-06（入力用）'!Y37</f>
        <v>0</v>
      </c>
      <c r="MS15" s="77">
        <f>'R3-06（入力用）'!Z37</f>
        <v>0</v>
      </c>
      <c r="MT15" s="77">
        <f>'R3-06（入力用）'!AA37</f>
        <v>0</v>
      </c>
      <c r="MU15" s="77">
        <f>'R3-06（入力用）'!AB37</f>
        <v>0</v>
      </c>
      <c r="MV15" s="77">
        <f>'R3-06（入力用）'!AC37</f>
        <v>0</v>
      </c>
      <c r="MW15" s="77">
        <f>'R3-06（入力用）'!AD37</f>
        <v>0</v>
      </c>
      <c r="MX15" s="77">
        <f>'R3-06（入力用）'!AE37</f>
        <v>0</v>
      </c>
      <c r="MY15" s="77">
        <f>'R3-06（入力用）'!AF37</f>
        <v>0</v>
      </c>
      <c r="MZ15" s="77">
        <f>'R3-06（入力用）'!AG37</f>
        <v>0</v>
      </c>
      <c r="NA15" s="77">
        <f>'R3-06（入力用）'!AH37</f>
        <v>0</v>
      </c>
      <c r="NB15" s="77">
        <f>'R3-06（入力用）'!AI37</f>
        <v>0</v>
      </c>
      <c r="NC15" s="82">
        <f>'R3-06（入力用）'!AJ37</f>
        <v>0</v>
      </c>
      <c r="ND15" s="76">
        <f>'R3-07（入力用）'!G37</f>
        <v>0</v>
      </c>
      <c r="NE15" s="77">
        <f>'R3-07（入力用）'!H37</f>
        <v>0</v>
      </c>
      <c r="NF15" s="77">
        <f>'R3-07（入力用）'!I37</f>
        <v>0</v>
      </c>
      <c r="NG15" s="77">
        <f>'R3-07（入力用）'!J37</f>
        <v>0</v>
      </c>
      <c r="NH15" s="77">
        <f>'R3-07（入力用）'!K37</f>
        <v>0</v>
      </c>
      <c r="NI15" s="77">
        <f>'R3-07（入力用）'!L37</f>
        <v>0</v>
      </c>
      <c r="NJ15" s="77">
        <f>'R3-07（入力用）'!M37</f>
        <v>0</v>
      </c>
      <c r="NK15" s="77">
        <f>'R3-07（入力用）'!N37</f>
        <v>0</v>
      </c>
      <c r="NL15" s="77">
        <f>'R3-07（入力用）'!O37</f>
        <v>0</v>
      </c>
      <c r="NM15" s="77">
        <f>'R3-07（入力用）'!P37</f>
        <v>0</v>
      </c>
      <c r="NN15" s="77">
        <f>'R3-07（入力用）'!Q37</f>
        <v>0</v>
      </c>
      <c r="NO15" s="77">
        <f>'R3-07（入力用）'!R37</f>
        <v>0</v>
      </c>
      <c r="NP15" s="77">
        <f>'R3-07（入力用）'!S37</f>
        <v>0</v>
      </c>
      <c r="NQ15" s="77">
        <f>'R3-07（入力用）'!T37</f>
        <v>0</v>
      </c>
      <c r="NR15" s="77">
        <f>'R3-07（入力用）'!U37</f>
        <v>0</v>
      </c>
      <c r="NS15" s="77">
        <f>'R3-07（入力用）'!V37</f>
        <v>0</v>
      </c>
      <c r="NT15" s="77">
        <f>'R3-07（入力用）'!W37</f>
        <v>0</v>
      </c>
      <c r="NU15" s="77">
        <f>'R3-07（入力用）'!X37</f>
        <v>0</v>
      </c>
      <c r="NV15" s="77">
        <f>'R3-07（入力用）'!Y37</f>
        <v>0</v>
      </c>
      <c r="NW15" s="77">
        <f>'R3-07（入力用）'!Z37</f>
        <v>0</v>
      </c>
      <c r="NX15" s="77">
        <f>'R3-07（入力用）'!AA37</f>
        <v>0</v>
      </c>
      <c r="NY15" s="77">
        <f>'R3-07（入力用）'!AB37</f>
        <v>0</v>
      </c>
      <c r="NZ15" s="77">
        <f>'R3-07（入力用）'!AC37</f>
        <v>0</v>
      </c>
      <c r="OA15" s="77">
        <f>'R3-07（入力用）'!AD37</f>
        <v>0</v>
      </c>
      <c r="OB15" s="77">
        <f>'R3-07（入力用）'!AE37</f>
        <v>0</v>
      </c>
      <c r="OC15" s="77">
        <f>'R3-07（入力用）'!AF37</f>
        <v>0</v>
      </c>
      <c r="OD15" s="77">
        <f>'R3-07（入力用）'!AG37</f>
        <v>0</v>
      </c>
      <c r="OE15" s="77">
        <f>'R3-07（入力用）'!AH37</f>
        <v>0</v>
      </c>
      <c r="OF15" s="77">
        <f>'R3-07（入力用）'!AI37</f>
        <v>0</v>
      </c>
      <c r="OG15" s="77">
        <f>'R3-07（入力用）'!AJ37</f>
        <v>0</v>
      </c>
      <c r="OH15" s="82">
        <f>'R3-07（入力用）'!AK37</f>
        <v>0</v>
      </c>
      <c r="OI15" s="76">
        <f>'R3-08（入力用）'!G37</f>
        <v>0</v>
      </c>
      <c r="OJ15" s="77">
        <f>'R3-08（入力用）'!H37</f>
        <v>0</v>
      </c>
      <c r="OK15" s="77">
        <f>'R3-08（入力用）'!I37</f>
        <v>0</v>
      </c>
      <c r="OL15" s="77">
        <f>'R3-08（入力用）'!J37</f>
        <v>0</v>
      </c>
      <c r="OM15" s="77">
        <f>'R3-08（入力用）'!K37</f>
        <v>0</v>
      </c>
      <c r="ON15" s="77">
        <f>'R3-08（入力用）'!L37</f>
        <v>0</v>
      </c>
      <c r="OO15" s="77">
        <f>'R3-08（入力用）'!M37</f>
        <v>0</v>
      </c>
      <c r="OP15" s="77">
        <f>'R3-08（入力用）'!N37</f>
        <v>0</v>
      </c>
      <c r="OQ15" s="77">
        <f>'R3-08（入力用）'!O37</f>
        <v>0</v>
      </c>
      <c r="OR15" s="77">
        <f>'R3-08（入力用）'!P37</f>
        <v>0</v>
      </c>
      <c r="OS15" s="77">
        <f>'R3-08（入力用）'!Q37</f>
        <v>0</v>
      </c>
      <c r="OT15" s="77">
        <f>'R3-08（入力用）'!R37</f>
        <v>0</v>
      </c>
      <c r="OU15" s="77">
        <f>'R3-08（入力用）'!S37</f>
        <v>0</v>
      </c>
      <c r="OV15" s="77">
        <f>'R3-08（入力用）'!T37</f>
        <v>0</v>
      </c>
      <c r="OW15" s="77">
        <f>'R3-08（入力用）'!U37</f>
        <v>0</v>
      </c>
      <c r="OX15" s="77">
        <f>'R3-08（入力用）'!V37</f>
        <v>0</v>
      </c>
      <c r="OY15" s="77">
        <f>'R3-08（入力用）'!W37</f>
        <v>0</v>
      </c>
      <c r="OZ15" s="77">
        <f>'R3-08（入力用）'!X37</f>
        <v>0</v>
      </c>
      <c r="PA15" s="77">
        <f>'R3-08（入力用）'!Y37</f>
        <v>0</v>
      </c>
      <c r="PB15" s="77">
        <f>'R3-08（入力用）'!Z37</f>
        <v>0</v>
      </c>
      <c r="PC15" s="77">
        <f>'R3-08（入力用）'!AA37</f>
        <v>0</v>
      </c>
      <c r="PD15" s="77">
        <f>'R3-08（入力用）'!AB37</f>
        <v>0</v>
      </c>
      <c r="PE15" s="77">
        <f>'R3-08（入力用）'!AC37</f>
        <v>0</v>
      </c>
      <c r="PF15" s="77">
        <f>'R3-08（入力用）'!AD37</f>
        <v>0</v>
      </c>
      <c r="PG15" s="77">
        <f>'R3-08（入力用）'!AE37</f>
        <v>0</v>
      </c>
      <c r="PH15" s="77">
        <f>'R3-08（入力用）'!AF37</f>
        <v>0</v>
      </c>
      <c r="PI15" s="77">
        <f>'R3-08（入力用）'!AG37</f>
        <v>0</v>
      </c>
      <c r="PJ15" s="77">
        <f>'R3-08（入力用）'!AH37</f>
        <v>0</v>
      </c>
      <c r="PK15" s="77">
        <f>'R3-08（入力用）'!AI37</f>
        <v>0</v>
      </c>
      <c r="PL15" s="77">
        <f>'R3-08（入力用）'!AJ37</f>
        <v>0</v>
      </c>
      <c r="PM15" s="82">
        <f>'R3-08（入力用）'!AK37</f>
        <v>0</v>
      </c>
      <c r="PN15" s="76">
        <f>'R3-09（入力用）'!G37</f>
        <v>0</v>
      </c>
      <c r="PO15" s="77">
        <f>'R3-09（入力用）'!H37</f>
        <v>0</v>
      </c>
      <c r="PP15" s="77">
        <f>'R3-09（入力用）'!I37</f>
        <v>0</v>
      </c>
      <c r="PQ15" s="77">
        <f>'R3-09（入力用）'!J37</f>
        <v>0</v>
      </c>
      <c r="PR15" s="77">
        <f>'R3-09（入力用）'!K37</f>
        <v>0</v>
      </c>
      <c r="PS15" s="77">
        <f>'R3-09（入力用）'!L37</f>
        <v>0</v>
      </c>
      <c r="PT15" s="77">
        <f>'R3-09（入力用）'!M37</f>
        <v>0</v>
      </c>
      <c r="PU15" s="77">
        <f>'R3-09（入力用）'!N37</f>
        <v>0</v>
      </c>
      <c r="PV15" s="77">
        <f>'R3-09（入力用）'!O37</f>
        <v>0</v>
      </c>
      <c r="PW15" s="77">
        <f>'R3-09（入力用）'!P37</f>
        <v>0</v>
      </c>
      <c r="PX15" s="77">
        <f>'R3-09（入力用）'!Q37</f>
        <v>0</v>
      </c>
      <c r="PY15" s="77">
        <f>'R3-09（入力用）'!R37</f>
        <v>0</v>
      </c>
      <c r="PZ15" s="77">
        <f>'R3-09（入力用）'!S37</f>
        <v>0</v>
      </c>
      <c r="QA15" s="77">
        <f>'R3-09（入力用）'!T37</f>
        <v>0</v>
      </c>
      <c r="QB15" s="77">
        <f>'R3-09（入力用）'!U37</f>
        <v>0</v>
      </c>
      <c r="QC15" s="77">
        <f>'R3-09（入力用）'!V37</f>
        <v>0</v>
      </c>
      <c r="QD15" s="77">
        <f>'R3-09（入力用）'!W37</f>
        <v>0</v>
      </c>
      <c r="QE15" s="77">
        <f>'R3-09（入力用）'!X37</f>
        <v>0</v>
      </c>
      <c r="QF15" s="77">
        <f>'R3-09（入力用）'!Y37</f>
        <v>0</v>
      </c>
      <c r="QG15" s="77">
        <f>'R3-09（入力用）'!Z37</f>
        <v>0</v>
      </c>
      <c r="QH15" s="77">
        <f>'R3-09（入力用）'!AA37</f>
        <v>0</v>
      </c>
      <c r="QI15" s="77">
        <f>'R3-09（入力用）'!AB37</f>
        <v>0</v>
      </c>
      <c r="QJ15" s="77">
        <f>'R3-09（入力用）'!AC37</f>
        <v>0</v>
      </c>
      <c r="QK15" s="77">
        <f>'R3-09（入力用）'!AD37</f>
        <v>0</v>
      </c>
      <c r="QL15" s="77">
        <f>'R3-09（入力用）'!AE37</f>
        <v>0</v>
      </c>
      <c r="QM15" s="77">
        <f>'R3-09（入力用）'!AF37</f>
        <v>0</v>
      </c>
      <c r="QN15" s="77">
        <f>'R3-09（入力用）'!AG37</f>
        <v>0</v>
      </c>
      <c r="QO15" s="77">
        <f>'R3-09（入力用）'!AH37</f>
        <v>0</v>
      </c>
      <c r="QP15" s="77">
        <f>'R3-09（入力用）'!AI37</f>
        <v>0</v>
      </c>
      <c r="QQ15" s="82">
        <f>'R3-09（入力用）'!AJ37</f>
        <v>0</v>
      </c>
      <c r="QR15" s="76">
        <f>'R3-10（入力用）'!G37</f>
        <v>0</v>
      </c>
      <c r="QS15" s="77">
        <f>'R3-10（入力用）'!H37</f>
        <v>0</v>
      </c>
      <c r="QT15" s="77">
        <f>'R3-10（入力用）'!I37</f>
        <v>0</v>
      </c>
      <c r="QU15" s="77">
        <f>'R3-10（入力用）'!J37</f>
        <v>0</v>
      </c>
      <c r="QV15" s="77">
        <f>'R3-10（入力用）'!K37</f>
        <v>0</v>
      </c>
      <c r="QW15" s="77">
        <f>'R3-10（入力用）'!L37</f>
        <v>0</v>
      </c>
      <c r="QX15" s="77">
        <f>'R3-10（入力用）'!M37</f>
        <v>0</v>
      </c>
      <c r="QY15" s="77">
        <f>'R3-10（入力用）'!N37</f>
        <v>0</v>
      </c>
      <c r="QZ15" s="77">
        <f>'R3-10（入力用）'!O37</f>
        <v>0</v>
      </c>
      <c r="RA15" s="77">
        <f>'R3-10（入力用）'!P37</f>
        <v>0</v>
      </c>
      <c r="RB15" s="77">
        <f>'R3-10（入力用）'!Q37</f>
        <v>0</v>
      </c>
      <c r="RC15" s="77">
        <f>'R3-10（入力用）'!R37</f>
        <v>0</v>
      </c>
      <c r="RD15" s="77">
        <f>'R3-10（入力用）'!S37</f>
        <v>0</v>
      </c>
      <c r="RE15" s="77">
        <f>'R3-10（入力用）'!T37</f>
        <v>0</v>
      </c>
      <c r="RF15" s="77">
        <f>'R3-10（入力用）'!U37</f>
        <v>0</v>
      </c>
      <c r="RG15" s="77">
        <f>'R3-10（入力用）'!V37</f>
        <v>0</v>
      </c>
      <c r="RH15" s="77">
        <f>'R3-10（入力用）'!W37</f>
        <v>0</v>
      </c>
      <c r="RI15" s="77">
        <f>'R3-10（入力用）'!X37</f>
        <v>0</v>
      </c>
      <c r="RJ15" s="77">
        <f>'R3-10（入力用）'!Y37</f>
        <v>0</v>
      </c>
      <c r="RK15" s="77">
        <f>'R3-10（入力用）'!Z37</f>
        <v>0</v>
      </c>
      <c r="RL15" s="77">
        <f>'R3-10（入力用）'!AA37</f>
        <v>0</v>
      </c>
      <c r="RM15" s="77">
        <f>'R3-10（入力用）'!AB37</f>
        <v>0</v>
      </c>
      <c r="RN15" s="77">
        <f>'R3-10（入力用）'!AC37</f>
        <v>0</v>
      </c>
      <c r="RO15" s="77">
        <f>'R3-10（入力用）'!AD37</f>
        <v>0</v>
      </c>
      <c r="RP15" s="77">
        <f>'R3-10（入力用）'!AE37</f>
        <v>0</v>
      </c>
      <c r="RQ15" s="77">
        <f>'R3-10（入力用）'!AF37</f>
        <v>0</v>
      </c>
      <c r="RR15" s="77">
        <f>'R3-10（入力用）'!AG37</f>
        <v>0</v>
      </c>
      <c r="RS15" s="77">
        <f>'R3-10（入力用）'!AH37</f>
        <v>0</v>
      </c>
      <c r="RT15" s="77">
        <f>'R3-10（入力用）'!AI37</f>
        <v>0</v>
      </c>
      <c r="RU15" s="77">
        <f>'R3-10（入力用）'!AJ37</f>
        <v>0</v>
      </c>
      <c r="RV15" s="82">
        <f>'R3-10（入力用）'!AK37</f>
        <v>0</v>
      </c>
      <c r="RW15" s="76">
        <f>'R3-11（入力用）'!G37</f>
        <v>0</v>
      </c>
      <c r="RX15" s="77">
        <f>'R3-11（入力用）'!H37</f>
        <v>0</v>
      </c>
      <c r="RY15" s="77">
        <f>'R3-11（入力用）'!I37</f>
        <v>0</v>
      </c>
      <c r="RZ15" s="77">
        <f>'R3-11（入力用）'!J37</f>
        <v>0</v>
      </c>
      <c r="SA15" s="77">
        <f>'R3-11（入力用）'!K37</f>
        <v>0</v>
      </c>
      <c r="SB15" s="77">
        <f>'R3-11（入力用）'!L37</f>
        <v>0</v>
      </c>
      <c r="SC15" s="77">
        <f>'R3-11（入力用）'!M37</f>
        <v>0</v>
      </c>
      <c r="SD15" s="77">
        <f>'R3-11（入力用）'!N37</f>
        <v>0</v>
      </c>
      <c r="SE15" s="77">
        <f>'R3-11（入力用）'!O37</f>
        <v>0</v>
      </c>
      <c r="SF15" s="77">
        <f>'R3-11（入力用）'!P37</f>
        <v>0</v>
      </c>
      <c r="SG15" s="77">
        <f>'R3-11（入力用）'!Q37</f>
        <v>0</v>
      </c>
      <c r="SH15" s="77">
        <f>'R3-11（入力用）'!R37</f>
        <v>0</v>
      </c>
      <c r="SI15" s="77">
        <f>'R3-11（入力用）'!S37</f>
        <v>0</v>
      </c>
      <c r="SJ15" s="77">
        <f>'R3-11（入力用）'!T37</f>
        <v>0</v>
      </c>
      <c r="SK15" s="77">
        <f>'R3-11（入力用）'!U37</f>
        <v>0</v>
      </c>
      <c r="SL15" s="77">
        <f>'R3-11（入力用）'!V37</f>
        <v>0</v>
      </c>
      <c r="SM15" s="77">
        <f>'R3-11（入力用）'!W37</f>
        <v>0</v>
      </c>
      <c r="SN15" s="77">
        <f>'R3-11（入力用）'!X37</f>
        <v>0</v>
      </c>
      <c r="SO15" s="77">
        <f>'R3-11（入力用）'!Y37</f>
        <v>0</v>
      </c>
      <c r="SP15" s="77">
        <f>'R3-11（入力用）'!Z37</f>
        <v>0</v>
      </c>
      <c r="SQ15" s="77">
        <f>'R3-11（入力用）'!AA37</f>
        <v>0</v>
      </c>
      <c r="SR15" s="77">
        <f>'R3-11（入力用）'!AB37</f>
        <v>0</v>
      </c>
      <c r="SS15" s="77">
        <f>'R3-11（入力用）'!AC37</f>
        <v>0</v>
      </c>
      <c r="ST15" s="77">
        <f>'R3-11（入力用）'!AD37</f>
        <v>0</v>
      </c>
      <c r="SU15" s="77">
        <f>'R3-11（入力用）'!AE37</f>
        <v>0</v>
      </c>
      <c r="SV15" s="77">
        <f>'R3-11（入力用）'!AF37</f>
        <v>0</v>
      </c>
      <c r="SW15" s="77">
        <f>'R3-11（入力用）'!AG37</f>
        <v>0</v>
      </c>
      <c r="SX15" s="77">
        <f>'R3-11（入力用）'!AH37</f>
        <v>0</v>
      </c>
      <c r="SY15" s="77">
        <f>'R3-11（入力用）'!AI37</f>
        <v>0</v>
      </c>
      <c r="SZ15" s="82">
        <f>'R3-11（入力用）'!AJ37</f>
        <v>0</v>
      </c>
      <c r="TA15" s="76">
        <f>'R3-12（入力用）'!G37</f>
        <v>0</v>
      </c>
      <c r="TB15" s="77">
        <f>'R3-12（入力用）'!H37</f>
        <v>0</v>
      </c>
      <c r="TC15" s="77">
        <f>'R3-12（入力用）'!I37</f>
        <v>0</v>
      </c>
      <c r="TD15" s="77">
        <f>'R3-12（入力用）'!J37</f>
        <v>0</v>
      </c>
      <c r="TE15" s="77">
        <f>'R3-12（入力用）'!K37</f>
        <v>0</v>
      </c>
      <c r="TF15" s="77">
        <f>'R3-12（入力用）'!L37</f>
        <v>0</v>
      </c>
      <c r="TG15" s="77">
        <f>'R3-12（入力用）'!M37</f>
        <v>0</v>
      </c>
      <c r="TH15" s="77">
        <f>'R3-12（入力用）'!N37</f>
        <v>0</v>
      </c>
      <c r="TI15" s="77">
        <f>'R3-12（入力用）'!O37</f>
        <v>0</v>
      </c>
      <c r="TJ15" s="77">
        <f>'R3-12（入力用）'!P37</f>
        <v>0</v>
      </c>
      <c r="TK15" s="77">
        <f>'R3-12（入力用）'!Q37</f>
        <v>0</v>
      </c>
      <c r="TL15" s="77">
        <f>'R3-12（入力用）'!R37</f>
        <v>0</v>
      </c>
      <c r="TM15" s="77">
        <f>'R3-12（入力用）'!S37</f>
        <v>0</v>
      </c>
      <c r="TN15" s="77">
        <f>'R3-12（入力用）'!T37</f>
        <v>0</v>
      </c>
      <c r="TO15" s="77">
        <f>'R3-12（入力用）'!U37</f>
        <v>0</v>
      </c>
      <c r="TP15" s="77">
        <f>'R3-12（入力用）'!V37</f>
        <v>0</v>
      </c>
      <c r="TQ15" s="77">
        <f>'R3-12（入力用）'!W37</f>
        <v>0</v>
      </c>
      <c r="TR15" s="77">
        <f>'R3-12（入力用）'!X37</f>
        <v>0</v>
      </c>
      <c r="TS15" s="77">
        <f>'R3-12（入力用）'!Y37</f>
        <v>0</v>
      </c>
      <c r="TT15" s="77">
        <f>'R3-12（入力用）'!Z37</f>
        <v>0</v>
      </c>
      <c r="TU15" s="77">
        <f>'R3-12（入力用）'!AA37</f>
        <v>0</v>
      </c>
      <c r="TV15" s="77">
        <f>'R3-12（入力用）'!AB37</f>
        <v>0</v>
      </c>
      <c r="TW15" s="77">
        <f>'R3-12（入力用）'!AC37</f>
        <v>0</v>
      </c>
      <c r="TX15" s="77">
        <f>'R3-12（入力用）'!AD37</f>
        <v>0</v>
      </c>
      <c r="TY15" s="77">
        <f>'R3-12（入力用）'!AE37</f>
        <v>0</v>
      </c>
      <c r="TZ15" s="77">
        <f>'R3-12（入力用）'!AF37</f>
        <v>0</v>
      </c>
      <c r="UA15" s="77">
        <f>'R3-12（入力用）'!AG37</f>
        <v>0</v>
      </c>
      <c r="UB15" s="77">
        <f>'R3-12（入力用）'!AH37</f>
        <v>0</v>
      </c>
      <c r="UC15" s="77">
        <f>'R3-12（入力用）'!AI37</f>
        <v>0</v>
      </c>
      <c r="UD15" s="77">
        <f>'R3-12（入力用）'!AJ37</f>
        <v>0</v>
      </c>
      <c r="UE15" s="82">
        <f>'R3-12（入力用）'!AK37</f>
        <v>0</v>
      </c>
      <c r="UF15" s="76">
        <f>'R4-01（入力用）'!G37</f>
        <v>0</v>
      </c>
      <c r="UG15" s="77">
        <f>'R4-01（入力用）'!H37</f>
        <v>0</v>
      </c>
      <c r="UH15" s="77">
        <f>'R4-01（入力用）'!I37</f>
        <v>0</v>
      </c>
      <c r="UI15" s="77">
        <f>'R4-01（入力用）'!J37</f>
        <v>0</v>
      </c>
      <c r="UJ15" s="77">
        <f>'R4-01（入力用）'!K37</f>
        <v>0</v>
      </c>
      <c r="UK15" s="77">
        <f>'R4-01（入力用）'!L37</f>
        <v>0</v>
      </c>
      <c r="UL15" s="77">
        <f>'R4-01（入力用）'!M37</f>
        <v>0</v>
      </c>
      <c r="UM15" s="77">
        <f>'R4-01（入力用）'!N37</f>
        <v>0</v>
      </c>
      <c r="UN15" s="77">
        <f>'R4-01（入力用）'!O37</f>
        <v>0</v>
      </c>
      <c r="UO15" s="77">
        <f>'R4-01（入力用）'!P37</f>
        <v>0</v>
      </c>
      <c r="UP15" s="77">
        <f>'R4-01（入力用）'!Q37</f>
        <v>0</v>
      </c>
      <c r="UQ15" s="77">
        <f>'R4-01（入力用）'!R37</f>
        <v>0</v>
      </c>
      <c r="UR15" s="77">
        <f>'R4-01（入力用）'!S37</f>
        <v>0</v>
      </c>
      <c r="US15" s="77">
        <f>'R4-01（入力用）'!T37</f>
        <v>0</v>
      </c>
      <c r="UT15" s="77">
        <f>'R4-01（入力用）'!U37</f>
        <v>0</v>
      </c>
      <c r="UU15" s="77">
        <f>'R4-01（入力用）'!V37</f>
        <v>0</v>
      </c>
      <c r="UV15" s="77">
        <f>'R4-01（入力用）'!W37</f>
        <v>0</v>
      </c>
      <c r="UW15" s="77">
        <f>'R4-01（入力用）'!X37</f>
        <v>0</v>
      </c>
      <c r="UX15" s="77">
        <f>'R4-01（入力用）'!Y37</f>
        <v>0</v>
      </c>
      <c r="UY15" s="77">
        <f>'R4-01（入力用）'!Z37</f>
        <v>0</v>
      </c>
      <c r="UZ15" s="77">
        <f>'R4-01（入力用）'!AA37</f>
        <v>0</v>
      </c>
      <c r="VA15" s="77">
        <f>'R4-01（入力用）'!AB37</f>
        <v>0</v>
      </c>
      <c r="VB15" s="77">
        <f>'R4-01（入力用）'!AC37</f>
        <v>0</v>
      </c>
      <c r="VC15" s="77">
        <f>'R4-01（入力用）'!AD37</f>
        <v>0</v>
      </c>
      <c r="VD15" s="77">
        <f>'R4-01（入力用）'!AE37</f>
        <v>0</v>
      </c>
      <c r="VE15" s="77">
        <f>'R4-01（入力用）'!AF37</f>
        <v>0</v>
      </c>
      <c r="VF15" s="77">
        <f>'R4-01（入力用）'!AG37</f>
        <v>0</v>
      </c>
      <c r="VG15" s="77">
        <f>'R4-01（入力用）'!AH37</f>
        <v>0</v>
      </c>
      <c r="VH15" s="77">
        <f>'R4-01（入力用）'!AI37</f>
        <v>0</v>
      </c>
      <c r="VI15" s="77">
        <f>'R4-01（入力用）'!AJ37</f>
        <v>0</v>
      </c>
      <c r="VJ15" s="77">
        <f>'R4-01（入力用）'!AK37</f>
        <v>0</v>
      </c>
      <c r="VK15" s="77">
        <f>'R4-02（入力用）'!G37</f>
        <v>0</v>
      </c>
      <c r="VL15" s="77">
        <f>'R4-02（入力用）'!H37</f>
        <v>0</v>
      </c>
      <c r="VM15" s="77">
        <f>'R4-02（入力用）'!I37</f>
        <v>0</v>
      </c>
      <c r="VN15" s="77">
        <f>'R4-02（入力用）'!J37</f>
        <v>0</v>
      </c>
      <c r="VO15" s="77">
        <f>'R4-02（入力用）'!K37</f>
        <v>0</v>
      </c>
      <c r="VP15" s="77">
        <f>'R4-02（入力用）'!L37</f>
        <v>0</v>
      </c>
      <c r="VQ15" s="77">
        <f>'R4-02（入力用）'!M37</f>
        <v>0</v>
      </c>
      <c r="VR15" s="77">
        <f>'R4-02（入力用）'!N37</f>
        <v>0</v>
      </c>
      <c r="VS15" s="77">
        <f>'R4-02（入力用）'!O37</f>
        <v>0</v>
      </c>
      <c r="VT15" s="77">
        <f>'R4-02（入力用）'!P37</f>
        <v>0</v>
      </c>
      <c r="VU15" s="77">
        <f>'R4-02（入力用）'!Q37</f>
        <v>0</v>
      </c>
      <c r="VV15" s="77">
        <f>'R4-02（入力用）'!R37</f>
        <v>0</v>
      </c>
      <c r="VW15" s="77">
        <f>'R4-02（入力用）'!S37</f>
        <v>0</v>
      </c>
      <c r="VX15" s="77">
        <f>'R4-02（入力用）'!T37</f>
        <v>0</v>
      </c>
      <c r="VY15" s="77">
        <f>'R4-02（入力用）'!U37</f>
        <v>0</v>
      </c>
      <c r="VZ15" s="77">
        <f>'R4-02（入力用）'!V37</f>
        <v>0</v>
      </c>
      <c r="WA15" s="77">
        <f>'R4-02（入力用）'!W37</f>
        <v>0</v>
      </c>
      <c r="WB15" s="77">
        <f>'R4-02（入力用）'!X37</f>
        <v>0</v>
      </c>
      <c r="WC15" s="77">
        <f>'R4-02（入力用）'!Y37</f>
        <v>0</v>
      </c>
      <c r="WD15" s="77">
        <f>'R4-02（入力用）'!Z37</f>
        <v>0</v>
      </c>
      <c r="WE15" s="77">
        <f>'R4-02（入力用）'!AA37</f>
        <v>0</v>
      </c>
      <c r="WF15" s="77">
        <f>'R4-02（入力用）'!AB37</f>
        <v>0</v>
      </c>
      <c r="WG15" s="77">
        <f>'R4-02（入力用）'!AC37</f>
        <v>0</v>
      </c>
      <c r="WH15" s="77">
        <f>'R4-02（入力用）'!AD37</f>
        <v>0</v>
      </c>
      <c r="WI15" s="77">
        <f>'R4-02（入力用）'!AE37</f>
        <v>0</v>
      </c>
      <c r="WJ15" s="77">
        <f>'R4-02（入力用）'!AF37</f>
        <v>0</v>
      </c>
      <c r="WK15" s="77">
        <f>'R4-02（入力用）'!AG37</f>
        <v>0</v>
      </c>
      <c r="WL15" s="82">
        <f>'R4-02（入力用）'!AH37</f>
        <v>0</v>
      </c>
      <c r="WM15" s="76">
        <f>'R4-03（入力用）'!G37</f>
        <v>0</v>
      </c>
      <c r="WN15" s="77">
        <f>'R4-03（入力用）'!H37</f>
        <v>0</v>
      </c>
      <c r="WO15" s="77">
        <f>'R4-03（入力用）'!I37</f>
        <v>0</v>
      </c>
      <c r="WP15" s="77">
        <f>'R4-03（入力用）'!J37</f>
        <v>0</v>
      </c>
      <c r="WQ15" s="77">
        <f>'R4-03（入力用）'!K37</f>
        <v>0</v>
      </c>
      <c r="WR15" s="77">
        <f>'R4-03（入力用）'!L37</f>
        <v>0</v>
      </c>
      <c r="WS15" s="77">
        <f>'R4-03（入力用）'!M37</f>
        <v>0</v>
      </c>
      <c r="WT15" s="77">
        <f>'R4-03（入力用）'!N37</f>
        <v>0</v>
      </c>
      <c r="WU15" s="77">
        <f>'R4-03（入力用）'!O37</f>
        <v>0</v>
      </c>
      <c r="WV15" s="77">
        <f>'R4-03（入力用）'!P37</f>
        <v>0</v>
      </c>
      <c r="WW15" s="77">
        <f>'R4-03（入力用）'!Q37</f>
        <v>0</v>
      </c>
      <c r="WX15" s="77">
        <f>'R4-03（入力用）'!R37</f>
        <v>0</v>
      </c>
      <c r="WY15" s="77">
        <f>'R4-03（入力用）'!S37</f>
        <v>0</v>
      </c>
      <c r="WZ15" s="77">
        <f>'R4-03（入力用）'!T37</f>
        <v>0</v>
      </c>
      <c r="XA15" s="77">
        <f>'R4-03（入力用）'!U37</f>
        <v>0</v>
      </c>
      <c r="XB15" s="77">
        <f>'R4-03（入力用）'!V37</f>
        <v>0</v>
      </c>
      <c r="XC15" s="77">
        <f>'R4-03（入力用）'!W37</f>
        <v>0</v>
      </c>
      <c r="XD15" s="77">
        <f>'R4-03（入力用）'!X37</f>
        <v>0</v>
      </c>
      <c r="XE15" s="77">
        <f>'R4-03（入力用）'!Y37</f>
        <v>0</v>
      </c>
      <c r="XF15" s="77">
        <f>'R4-03（入力用）'!Z37</f>
        <v>0</v>
      </c>
      <c r="XG15" s="77">
        <f>'R4-03（入力用）'!AA37</f>
        <v>0</v>
      </c>
      <c r="XH15" s="77">
        <f>'R4-03（入力用）'!AB37</f>
        <v>0</v>
      </c>
      <c r="XI15" s="77">
        <f>'R4-03（入力用）'!AC37</f>
        <v>0</v>
      </c>
      <c r="XJ15" s="77">
        <f>'R4-03（入力用）'!AD37</f>
        <v>0</v>
      </c>
      <c r="XK15" s="77">
        <f>'R4-03（入力用）'!AE37</f>
        <v>0</v>
      </c>
      <c r="XL15" s="77">
        <f>'R4-03（入力用）'!AF37</f>
        <v>0</v>
      </c>
      <c r="XM15" s="77">
        <f>'R4-03（入力用）'!AG37</f>
        <v>0</v>
      </c>
      <c r="XN15" s="77">
        <f>'R4-03（入力用）'!AH37</f>
        <v>0</v>
      </c>
      <c r="XO15" s="77">
        <f>'R4-03（入力用）'!AI37</f>
        <v>0</v>
      </c>
      <c r="XP15" s="77">
        <f>'R4-03（入力用）'!AJ37</f>
        <v>0</v>
      </c>
      <c r="XQ15" s="77">
        <f>'R4-03（入力用）'!AK37</f>
        <v>0</v>
      </c>
    </row>
    <row r="16" spans="1:641" ht="34.5" x14ac:dyDescent="0.15">
      <c r="A16" t="s">
        <v>144</v>
      </c>
      <c r="B16" s="141" t="s">
        <v>143</v>
      </c>
      <c r="C16" s="144">
        <f>'7月（入力用）'!F37</f>
        <v>0</v>
      </c>
      <c r="D16" s="144">
        <f>'7月（入力用）'!G37</f>
        <v>0</v>
      </c>
      <c r="E16" s="144">
        <f>'7月（入力用）'!H37</f>
        <v>6.2433235458831213E-2</v>
      </c>
      <c r="F16" s="144">
        <f>'7月（入力用）'!I37</f>
        <v>0.18729970637649362</v>
      </c>
      <c r="G16" s="144">
        <f>'7月（入力用）'!J37</f>
        <v>0.18729970637649362</v>
      </c>
      <c r="H16" s="144">
        <f>'7月（入力用）'!K37</f>
        <v>0.24973294183532485</v>
      </c>
      <c r="I16" s="144">
        <f>'7月（入力用）'!L37</f>
        <v>0.31216617729415608</v>
      </c>
      <c r="J16" s="144">
        <f>'7月（入力用）'!M37</f>
        <v>0.31216617729415608</v>
      </c>
      <c r="K16" s="144">
        <f>'7月（入力用）'!N37</f>
        <v>0.31216617729415608</v>
      </c>
      <c r="L16" s="144">
        <f>'7月（入力用）'!O37</f>
        <v>0.31216617729415608</v>
      </c>
      <c r="M16" s="144">
        <f>'7月（入力用）'!P37</f>
        <v>0.24973294183532485</v>
      </c>
      <c r="N16" s="144">
        <f>'7月（入力用）'!Q37</f>
        <v>0.37459941275298725</v>
      </c>
      <c r="O16" s="144">
        <f>'7月（入力用）'!R37</f>
        <v>0.37459941275298725</v>
      </c>
      <c r="P16" s="144">
        <f>'7月（入力用）'!S37</f>
        <v>0.4994658836706497</v>
      </c>
      <c r="Q16" s="144">
        <f>'7月（入力用）'!T37</f>
        <v>0.4994658836706497</v>
      </c>
      <c r="R16" s="144">
        <f>'7月（入力用）'!U37</f>
        <v>0.4994658836706497</v>
      </c>
      <c r="S16" s="144">
        <f>'7月（入力用）'!V37</f>
        <v>0.43703264821181848</v>
      </c>
      <c r="T16" s="144">
        <f>'7月（入力用）'!W37</f>
        <v>0.43703264821181848</v>
      </c>
      <c r="U16" s="144">
        <f>'7月（入力用）'!X37</f>
        <v>0.31216617729415608</v>
      </c>
      <c r="V16" s="144">
        <f>'7月（入力用）'!Y37</f>
        <v>0.24973294183532485</v>
      </c>
      <c r="W16" s="144">
        <f>'7月（入力用）'!Z37</f>
        <v>6.2433235458831213E-2</v>
      </c>
      <c r="X16" s="144">
        <f>'7月（入力用）'!AA37</f>
        <v>6.2433235458831213E-2</v>
      </c>
      <c r="Y16" s="144">
        <f>'7月（入力用）'!AB37</f>
        <v>0.24973294183532485</v>
      </c>
      <c r="Z16" s="144">
        <f>'7月（入力用）'!AC37</f>
        <v>0.31216617729415608</v>
      </c>
      <c r="AA16" s="144">
        <f>'7月（入力用）'!AD37</f>
        <v>0.24973294183532485</v>
      </c>
      <c r="AB16" s="144">
        <f>'7月（入力用）'!AE37</f>
        <v>0.24973294183532485</v>
      </c>
      <c r="AC16" s="144">
        <f>'7月（入力用）'!AF37</f>
        <v>0.31216617729415608</v>
      </c>
      <c r="AD16" s="144">
        <f>'7月（入力用）'!AG37</f>
        <v>0.43703264821181848</v>
      </c>
      <c r="AE16" s="144">
        <f>'7月（入力用）'!AH37</f>
        <v>0.4994658836706497</v>
      </c>
      <c r="AF16" s="144">
        <f>'7月（入力用）'!AI37</f>
        <v>0.31216617729415608</v>
      </c>
      <c r="AG16" s="153">
        <f>'7月（入力用）'!AJ37</f>
        <v>0.31216617729415608</v>
      </c>
      <c r="AH16" s="152">
        <f>'8月'!F37</f>
        <v>0.37459941275298725</v>
      </c>
      <c r="AI16" s="144">
        <f>'8月'!G37</f>
        <v>0.37459941275298725</v>
      </c>
      <c r="AJ16" s="144">
        <f>'8月'!H37</f>
        <v>0.31216617729415608</v>
      </c>
      <c r="AK16" s="144">
        <f>'8月'!I37</f>
        <v>0.4994658836706497</v>
      </c>
      <c r="AL16" s="144">
        <f>'8月'!J37</f>
        <v>0.56189911912948087</v>
      </c>
      <c r="AM16" s="144">
        <f>'8月'!K37</f>
        <v>0.68676559004714333</v>
      </c>
      <c r="AN16" s="144">
        <f>'8月'!L37</f>
        <v>0.62433235458831216</v>
      </c>
      <c r="AO16" s="144">
        <f>'8月'!M37</f>
        <v>0.62433235458831216</v>
      </c>
      <c r="AP16" s="144">
        <f>'8月'!N37</f>
        <v>0.62433235458831216</v>
      </c>
      <c r="AQ16" s="144">
        <f>'8月'!O37</f>
        <v>0.62433235458831216</v>
      </c>
      <c r="AR16" s="144">
        <f>'8月'!P37</f>
        <v>0.31216617729415608</v>
      </c>
      <c r="AS16" s="144">
        <f>'8月'!Q37</f>
        <v>0.18729970637649362</v>
      </c>
      <c r="AT16" s="144">
        <f>'8月'!R37</f>
        <v>6.2433235458831213E-2</v>
      </c>
      <c r="AU16" s="144">
        <f>'8月'!S37</f>
        <v>0.18729970637649362</v>
      </c>
      <c r="AV16" s="144">
        <f>'8月'!T37</f>
        <v>0.12486647091766243</v>
      </c>
      <c r="AW16" s="144">
        <f>'8月'!U37</f>
        <v>0.12486647091766243</v>
      </c>
      <c r="AX16" s="144">
        <f>'8月'!V37</f>
        <v>0.18729970637649362</v>
      </c>
      <c r="AY16" s="144">
        <f>'8月'!W37</f>
        <v>0.24973294183532485</v>
      </c>
      <c r="AZ16" s="144">
        <f>'8月'!X37</f>
        <v>0.24973294183532485</v>
      </c>
      <c r="BA16" s="144">
        <f>'8月'!Y37</f>
        <v>0.31216617729415608</v>
      </c>
      <c r="BB16" s="144">
        <f>'8月'!Z37</f>
        <v>0.18729970637649362</v>
      </c>
      <c r="BC16" s="144">
        <f>'8月'!AA37</f>
        <v>0.18729970637649362</v>
      </c>
      <c r="BD16" s="144">
        <f>'8月'!AB37</f>
        <v>0.24973294183532485</v>
      </c>
      <c r="BE16" s="144">
        <f>'8月'!AC37</f>
        <v>0.18729970637649362</v>
      </c>
      <c r="BF16" s="144">
        <f>'8月'!AD37</f>
        <v>0.24973294183532485</v>
      </c>
      <c r="BG16" s="144">
        <f>'8月'!AE37</f>
        <v>0.31216617729415608</v>
      </c>
      <c r="BH16" s="144">
        <f>'8月'!AF37</f>
        <v>0.31216617729415608</v>
      </c>
      <c r="BI16" s="144">
        <f>'8月'!AG37</f>
        <v>0.56189911912948087</v>
      </c>
      <c r="BJ16" s="144">
        <f>'8月'!AH37</f>
        <v>0.56189911912948087</v>
      </c>
      <c r="BK16" s="144">
        <f>'8月'!AI37</f>
        <v>0.4994658836706497</v>
      </c>
      <c r="BL16" s="153">
        <f>'8月'!AJ37</f>
        <v>0.56189911912948087</v>
      </c>
      <c r="BM16" s="154">
        <f>'9月'!G37</f>
        <v>0.4994658836706497</v>
      </c>
      <c r="BN16" s="145">
        <f>'9月'!H37</f>
        <v>0.43703264821181848</v>
      </c>
      <c r="BO16" s="145">
        <f>'9月'!I37</f>
        <v>0.62433235458831216</v>
      </c>
      <c r="BP16" s="145">
        <f>'9月'!J37</f>
        <v>0.4994658836706497</v>
      </c>
      <c r="BQ16" s="145">
        <f>'9月'!K37</f>
        <v>0.56189911912948087</v>
      </c>
      <c r="BR16" s="145">
        <f>'9月'!L37</f>
        <v>0.56189911912948087</v>
      </c>
      <c r="BS16" s="145">
        <f>'9月'!M37</f>
        <v>0.4994658836706497</v>
      </c>
      <c r="BT16" s="145">
        <f>'9月'!N37</f>
        <v>0.43703264821181848</v>
      </c>
      <c r="BU16" s="145">
        <f>'9月'!O37</f>
        <v>0.4994658836706497</v>
      </c>
      <c r="BV16" s="145">
        <f>'9月'!P37</f>
        <v>0.24973294183532485</v>
      </c>
      <c r="BW16" s="145">
        <f>'9月'!Q37</f>
        <v>0.12486647091766243</v>
      </c>
      <c r="BX16" s="145">
        <f>'9月'!R37</f>
        <v>6.2433235458831213E-2</v>
      </c>
      <c r="BY16" s="145">
        <f>'9月'!S37</f>
        <v>6.2433235458831213E-2</v>
      </c>
      <c r="BZ16" s="145">
        <f>'9月'!T37</f>
        <v>6.2433235458831213E-2</v>
      </c>
      <c r="CA16" s="145">
        <f>'9月'!U37</f>
        <v>0.12486647091766243</v>
      </c>
      <c r="CB16" s="145">
        <f>'9月'!V37</f>
        <v>0.18729970637649362</v>
      </c>
      <c r="CC16" s="145">
        <f>'9月'!W37</f>
        <v>0.18729970637649362</v>
      </c>
      <c r="CD16" s="145">
        <f>'9月'!X37</f>
        <v>0.18729970637649362</v>
      </c>
      <c r="CE16" s="145">
        <f>'9月'!Y37</f>
        <v>0.18729970637649362</v>
      </c>
      <c r="CF16" s="145">
        <f>'9月'!Z37</f>
        <v>0.18729970637649362</v>
      </c>
      <c r="CG16" s="145">
        <f>'9月'!AA37</f>
        <v>0.18729970637649362</v>
      </c>
      <c r="CH16" s="145">
        <f>'9月'!AB37</f>
        <v>0.12486647091766243</v>
      </c>
      <c r="CI16" s="145">
        <f>'9月'!AC37</f>
        <v>0</v>
      </c>
      <c r="CJ16" s="145">
        <f>'9月'!AD37</f>
        <v>0</v>
      </c>
      <c r="CK16" s="145">
        <f>'9月'!AE37</f>
        <v>6.2433235458831213E-2</v>
      </c>
      <c r="CL16" s="145">
        <f>'9月'!AF37</f>
        <v>0.18729970637649362</v>
      </c>
      <c r="CM16" s="145">
        <f>'9月'!AG37</f>
        <v>0.18729970637649362</v>
      </c>
      <c r="CN16" s="145">
        <f>'9月'!AH37</f>
        <v>0.18729970637649362</v>
      </c>
      <c r="CO16" s="145">
        <f>'9月'!AI37</f>
        <v>0.24973294183532485</v>
      </c>
      <c r="CP16" s="155">
        <f>'9月'!AJ37</f>
        <v>0.37459941275298725</v>
      </c>
      <c r="CQ16" s="154">
        <f>'10月'!G37</f>
        <v>0.4994658836706497</v>
      </c>
      <c r="CR16" s="145">
        <f>'10月'!H37</f>
        <v>0.43703264821181848</v>
      </c>
      <c r="CS16" s="145">
        <f>'10月'!I37</f>
        <v>0.37459941275298725</v>
      </c>
      <c r="CT16" s="145">
        <f>'10月'!J37</f>
        <v>0.43703264821181848</v>
      </c>
      <c r="CU16" s="145">
        <f>'10月'!K37</f>
        <v>0.43703264821181848</v>
      </c>
      <c r="CV16" s="145">
        <f>'10月'!L37</f>
        <v>0.43703264821181848</v>
      </c>
      <c r="CW16" s="145">
        <f>'10月'!M37</f>
        <v>0.37459941275298725</v>
      </c>
      <c r="CX16" s="145">
        <f>'10月'!N37</f>
        <v>0.24973294183532485</v>
      </c>
      <c r="CY16" s="145">
        <f>'10月'!O37</f>
        <v>0.24973294183532485</v>
      </c>
      <c r="CZ16" s="145">
        <f>'10月'!P37</f>
        <v>0.31216617729415608</v>
      </c>
      <c r="DA16" s="145">
        <f>'10月'!Q37</f>
        <v>0.4994658836706497</v>
      </c>
      <c r="DB16" s="145">
        <f>'10月'!R37</f>
        <v>0.4994658836706497</v>
      </c>
      <c r="DC16" s="145">
        <f>'10月'!S37</f>
        <v>0.43703264821181848</v>
      </c>
      <c r="DD16" s="145">
        <f>'10月'!T37</f>
        <v>0.56189911912948087</v>
      </c>
      <c r="DE16" s="145">
        <f>'10月'!U37</f>
        <v>0.56189911912948087</v>
      </c>
      <c r="DF16" s="145">
        <f>'10月'!V37</f>
        <v>0.62433235458831216</v>
      </c>
      <c r="DG16" s="145">
        <f>'10月'!W37</f>
        <v>0.4994658836706497</v>
      </c>
      <c r="DH16" s="145">
        <f>'10月'!X37</f>
        <v>0.24973294183532485</v>
      </c>
      <c r="DI16" s="145">
        <f>'10月'!Y37</f>
        <v>0.24973294183532485</v>
      </c>
      <c r="DJ16" s="145">
        <f>'10月'!Z37</f>
        <v>0.24973294183532485</v>
      </c>
      <c r="DK16" s="145">
        <f>'10月'!AA37</f>
        <v>6.2433235458831213E-2</v>
      </c>
      <c r="DL16" s="145">
        <f>'10月'!AB37</f>
        <v>6.2433235458831213E-2</v>
      </c>
      <c r="DM16" s="145">
        <f>'10月'!AC37</f>
        <v>0</v>
      </c>
      <c r="DN16" s="145">
        <f>'10月'!AD37</f>
        <v>0</v>
      </c>
      <c r="DO16" s="145">
        <f>'10月'!AE37</f>
        <v>0</v>
      </c>
      <c r="DP16" s="145">
        <f>'10月'!AF37</f>
        <v>0</v>
      </c>
      <c r="DQ16" s="145">
        <f>'10月'!AG37</f>
        <v>0</v>
      </c>
      <c r="DR16" s="145">
        <f>'10月'!AH37</f>
        <v>0</v>
      </c>
      <c r="DS16" s="145">
        <f>'10月'!AI37</f>
        <v>0</v>
      </c>
      <c r="DT16" s="145">
        <f>'10月'!AJ37</f>
        <v>0</v>
      </c>
      <c r="DU16" s="155">
        <f>'10月'!AK37</f>
        <v>0</v>
      </c>
      <c r="DV16" s="154">
        <f>'11月'!G37</f>
        <v>0</v>
      </c>
      <c r="DW16" s="145">
        <f>'11月'!H37</f>
        <v>0</v>
      </c>
      <c r="DX16" s="145">
        <f>'11月'!I37</f>
        <v>0</v>
      </c>
      <c r="DY16" s="145">
        <f>'11月'!J37</f>
        <v>0</v>
      </c>
      <c r="DZ16" s="145">
        <f>'11月'!K37</f>
        <v>0</v>
      </c>
      <c r="EA16" s="145">
        <f>'11月'!L37</f>
        <v>6.2433235458831213E-2</v>
      </c>
      <c r="EB16" s="145">
        <f>'11月'!M37</f>
        <v>6.2433235458831213E-2</v>
      </c>
      <c r="EC16" s="145">
        <f>'11月'!N37</f>
        <v>0.18729970637649362</v>
      </c>
      <c r="ED16" s="145">
        <f>'11月'!O37</f>
        <v>0.24973294183532485</v>
      </c>
      <c r="EE16" s="145">
        <f>'11月'!P37</f>
        <v>0.31216617729415608</v>
      </c>
      <c r="EF16" s="145">
        <f>'11月'!Q37</f>
        <v>0.37459941275298725</v>
      </c>
      <c r="EG16" s="145">
        <f>'11月'!R37</f>
        <v>0.37459941275298725</v>
      </c>
      <c r="EH16" s="145">
        <f>'11月'!S37</f>
        <v>0.37459941275298725</v>
      </c>
      <c r="EI16" s="145">
        <f>'11月'!T37</f>
        <v>0.43703264821181848</v>
      </c>
      <c r="EJ16" s="145">
        <f>'11月'!U37</f>
        <v>0.37459941275298725</v>
      </c>
      <c r="EK16" s="145">
        <f>'11月'!V37</f>
        <v>0.31216617729415608</v>
      </c>
      <c r="EL16" s="145">
        <f>'11月'!W37</f>
        <v>0.24973294183532485</v>
      </c>
      <c r="EM16" s="145">
        <f>'11月'!X37</f>
        <v>0.18729970637649362</v>
      </c>
      <c r="EN16" s="145">
        <f>'11月'!Y37</f>
        <v>0.37459941275298725</v>
      </c>
      <c r="EO16" s="145">
        <f>'11月'!Z37</f>
        <v>0.4994658836706497</v>
      </c>
      <c r="EP16" s="145">
        <f>'11月'!AA37</f>
        <v>0.4994658836706497</v>
      </c>
      <c r="EQ16" s="145">
        <f>'11月'!AB37</f>
        <v>0.4994658836706497</v>
      </c>
      <c r="ER16" s="145">
        <f>'11月'!AC37</f>
        <v>0.62433235458831216</v>
      </c>
      <c r="ES16" s="145">
        <f>'11月'!AD37</f>
        <v>0.62433235458831216</v>
      </c>
      <c r="ET16" s="145">
        <f>'11月'!AE37</f>
        <v>0.93649853188246823</v>
      </c>
      <c r="EU16" s="145">
        <f>'11月'!AF37</f>
        <v>0.81163206096480578</v>
      </c>
      <c r="EV16" s="145">
        <f>'11月'!AG37</f>
        <v>0.87406529642363695</v>
      </c>
      <c r="EW16" s="145">
        <f>'11月'!AH37</f>
        <v>0.93649853188246823</v>
      </c>
      <c r="EX16" s="145">
        <f>'11月'!AI37</f>
        <v>0.87406529642363695</v>
      </c>
      <c r="EY16" s="155">
        <f>'11月'!AJ37</f>
        <v>0.81163206096480578</v>
      </c>
      <c r="EZ16" s="154">
        <f>'12月'!G37</f>
        <v>0.87406529642363695</v>
      </c>
      <c r="FA16" s="145">
        <f>'12月'!H37</f>
        <v>0.62433235458831216</v>
      </c>
      <c r="FB16" s="145">
        <f>'12月'!I37</f>
        <v>0.68676559004714333</v>
      </c>
      <c r="FC16" s="145">
        <f>'12月'!J37</f>
        <v>0.4994658836706497</v>
      </c>
      <c r="FD16" s="145">
        <f>'12月'!K37</f>
        <v>0.4994658836706497</v>
      </c>
      <c r="FE16" s="145">
        <f>'12月'!L37</f>
        <v>0.56189911912948087</v>
      </c>
      <c r="FF16" s="145">
        <f>'12月'!M37</f>
        <v>0.4994658836706497</v>
      </c>
      <c r="FG16" s="145">
        <f>'12月'!N37</f>
        <v>0.56189911912948087</v>
      </c>
      <c r="FH16" s="145">
        <f>'12月'!O37</f>
        <v>0.62433235458831216</v>
      </c>
      <c r="FI16" s="145">
        <f>'12月'!P37</f>
        <v>0.4994658836706497</v>
      </c>
      <c r="FJ16" s="145">
        <f>'12月'!Q37</f>
        <v>0.4994658836706497</v>
      </c>
      <c r="FK16" s="145">
        <f>'12月'!R37</f>
        <v>0.56189911912948087</v>
      </c>
      <c r="FL16" s="145">
        <f>'12月'!S37</f>
        <v>0.62433235458831216</v>
      </c>
      <c r="FM16" s="145">
        <f>'12月'!T37</f>
        <v>0.68676559004714333</v>
      </c>
      <c r="FN16" s="145">
        <f>'12月'!U37</f>
        <v>0.7491988255059745</v>
      </c>
      <c r="FO16" s="145">
        <f>'12月'!V37</f>
        <v>0.87406529642363695</v>
      </c>
      <c r="FP16" s="145">
        <f>'12月'!W37</f>
        <v>0.87406529642363695</v>
      </c>
      <c r="FQ16" s="145">
        <f>'12月'!X37</f>
        <v>0.93649853188246823</v>
      </c>
      <c r="FR16" s="145">
        <f>'12月'!Y37</f>
        <v>0.9989317673412994</v>
      </c>
      <c r="FS16" s="145">
        <f>'12月'!Z37</f>
        <v>0.87406529642363695</v>
      </c>
      <c r="FT16" s="145">
        <f>'12月'!AA37</f>
        <v>0.93649853188246823</v>
      </c>
      <c r="FU16" s="145">
        <f>'12月'!AB37</f>
        <v>0.93649853188246823</v>
      </c>
      <c r="FV16" s="145">
        <f>'12月'!AC37</f>
        <v>0.87406529642363695</v>
      </c>
      <c r="FW16" s="145">
        <f>'12月'!AD37</f>
        <v>1.0613650028001307</v>
      </c>
      <c r="FX16" s="145">
        <f>'12月'!AE37</f>
        <v>1.186231473717793</v>
      </c>
      <c r="FY16" s="145">
        <f>'12月'!AF37</f>
        <v>1.0613650028001307</v>
      </c>
      <c r="FZ16" s="145">
        <f>'12月'!AG37</f>
        <v>1.1237982382589617</v>
      </c>
      <c r="GA16" s="145">
        <f>'12月'!AH37</f>
        <v>1.1237982382589617</v>
      </c>
      <c r="GB16" s="145">
        <f>'12月'!AI37</f>
        <v>1.0613650028001307</v>
      </c>
      <c r="GC16" s="145">
        <f>'12月'!AJ37</f>
        <v>1.186231473717793</v>
      </c>
      <c r="GD16" s="155">
        <f>'12月'!AK37</f>
        <v>1.2486647091766243</v>
      </c>
      <c r="GE16" s="154">
        <f>'R3-01'!G38</f>
        <v>1.186231473717793</v>
      </c>
      <c r="GF16" s="145">
        <f>'R3-01'!H38</f>
        <v>1.0613650028001307</v>
      </c>
      <c r="GG16" s="145">
        <f>'R3-01'!I38</f>
        <v>1.6856973573884428</v>
      </c>
      <c r="GH16" s="145">
        <f>'R3-01'!J38</f>
        <v>1.6856973573884428</v>
      </c>
      <c r="GI16" s="145">
        <f>'R3-01'!K38</f>
        <v>2.3724629474355861</v>
      </c>
      <c r="GJ16" s="145">
        <f>'R3-01'!L38</f>
        <v>2.6846291247297422</v>
      </c>
      <c r="GK16" s="145">
        <f>'R3-01'!M38</f>
        <v>2.8094955956474044</v>
      </c>
      <c r="GL16" s="145">
        <f>'R3-01'!N38</f>
        <v>3.1216617729415606</v>
      </c>
      <c r="GM16" s="145">
        <f>'R3-01'!O38</f>
        <v>3.4338279502357167</v>
      </c>
      <c r="GN16" s="145">
        <f>'R3-01'!P38</f>
        <v>3.2465282438592231</v>
      </c>
      <c r="GO16" s="145">
        <f>'R3-01'!Q38</f>
        <v>3.3089614793180542</v>
      </c>
      <c r="GP16" s="145">
        <f>'R3-01'!R38</f>
        <v>2.9343620665650669</v>
      </c>
      <c r="GQ16" s="145">
        <f>'R3-01'!S38</f>
        <v>2.7470623601885733</v>
      </c>
      <c r="GR16" s="145">
        <f>'R3-01'!T38</f>
        <v>2.7470623601885733</v>
      </c>
      <c r="GS16" s="145">
        <f>'R3-01'!U38</f>
        <v>2.5597626538120797</v>
      </c>
      <c r="GT16" s="145">
        <f>'R3-01'!V38</f>
        <v>2.8094955956474044</v>
      </c>
      <c r="GU16" s="145">
        <f>'R3-01'!W38</f>
        <v>2.8719288311062359</v>
      </c>
      <c r="GV16" s="145">
        <f>'R3-01'!X38</f>
        <v>2.8094955956474044</v>
      </c>
      <c r="GW16" s="145">
        <f>'R3-01'!Y38</f>
        <v>2.6221958892709107</v>
      </c>
      <c r="GX16" s="145">
        <f>'R3-01'!Z38</f>
        <v>2.6846291247297422</v>
      </c>
      <c r="GY16" s="145">
        <f>'R3-01'!AA38</f>
        <v>2.7470623601885733</v>
      </c>
      <c r="GZ16" s="145">
        <f>'R3-01'!AB38</f>
        <v>2.6846291247297422</v>
      </c>
      <c r="HA16" s="145">
        <f>'R3-01'!AC38</f>
        <v>2.7470623601885733</v>
      </c>
      <c r="HB16" s="145">
        <f>'R3-01'!AD38</f>
        <v>2.1851632410590924</v>
      </c>
      <c r="HC16" s="145">
        <f>'R3-01'!AE38</f>
        <v>2.310029711976755</v>
      </c>
      <c r="HD16" s="145">
        <f>'R3-01'!AF38</f>
        <v>2.1851632410590924</v>
      </c>
      <c r="HE16" s="145">
        <f>'R3-01'!AG38</f>
        <v>2.0602967701414299</v>
      </c>
      <c r="HF16" s="145">
        <f>'R3-01'!AH38</f>
        <v>1.7481305928472739</v>
      </c>
      <c r="HG16" s="145">
        <f>'R3-01'!AI38</f>
        <v>1.8105638283061052</v>
      </c>
      <c r="HH16" s="145">
        <f>'R3-01'!AJ38</f>
        <v>1.3735311800942867</v>
      </c>
      <c r="HI16" s="155">
        <f>'R3-01'!AK38</f>
        <v>1.6232641219296116</v>
      </c>
      <c r="HJ16" s="154">
        <f>'R3-02'!G38</f>
        <v>1.4359644155531179</v>
      </c>
      <c r="HK16" s="145">
        <f>'R3-02'!H38</f>
        <v>1.3735311800942867</v>
      </c>
      <c r="HL16" s="145">
        <f>'R3-02'!I38</f>
        <v>1.0613650028001307</v>
      </c>
      <c r="HM16" s="145">
        <f>'R3-02'!J38</f>
        <v>0.93649853188246823</v>
      </c>
      <c r="HN16" s="145">
        <f>'R3-02'!K38</f>
        <v>0.81163206096480578</v>
      </c>
      <c r="HO16" s="145">
        <f>'R3-02'!L38</f>
        <v>0.81163206096480578</v>
      </c>
      <c r="HP16" s="145">
        <f>'R3-02'!M38</f>
        <v>0.62433235458831216</v>
      </c>
      <c r="HQ16" s="145">
        <f>'R3-02'!N38</f>
        <v>0.81163206096480578</v>
      </c>
      <c r="HR16" s="145">
        <f>'R3-02'!O38</f>
        <v>0.87406529642363695</v>
      </c>
      <c r="HS16" s="145">
        <f>'R3-02'!P38</f>
        <v>0.81163206096480578</v>
      </c>
      <c r="HT16" s="145">
        <f>'R3-02'!Q38</f>
        <v>0.87406529642363695</v>
      </c>
      <c r="HU16" s="145">
        <f>'R3-02'!R38</f>
        <v>0.68676559004714333</v>
      </c>
      <c r="HV16" s="145">
        <f>'R3-02'!S38</f>
        <v>0.81163206096480578</v>
      </c>
      <c r="HW16" s="145">
        <f>'R3-02'!T38</f>
        <v>0.9989317673412994</v>
      </c>
      <c r="HX16" s="145">
        <f>'R3-02'!U38</f>
        <v>0.7491988255059745</v>
      </c>
      <c r="HY16" s="145">
        <f>'R3-02'!V38</f>
        <v>0.7491988255059745</v>
      </c>
      <c r="HZ16" s="145">
        <f>'R3-02'!W38</f>
        <v>0.7491988255059745</v>
      </c>
      <c r="IA16" s="145">
        <f>'R3-02'!X38</f>
        <v>0.7491988255059745</v>
      </c>
      <c r="IB16" s="145">
        <f>'R3-02'!Y38</f>
        <v>0.7491988255059745</v>
      </c>
      <c r="IC16" s="145">
        <f>'R3-02'!Z38</f>
        <v>0.43703264821181848</v>
      </c>
      <c r="ID16" s="145">
        <f>'R3-02'!AA38</f>
        <v>0.24973294183532485</v>
      </c>
      <c r="IE16" s="145">
        <f>'R3-02'!AB38</f>
        <v>0.37459941275298725</v>
      </c>
      <c r="IF16" s="145">
        <f>'R3-02'!AC38</f>
        <v>0.31216617729415608</v>
      </c>
      <c r="IG16" s="145">
        <f>'R3-02'!AD38</f>
        <v>0.31216617729415608</v>
      </c>
      <c r="IH16" s="145">
        <f>'R3-02'!AE38</f>
        <v>0.24973294183532485</v>
      </c>
      <c r="II16" s="145">
        <f>'R3-02'!AF38</f>
        <v>0.24973294183532485</v>
      </c>
      <c r="IJ16" s="145">
        <f>'R3-02'!AG38</f>
        <v>0.31216617729415608</v>
      </c>
      <c r="IK16" s="155">
        <f>'R3-02'!AH38</f>
        <v>0.24973294183532485</v>
      </c>
      <c r="IL16" s="154">
        <f>'R3-03'!G38</f>
        <v>0.12486647091766243</v>
      </c>
      <c r="IM16" s="145">
        <f>'R3-03'!H38</f>
        <v>6.2433235458831213E-2</v>
      </c>
      <c r="IN16" s="145">
        <f>'R3-03'!I38</f>
        <v>6.2433235458831213E-2</v>
      </c>
      <c r="IO16" s="145">
        <f>'R3-03'!J38</f>
        <v>6.2433235458831213E-2</v>
      </c>
      <c r="IP16" s="145">
        <f>'R3-03'!K38</f>
        <v>6.2433235458831213E-2</v>
      </c>
      <c r="IQ16" s="145">
        <f>'R3-03'!L38</f>
        <v>0</v>
      </c>
      <c r="IR16" s="145">
        <f>'R3-03'!M38</f>
        <v>0</v>
      </c>
      <c r="IS16" s="145">
        <f>'R3-03'!N38</f>
        <v>0</v>
      </c>
      <c r="IT16" s="145">
        <f>'R3-03'!O38</f>
        <v>0</v>
      </c>
      <c r="IU16" s="145">
        <f>'R3-03'!P38</f>
        <v>0</v>
      </c>
      <c r="IV16" s="145">
        <f>'R3-03'!Q38</f>
        <v>0</v>
      </c>
      <c r="IW16" s="145">
        <f>'R3-03'!R38</f>
        <v>0</v>
      </c>
      <c r="IX16" s="145">
        <f>'R3-03'!S38</f>
        <v>0</v>
      </c>
      <c r="IY16" s="145">
        <f>'R3-03'!T38</f>
        <v>6.2433235458831213E-2</v>
      </c>
      <c r="IZ16" s="145">
        <f>'R3-03'!U38</f>
        <v>6.2433235458831213E-2</v>
      </c>
      <c r="JA16" s="145">
        <f>'R3-03'!V38</f>
        <v>0.12486647091766243</v>
      </c>
      <c r="JB16" s="145">
        <f>'R3-03'!W38</f>
        <v>0.18729970637649362</v>
      </c>
      <c r="JC16" s="145">
        <f>'R3-03'!X38</f>
        <v>0.24973294183532485</v>
      </c>
      <c r="JD16" s="145">
        <f>'R3-03'!Y38</f>
        <v>0.24973294183532485</v>
      </c>
      <c r="JE16" s="145">
        <f>'R3-03'!Z38</f>
        <v>0.24973294183532485</v>
      </c>
      <c r="JF16" s="145">
        <f>'R3-03'!AA38</f>
        <v>0.18729970637649362</v>
      </c>
      <c r="JG16" s="145">
        <f>'R3-03'!AB38</f>
        <v>0.24973294183532485</v>
      </c>
      <c r="JH16" s="145">
        <f>'R3-03'!AC38</f>
        <v>0.18729970637649362</v>
      </c>
      <c r="JI16" s="145">
        <f>'R3-03'!AD38</f>
        <v>0.12486647091766243</v>
      </c>
      <c r="JJ16" s="145">
        <f>'R3-03'!AE38</f>
        <v>0.18729970637649362</v>
      </c>
      <c r="JK16" s="145">
        <f>'R3-03'!AF38</f>
        <v>0.24973294183532485</v>
      </c>
      <c r="JL16" s="145">
        <f>'R3-03'!AG38</f>
        <v>0.24973294183532485</v>
      </c>
      <c r="JM16" s="145">
        <f>'R3-03'!AH38</f>
        <v>0.37459941275298725</v>
      </c>
      <c r="JN16" s="145">
        <f>'R3-03'!AI38</f>
        <v>0.37459941275298725</v>
      </c>
      <c r="JO16" s="145">
        <f>'R3-03'!AJ38</f>
        <v>0.37459941275298725</v>
      </c>
      <c r="JP16" s="155">
        <f>'R3-03'!AK38</f>
        <v>0.43703264821181848</v>
      </c>
      <c r="JQ16" s="154">
        <f>'R3-04（入力用）'!G38</f>
        <v>0.37459941275298725</v>
      </c>
      <c r="JR16" s="145">
        <f>'R3-04（入力用）'!H38</f>
        <v>0.68676559004714333</v>
      </c>
      <c r="JS16" s="145">
        <f>'R3-04（入力用）'!I38</f>
        <v>0.7491988255059745</v>
      </c>
      <c r="JT16" s="145">
        <f>'R3-04（入力用）'!J38</f>
        <v>0.87406529642363695</v>
      </c>
      <c r="JU16" s="145">
        <f>'R3-04（入力用）'!K38</f>
        <v>0.93649853188246823</v>
      </c>
      <c r="JV16" s="145">
        <f>'R3-04（入力用）'!L38</f>
        <v>1.1237982382589617</v>
      </c>
      <c r="JW16" s="145">
        <f>'R3-04（入力用）'!M38</f>
        <v>1.0613650028001307</v>
      </c>
      <c r="JX16" s="145">
        <f>'R3-04（入力用）'!N38</f>
        <v>0.9989317673412994</v>
      </c>
      <c r="JY16" s="145">
        <f>'R3-04（入力用）'!O38</f>
        <v>0.62433235458831216</v>
      </c>
      <c r="JZ16" s="145">
        <f>'R3-04（入力用）'!P38</f>
        <v>0.56189911912948087</v>
      </c>
      <c r="KA16" s="145">
        <f>'R3-04（入力用）'!Q38</f>
        <v>0.31216617729415608</v>
      </c>
      <c r="KB16" s="145">
        <f>'R3-04（入力用）'!R38</f>
        <v>0.18729970637649362</v>
      </c>
      <c r="KC16" s="145">
        <f>'R3-04（入力用）'!S38</f>
        <v>0</v>
      </c>
      <c r="KD16" s="145">
        <f>'R3-04（入力用）'!T38</f>
        <v>0</v>
      </c>
      <c r="KE16" s="145">
        <f>'R3-04（入力用）'!U38</f>
        <v>0</v>
      </c>
      <c r="KF16" s="145">
        <f>'R3-04（入力用）'!V38</f>
        <v>0</v>
      </c>
      <c r="KG16" s="145">
        <f>'R3-04（入力用）'!W38</f>
        <v>0</v>
      </c>
      <c r="KH16" s="145">
        <f>'R3-04（入力用）'!X38</f>
        <v>0</v>
      </c>
      <c r="KI16" s="145">
        <f>'R3-04（入力用）'!Y38</f>
        <v>0</v>
      </c>
      <c r="KJ16" s="145">
        <f>'R3-04（入力用）'!Z38</f>
        <v>0</v>
      </c>
      <c r="KK16" s="145">
        <f>'R3-04（入力用）'!AA38</f>
        <v>0</v>
      </c>
      <c r="KL16" s="145">
        <f>'R3-04（入力用）'!AB38</f>
        <v>0</v>
      </c>
      <c r="KM16" s="145">
        <f>'R3-04（入力用）'!AC38</f>
        <v>0</v>
      </c>
      <c r="KN16" s="145">
        <f>'R3-04（入力用）'!AD38</f>
        <v>0</v>
      </c>
      <c r="KO16" s="145">
        <f>'R3-04（入力用）'!AE38</f>
        <v>0</v>
      </c>
      <c r="KP16" s="145">
        <f>'R3-04（入力用）'!AF38</f>
        <v>0</v>
      </c>
      <c r="KQ16" s="145">
        <f>'R3-04（入力用）'!AG38</f>
        <v>0</v>
      </c>
      <c r="KR16" s="145">
        <f>'R3-04（入力用）'!AH38</f>
        <v>0</v>
      </c>
      <c r="KS16" s="145">
        <f>'R3-04（入力用）'!AI38</f>
        <v>0</v>
      </c>
      <c r="KT16" s="198">
        <f>'R3-04（入力用）'!AJ38</f>
        <v>0</v>
      </c>
      <c r="KU16" s="208">
        <f>'R3-05（入力用）'!G38</f>
        <v>0</v>
      </c>
      <c r="KV16" s="189">
        <f>'R3-05（入力用）'!H38</f>
        <v>0</v>
      </c>
      <c r="KW16" s="189">
        <f>'R3-05（入力用）'!I38</f>
        <v>0</v>
      </c>
      <c r="KX16" s="189">
        <f>'R3-05（入力用）'!J38</f>
        <v>0</v>
      </c>
      <c r="KY16" s="189">
        <f>'R3-05（入力用）'!K38</f>
        <v>0</v>
      </c>
      <c r="KZ16" s="189">
        <f>'R3-05（入力用）'!L38</f>
        <v>0</v>
      </c>
      <c r="LA16" s="189">
        <f>'R3-05（入力用）'!M38</f>
        <v>0</v>
      </c>
      <c r="LB16" s="189">
        <f>'R3-05（入力用）'!N38</f>
        <v>0</v>
      </c>
      <c r="LC16" s="189">
        <f>'R3-05（入力用）'!O38</f>
        <v>0</v>
      </c>
      <c r="LD16" s="189">
        <f>'R3-05（入力用）'!P38</f>
        <v>0</v>
      </c>
      <c r="LE16" s="189">
        <f>'R3-05（入力用）'!Q38</f>
        <v>0</v>
      </c>
      <c r="LF16" s="189">
        <f>'R3-05（入力用）'!R38</f>
        <v>0</v>
      </c>
      <c r="LG16" s="189">
        <f>'R3-05（入力用）'!S38</f>
        <v>0</v>
      </c>
      <c r="LH16" s="189">
        <f>'R3-05（入力用）'!T38</f>
        <v>0</v>
      </c>
      <c r="LI16" s="189">
        <f>'R3-05（入力用）'!U38</f>
        <v>0</v>
      </c>
      <c r="LJ16" s="189">
        <f>'R3-05（入力用）'!V38</f>
        <v>0</v>
      </c>
      <c r="LK16" s="189">
        <f>'R3-05（入力用）'!W38</f>
        <v>0</v>
      </c>
      <c r="LL16" s="189">
        <f>'R3-05（入力用）'!X38</f>
        <v>0</v>
      </c>
      <c r="LM16" s="189">
        <f>'R3-05（入力用）'!Y38</f>
        <v>0</v>
      </c>
      <c r="LN16" s="189">
        <f>'R3-05（入力用）'!Z38</f>
        <v>0</v>
      </c>
      <c r="LO16" s="189">
        <f>'R3-05（入力用）'!AA38</f>
        <v>0</v>
      </c>
      <c r="LP16" s="189">
        <f>'R3-05（入力用）'!AB38</f>
        <v>0</v>
      </c>
      <c r="LQ16" s="189">
        <f>'R3-05（入力用）'!AC38</f>
        <v>0</v>
      </c>
      <c r="LR16" s="189">
        <f>'R3-05（入力用）'!AD38</f>
        <v>0</v>
      </c>
      <c r="LS16" s="189">
        <f>'R3-05（入力用）'!AE38</f>
        <v>0</v>
      </c>
      <c r="LT16" s="189">
        <f>'R3-05（入力用）'!AF38</f>
        <v>0</v>
      </c>
      <c r="LU16" s="189">
        <f>'R3-05（入力用）'!AG38</f>
        <v>0</v>
      </c>
      <c r="LV16" s="189">
        <f>'R3-05（入力用）'!AH38</f>
        <v>0</v>
      </c>
      <c r="LW16" s="189">
        <f>'R3-05（入力用）'!AI38</f>
        <v>0</v>
      </c>
      <c r="LX16" s="189">
        <f>'R3-05（入力用）'!AJ38</f>
        <v>0</v>
      </c>
      <c r="LY16" s="212">
        <f>'R3-05（入力用）'!AK38</f>
        <v>0</v>
      </c>
      <c r="LZ16" s="210">
        <f>'R3-06（入力用）'!G38</f>
        <v>0</v>
      </c>
      <c r="MA16" s="189">
        <f>'R3-06（入力用）'!H38</f>
        <v>0</v>
      </c>
      <c r="MB16" s="189">
        <f>'R3-06（入力用）'!I38</f>
        <v>0</v>
      </c>
      <c r="MC16" s="189">
        <f>'R3-06（入力用）'!J38</f>
        <v>0</v>
      </c>
      <c r="MD16" s="189">
        <f>'R3-06（入力用）'!K38</f>
        <v>0</v>
      </c>
      <c r="ME16" s="189">
        <f>'R3-06（入力用）'!L38</f>
        <v>0</v>
      </c>
      <c r="MF16" s="189">
        <f>'R3-06（入力用）'!M38</f>
        <v>0</v>
      </c>
      <c r="MG16" s="189">
        <f>'R3-06（入力用）'!N38</f>
        <v>0</v>
      </c>
      <c r="MH16" s="189">
        <f>'R3-06（入力用）'!O38</f>
        <v>0</v>
      </c>
      <c r="MI16" s="189">
        <f>'R3-06（入力用）'!P38</f>
        <v>0</v>
      </c>
      <c r="MJ16" s="189">
        <f>'R3-06（入力用）'!Q38</f>
        <v>0</v>
      </c>
      <c r="MK16" s="189">
        <f>'R3-06（入力用）'!R38</f>
        <v>0</v>
      </c>
      <c r="ML16" s="189">
        <f>'R3-06（入力用）'!S38</f>
        <v>0</v>
      </c>
      <c r="MM16" s="189">
        <f>'R3-06（入力用）'!T38</f>
        <v>0</v>
      </c>
      <c r="MN16" s="189">
        <f>'R3-06（入力用）'!U38</f>
        <v>0</v>
      </c>
      <c r="MO16" s="189">
        <f>'R3-06（入力用）'!V38</f>
        <v>0</v>
      </c>
      <c r="MP16" s="189">
        <f>'R3-06（入力用）'!W38</f>
        <v>0</v>
      </c>
      <c r="MQ16" s="189">
        <f>'R3-06（入力用）'!X38</f>
        <v>0</v>
      </c>
      <c r="MR16" s="189">
        <f>'R3-06（入力用）'!Y38</f>
        <v>0</v>
      </c>
      <c r="MS16" s="189">
        <f>'R3-06（入力用）'!Z38</f>
        <v>0</v>
      </c>
      <c r="MT16" s="189">
        <f>'R3-06（入力用）'!AA38</f>
        <v>0</v>
      </c>
      <c r="MU16" s="189">
        <f>'R3-06（入力用）'!AB38</f>
        <v>0</v>
      </c>
      <c r="MV16" s="189">
        <f>'R3-06（入力用）'!AC38</f>
        <v>0</v>
      </c>
      <c r="MW16" s="189">
        <f>'R3-06（入力用）'!AD38</f>
        <v>0</v>
      </c>
      <c r="MX16" s="189">
        <f>'R3-06（入力用）'!AE38</f>
        <v>0</v>
      </c>
      <c r="MY16" s="189">
        <f>'R3-06（入力用）'!AF38</f>
        <v>0</v>
      </c>
      <c r="MZ16" s="189">
        <f>'R3-06（入力用）'!AG38</f>
        <v>0</v>
      </c>
      <c r="NA16" s="189">
        <f>'R3-06（入力用）'!AH38</f>
        <v>0</v>
      </c>
      <c r="NB16" s="189">
        <f>'R3-06（入力用）'!AI38</f>
        <v>0</v>
      </c>
      <c r="NC16" s="212">
        <f>'R3-06（入力用）'!AJ38</f>
        <v>0</v>
      </c>
      <c r="ND16" s="210">
        <f>'R3-07（入力用）'!G38</f>
        <v>0</v>
      </c>
      <c r="NE16" s="189">
        <f>'R3-07（入力用）'!H38</f>
        <v>0</v>
      </c>
      <c r="NF16" s="189">
        <f>'R3-07（入力用）'!I38</f>
        <v>0</v>
      </c>
      <c r="NG16" s="189">
        <f>'R3-07（入力用）'!J38</f>
        <v>0</v>
      </c>
      <c r="NH16" s="189">
        <f>'R3-07（入力用）'!K38</f>
        <v>0</v>
      </c>
      <c r="NI16" s="189">
        <f>'R3-07（入力用）'!L38</f>
        <v>0</v>
      </c>
      <c r="NJ16" s="189">
        <f>'R3-07（入力用）'!M38</f>
        <v>0</v>
      </c>
      <c r="NK16" s="189">
        <f>'R3-07（入力用）'!N38</f>
        <v>0</v>
      </c>
      <c r="NL16" s="189">
        <f>'R3-07（入力用）'!O38</f>
        <v>0</v>
      </c>
      <c r="NM16" s="189">
        <f>'R3-07（入力用）'!P38</f>
        <v>0</v>
      </c>
      <c r="NN16" s="189">
        <f>'R3-07（入力用）'!Q38</f>
        <v>0</v>
      </c>
      <c r="NO16" s="189">
        <f>'R3-07（入力用）'!R38</f>
        <v>0</v>
      </c>
      <c r="NP16" s="189">
        <f>'R3-07（入力用）'!S38</f>
        <v>0</v>
      </c>
      <c r="NQ16" s="189">
        <f>'R3-07（入力用）'!T38</f>
        <v>0</v>
      </c>
      <c r="NR16" s="189">
        <f>'R3-07（入力用）'!U38</f>
        <v>0</v>
      </c>
      <c r="NS16" s="189">
        <f>'R3-07（入力用）'!V38</f>
        <v>0</v>
      </c>
      <c r="NT16" s="189">
        <f>'R3-07（入力用）'!W38</f>
        <v>0</v>
      </c>
      <c r="NU16" s="189">
        <f>'R3-07（入力用）'!X38</f>
        <v>0</v>
      </c>
      <c r="NV16" s="189">
        <f>'R3-07（入力用）'!Y38</f>
        <v>0</v>
      </c>
      <c r="NW16" s="189">
        <f>'R3-07（入力用）'!Z38</f>
        <v>0</v>
      </c>
      <c r="NX16" s="189">
        <f>'R3-07（入力用）'!AA38</f>
        <v>0</v>
      </c>
      <c r="NY16" s="189">
        <f>'R3-07（入力用）'!AB38</f>
        <v>0</v>
      </c>
      <c r="NZ16" s="189">
        <f>'R3-07（入力用）'!AC38</f>
        <v>0</v>
      </c>
      <c r="OA16" s="189">
        <f>'R3-07（入力用）'!AD38</f>
        <v>0</v>
      </c>
      <c r="OB16" s="189">
        <f>'R3-07（入力用）'!AE38</f>
        <v>0</v>
      </c>
      <c r="OC16" s="189">
        <f>'R3-07（入力用）'!AF38</f>
        <v>0</v>
      </c>
      <c r="OD16" s="189">
        <f>'R3-07（入力用）'!AG38</f>
        <v>0</v>
      </c>
      <c r="OE16" s="189">
        <f>'R3-07（入力用）'!AH38</f>
        <v>0</v>
      </c>
      <c r="OF16" s="189">
        <f>'R3-07（入力用）'!AI38</f>
        <v>0</v>
      </c>
      <c r="OG16" s="189">
        <f>'R3-07（入力用）'!AJ38</f>
        <v>0</v>
      </c>
      <c r="OH16" s="212">
        <f>'R3-07（入力用）'!AK38</f>
        <v>0</v>
      </c>
      <c r="OI16" s="210">
        <f>'R3-08（入力用）'!G38</f>
        <v>0</v>
      </c>
      <c r="OJ16" s="189">
        <f>'R3-08（入力用）'!H38</f>
        <v>0</v>
      </c>
      <c r="OK16" s="189">
        <f>'R3-08（入力用）'!I38</f>
        <v>0</v>
      </c>
      <c r="OL16" s="189">
        <f>'R3-08（入力用）'!J38</f>
        <v>0</v>
      </c>
      <c r="OM16" s="189">
        <f>'R3-08（入力用）'!K38</f>
        <v>0</v>
      </c>
      <c r="ON16" s="189">
        <f>'R3-08（入力用）'!L38</f>
        <v>0</v>
      </c>
      <c r="OO16" s="189">
        <f>'R3-08（入力用）'!M38</f>
        <v>0</v>
      </c>
      <c r="OP16" s="189">
        <f>'R3-08（入力用）'!N38</f>
        <v>0</v>
      </c>
      <c r="OQ16" s="189">
        <f>'R3-08（入力用）'!O38</f>
        <v>0</v>
      </c>
      <c r="OR16" s="189">
        <f>'R3-08（入力用）'!P38</f>
        <v>0</v>
      </c>
      <c r="OS16" s="189">
        <f>'R3-08（入力用）'!Q38</f>
        <v>0</v>
      </c>
      <c r="OT16" s="189">
        <f>'R3-08（入力用）'!R38</f>
        <v>0</v>
      </c>
      <c r="OU16" s="189">
        <f>'R3-08（入力用）'!S38</f>
        <v>0</v>
      </c>
      <c r="OV16" s="189">
        <f>'R3-08（入力用）'!T38</f>
        <v>0</v>
      </c>
      <c r="OW16" s="189">
        <f>'R3-08（入力用）'!U38</f>
        <v>0</v>
      </c>
      <c r="OX16" s="189">
        <f>'R3-08（入力用）'!V38</f>
        <v>0</v>
      </c>
      <c r="OY16" s="189">
        <f>'R3-08（入力用）'!W38</f>
        <v>0</v>
      </c>
      <c r="OZ16" s="189">
        <f>'R3-08（入力用）'!X38</f>
        <v>0</v>
      </c>
      <c r="PA16" s="189">
        <f>'R3-08（入力用）'!Y38</f>
        <v>0</v>
      </c>
      <c r="PB16" s="189">
        <f>'R3-08（入力用）'!Z38</f>
        <v>0</v>
      </c>
      <c r="PC16" s="189">
        <f>'R3-08（入力用）'!AA38</f>
        <v>0</v>
      </c>
      <c r="PD16" s="189">
        <f>'R3-08（入力用）'!AB38</f>
        <v>0</v>
      </c>
      <c r="PE16" s="189">
        <f>'R3-08（入力用）'!AC38</f>
        <v>0</v>
      </c>
      <c r="PF16" s="189">
        <f>'R3-08（入力用）'!AD38</f>
        <v>0</v>
      </c>
      <c r="PG16" s="189">
        <f>'R3-08（入力用）'!AE38</f>
        <v>0</v>
      </c>
      <c r="PH16" s="189">
        <f>'R3-08（入力用）'!AF38</f>
        <v>0</v>
      </c>
      <c r="PI16" s="189">
        <f>'R3-08（入力用）'!AG38</f>
        <v>0</v>
      </c>
      <c r="PJ16" s="189">
        <f>'R3-08（入力用）'!AH38</f>
        <v>0</v>
      </c>
      <c r="PK16" s="189">
        <f>'R3-08（入力用）'!AI38</f>
        <v>0</v>
      </c>
      <c r="PL16" s="189">
        <f>'R3-08（入力用）'!AJ38</f>
        <v>0</v>
      </c>
      <c r="PM16" s="212">
        <f>'R3-08（入力用）'!AK38</f>
        <v>0</v>
      </c>
      <c r="PN16" s="210">
        <f>'R3-09（入力用）'!G38</f>
        <v>0</v>
      </c>
      <c r="PO16" s="189">
        <f>'R3-09（入力用）'!H38</f>
        <v>0</v>
      </c>
      <c r="PP16" s="189">
        <f>'R3-09（入力用）'!I38</f>
        <v>0</v>
      </c>
      <c r="PQ16" s="189">
        <f>'R3-09（入力用）'!J38</f>
        <v>0</v>
      </c>
      <c r="PR16" s="189">
        <f>'R3-09（入力用）'!K38</f>
        <v>0</v>
      </c>
      <c r="PS16" s="189">
        <f>'R3-09（入力用）'!L38</f>
        <v>0</v>
      </c>
      <c r="PT16" s="189">
        <f>'R3-09（入力用）'!M38</f>
        <v>0</v>
      </c>
      <c r="PU16" s="189">
        <f>'R3-09（入力用）'!N38</f>
        <v>0</v>
      </c>
      <c r="PV16" s="189">
        <f>'R3-09（入力用）'!O38</f>
        <v>0</v>
      </c>
      <c r="PW16" s="189">
        <f>'R3-09（入力用）'!P38</f>
        <v>0</v>
      </c>
      <c r="PX16" s="189">
        <f>'R3-09（入力用）'!Q38</f>
        <v>0</v>
      </c>
      <c r="PY16" s="189">
        <f>'R3-09（入力用）'!R38</f>
        <v>0</v>
      </c>
      <c r="PZ16" s="189">
        <f>'R3-09（入力用）'!S38</f>
        <v>0</v>
      </c>
      <c r="QA16" s="189">
        <f>'R3-09（入力用）'!T38</f>
        <v>0</v>
      </c>
      <c r="QB16" s="189">
        <f>'R3-09（入力用）'!U38</f>
        <v>0</v>
      </c>
      <c r="QC16" s="189">
        <f>'R3-09（入力用）'!V38</f>
        <v>0</v>
      </c>
      <c r="QD16" s="189">
        <f>'R3-09（入力用）'!W38</f>
        <v>0</v>
      </c>
      <c r="QE16" s="189">
        <f>'R3-09（入力用）'!X38</f>
        <v>0</v>
      </c>
      <c r="QF16" s="189">
        <f>'R3-09（入力用）'!Y38</f>
        <v>0</v>
      </c>
      <c r="QG16" s="189">
        <f>'R3-09（入力用）'!Z38</f>
        <v>0</v>
      </c>
      <c r="QH16" s="189">
        <f>'R3-09（入力用）'!AA38</f>
        <v>0</v>
      </c>
      <c r="QI16" s="189">
        <f>'R3-09（入力用）'!AB38</f>
        <v>0</v>
      </c>
      <c r="QJ16" s="189">
        <f>'R3-09（入力用）'!AC38</f>
        <v>0</v>
      </c>
      <c r="QK16" s="189">
        <f>'R3-09（入力用）'!AD38</f>
        <v>0</v>
      </c>
      <c r="QL16" s="189">
        <f>'R3-09（入力用）'!AE38</f>
        <v>0</v>
      </c>
      <c r="QM16" s="189">
        <f>'R3-09（入力用）'!AF38</f>
        <v>0</v>
      </c>
      <c r="QN16" s="189">
        <f>'R3-09（入力用）'!AG38</f>
        <v>0</v>
      </c>
      <c r="QO16" s="189">
        <f>'R3-09（入力用）'!AH38</f>
        <v>0</v>
      </c>
      <c r="QP16" s="189">
        <f>'R3-09（入力用）'!AI38</f>
        <v>0</v>
      </c>
      <c r="QQ16" s="212">
        <f>'R3-09（入力用）'!AJ38</f>
        <v>0</v>
      </c>
      <c r="QR16" s="210">
        <f>'R3-10（入力用）'!G38</f>
        <v>0</v>
      </c>
      <c r="QS16" s="189">
        <f>'R3-10（入力用）'!H38</f>
        <v>0</v>
      </c>
      <c r="QT16" s="189">
        <f>'R3-10（入力用）'!I38</f>
        <v>0</v>
      </c>
      <c r="QU16" s="189">
        <f>'R3-10（入力用）'!J38</f>
        <v>0</v>
      </c>
      <c r="QV16" s="189">
        <f>'R3-10（入力用）'!K38</f>
        <v>0</v>
      </c>
      <c r="QW16" s="189">
        <f>'R3-10（入力用）'!L38</f>
        <v>0</v>
      </c>
      <c r="QX16" s="189">
        <f>'R3-10（入力用）'!M38</f>
        <v>0</v>
      </c>
      <c r="QY16" s="189">
        <f>'R3-10（入力用）'!N38</f>
        <v>0</v>
      </c>
      <c r="QZ16" s="189">
        <f>'R3-10（入力用）'!O38</f>
        <v>0</v>
      </c>
      <c r="RA16" s="189">
        <f>'R3-10（入力用）'!P38</f>
        <v>0</v>
      </c>
      <c r="RB16" s="189">
        <f>'R3-10（入力用）'!Q38</f>
        <v>0</v>
      </c>
      <c r="RC16" s="189">
        <f>'R3-10（入力用）'!R38</f>
        <v>0</v>
      </c>
      <c r="RD16" s="189">
        <f>'R3-10（入力用）'!S38</f>
        <v>0</v>
      </c>
      <c r="RE16" s="189">
        <f>'R3-10（入力用）'!T38</f>
        <v>0</v>
      </c>
      <c r="RF16" s="189">
        <f>'R3-10（入力用）'!U38</f>
        <v>0</v>
      </c>
      <c r="RG16" s="189">
        <f>'R3-10（入力用）'!V38</f>
        <v>0</v>
      </c>
      <c r="RH16" s="189">
        <f>'R3-10（入力用）'!W38</f>
        <v>0</v>
      </c>
      <c r="RI16" s="189">
        <f>'R3-10（入力用）'!X38</f>
        <v>0</v>
      </c>
      <c r="RJ16" s="189">
        <f>'R3-10（入力用）'!Y38</f>
        <v>0</v>
      </c>
      <c r="RK16" s="189">
        <f>'R3-10（入力用）'!Z38</f>
        <v>0</v>
      </c>
      <c r="RL16" s="189">
        <f>'R3-10（入力用）'!AA38</f>
        <v>0</v>
      </c>
      <c r="RM16" s="189">
        <f>'R3-10（入力用）'!AB38</f>
        <v>0</v>
      </c>
      <c r="RN16" s="189">
        <f>'R3-10（入力用）'!AC38</f>
        <v>0</v>
      </c>
      <c r="RO16" s="189">
        <f>'R3-10（入力用）'!AD38</f>
        <v>0</v>
      </c>
      <c r="RP16" s="189">
        <f>'R3-10（入力用）'!AE38</f>
        <v>0</v>
      </c>
      <c r="RQ16" s="189">
        <f>'R3-10（入力用）'!AF38</f>
        <v>0</v>
      </c>
      <c r="RR16" s="189">
        <f>'R3-10（入力用）'!AG38</f>
        <v>0</v>
      </c>
      <c r="RS16" s="189">
        <f>'R3-10（入力用）'!AH38</f>
        <v>0</v>
      </c>
      <c r="RT16" s="189">
        <f>'R3-10（入力用）'!AI38</f>
        <v>0</v>
      </c>
      <c r="RU16" s="189">
        <f>'R3-10（入力用）'!AJ38</f>
        <v>0</v>
      </c>
      <c r="RV16" s="212">
        <f>'R3-10（入力用）'!AK38</f>
        <v>0</v>
      </c>
      <c r="RW16" s="210">
        <f>'R3-11（入力用）'!G38</f>
        <v>0</v>
      </c>
      <c r="RX16" s="189">
        <f>'R3-11（入力用）'!H38</f>
        <v>0</v>
      </c>
      <c r="RY16" s="189">
        <f>'R3-11（入力用）'!I38</f>
        <v>0</v>
      </c>
      <c r="RZ16" s="189">
        <f>'R3-11（入力用）'!J38</f>
        <v>0</v>
      </c>
      <c r="SA16" s="189">
        <f>'R3-11（入力用）'!K38</f>
        <v>0</v>
      </c>
      <c r="SB16" s="189">
        <f>'R3-11（入力用）'!L38</f>
        <v>0</v>
      </c>
      <c r="SC16" s="189">
        <f>'R3-11（入力用）'!M38</f>
        <v>0</v>
      </c>
      <c r="SD16" s="189">
        <f>'R3-11（入力用）'!N38</f>
        <v>0</v>
      </c>
      <c r="SE16" s="189">
        <f>'R3-11（入力用）'!O38</f>
        <v>0</v>
      </c>
      <c r="SF16" s="189">
        <f>'R3-11（入力用）'!P38</f>
        <v>0</v>
      </c>
      <c r="SG16" s="189">
        <f>'R3-11（入力用）'!Q38</f>
        <v>0</v>
      </c>
      <c r="SH16" s="189">
        <f>'R3-11（入力用）'!R38</f>
        <v>0</v>
      </c>
      <c r="SI16" s="189">
        <f>'R3-11（入力用）'!S38</f>
        <v>0</v>
      </c>
      <c r="SJ16" s="189">
        <f>'R3-11（入力用）'!T38</f>
        <v>0</v>
      </c>
      <c r="SK16" s="189">
        <f>'R3-11（入力用）'!U38</f>
        <v>0</v>
      </c>
      <c r="SL16" s="189">
        <f>'R3-11（入力用）'!V38</f>
        <v>0</v>
      </c>
      <c r="SM16" s="189">
        <f>'R3-11（入力用）'!W38</f>
        <v>0</v>
      </c>
      <c r="SN16" s="189">
        <f>'R3-11（入力用）'!X38</f>
        <v>0</v>
      </c>
      <c r="SO16" s="189">
        <f>'R3-11（入力用）'!Y38</f>
        <v>0</v>
      </c>
      <c r="SP16" s="189">
        <f>'R3-11（入力用）'!Z38</f>
        <v>0</v>
      </c>
      <c r="SQ16" s="189">
        <f>'R3-11（入力用）'!AA38</f>
        <v>0</v>
      </c>
      <c r="SR16" s="189">
        <f>'R3-11（入力用）'!AB38</f>
        <v>0</v>
      </c>
      <c r="SS16" s="189">
        <f>'R3-11（入力用）'!AC38</f>
        <v>0</v>
      </c>
      <c r="ST16" s="189">
        <f>'R3-11（入力用）'!AD38</f>
        <v>0</v>
      </c>
      <c r="SU16" s="189">
        <f>'R3-11（入力用）'!AE38</f>
        <v>0</v>
      </c>
      <c r="SV16" s="189">
        <f>'R3-11（入力用）'!AF38</f>
        <v>0</v>
      </c>
      <c r="SW16" s="189">
        <f>'R3-11（入力用）'!AG38</f>
        <v>0</v>
      </c>
      <c r="SX16" s="189">
        <f>'R3-11（入力用）'!AH38</f>
        <v>0</v>
      </c>
      <c r="SY16" s="189">
        <f>'R3-11（入力用）'!AI38</f>
        <v>0</v>
      </c>
      <c r="SZ16" s="212">
        <f>'R3-11（入力用）'!AJ38</f>
        <v>0</v>
      </c>
      <c r="TA16" s="210">
        <f>'R3-12（入力用）'!G38</f>
        <v>0</v>
      </c>
      <c r="TB16" s="189">
        <f>'R3-12（入力用）'!H38</f>
        <v>0</v>
      </c>
      <c r="TC16" s="189">
        <f>'R3-12（入力用）'!I38</f>
        <v>0</v>
      </c>
      <c r="TD16" s="189">
        <f>'R3-12（入力用）'!J38</f>
        <v>0</v>
      </c>
      <c r="TE16" s="189">
        <f>'R3-12（入力用）'!K38</f>
        <v>0</v>
      </c>
      <c r="TF16" s="189">
        <f>'R3-12（入力用）'!L38</f>
        <v>0</v>
      </c>
      <c r="TG16" s="189">
        <f>'R3-12（入力用）'!M38</f>
        <v>0</v>
      </c>
      <c r="TH16" s="189">
        <f>'R3-12（入力用）'!N38</f>
        <v>0</v>
      </c>
      <c r="TI16" s="189">
        <f>'R3-12（入力用）'!O38</f>
        <v>0</v>
      </c>
      <c r="TJ16" s="189">
        <f>'R3-12（入力用）'!P38</f>
        <v>0</v>
      </c>
      <c r="TK16" s="189">
        <f>'R3-12（入力用）'!Q38</f>
        <v>0</v>
      </c>
      <c r="TL16" s="189">
        <f>'R3-12（入力用）'!R38</f>
        <v>0</v>
      </c>
      <c r="TM16" s="189">
        <f>'R3-12（入力用）'!S38</f>
        <v>0</v>
      </c>
      <c r="TN16" s="189">
        <f>'R3-12（入力用）'!T38</f>
        <v>0</v>
      </c>
      <c r="TO16" s="189">
        <f>'R3-12（入力用）'!U38</f>
        <v>0</v>
      </c>
      <c r="TP16" s="189">
        <f>'R3-12（入力用）'!V38</f>
        <v>0</v>
      </c>
      <c r="TQ16" s="189">
        <f>'R3-12（入力用）'!W38</f>
        <v>0</v>
      </c>
      <c r="TR16" s="189">
        <f>'R3-12（入力用）'!X38</f>
        <v>0</v>
      </c>
      <c r="TS16" s="189">
        <f>'R3-12（入力用）'!Y38</f>
        <v>0</v>
      </c>
      <c r="TT16" s="189">
        <f>'R3-12（入力用）'!Z38</f>
        <v>0</v>
      </c>
      <c r="TU16" s="189">
        <f>'R3-12（入力用）'!AA38</f>
        <v>0</v>
      </c>
      <c r="TV16" s="189">
        <f>'R3-12（入力用）'!AB38</f>
        <v>0</v>
      </c>
      <c r="TW16" s="189">
        <f>'R3-12（入力用）'!AC38</f>
        <v>0</v>
      </c>
      <c r="TX16" s="189">
        <f>'R3-12（入力用）'!AD38</f>
        <v>0</v>
      </c>
      <c r="TY16" s="189">
        <f>'R3-12（入力用）'!AE38</f>
        <v>0</v>
      </c>
      <c r="TZ16" s="189">
        <f>'R3-12（入力用）'!AF38</f>
        <v>0</v>
      </c>
      <c r="UA16" s="189">
        <f>'R3-12（入力用）'!AG38</f>
        <v>0</v>
      </c>
      <c r="UB16" s="189">
        <f>'R3-12（入力用）'!AH38</f>
        <v>0</v>
      </c>
      <c r="UC16" s="189">
        <f>'R3-12（入力用）'!AI38</f>
        <v>0</v>
      </c>
      <c r="UD16" s="189">
        <f>'R3-12（入力用）'!AJ38</f>
        <v>0</v>
      </c>
      <c r="UE16" s="212">
        <f>'R3-12（入力用）'!AK38</f>
        <v>0</v>
      </c>
      <c r="UF16" s="210">
        <f>'R4-01（入力用）'!G38</f>
        <v>0</v>
      </c>
      <c r="UG16" s="189">
        <f>'R4-01（入力用）'!H38</f>
        <v>0</v>
      </c>
      <c r="UH16" s="189">
        <f>'R4-01（入力用）'!I38</f>
        <v>0</v>
      </c>
      <c r="UI16" s="189">
        <f>'R4-01（入力用）'!J38</f>
        <v>0</v>
      </c>
      <c r="UJ16" s="189">
        <f>'R4-01（入力用）'!K38</f>
        <v>0</v>
      </c>
      <c r="UK16" s="189">
        <f>'R4-01（入力用）'!L38</f>
        <v>0</v>
      </c>
      <c r="UL16" s="189">
        <f>'R4-01（入力用）'!M38</f>
        <v>0</v>
      </c>
      <c r="UM16" s="189">
        <f>'R4-01（入力用）'!N38</f>
        <v>0</v>
      </c>
      <c r="UN16" s="189">
        <f>'R4-01（入力用）'!O38</f>
        <v>0</v>
      </c>
      <c r="UO16" s="189">
        <f>'R4-01（入力用）'!P38</f>
        <v>0</v>
      </c>
      <c r="UP16" s="189">
        <f>'R4-01（入力用）'!Q38</f>
        <v>0</v>
      </c>
      <c r="UQ16" s="189">
        <f>'R4-01（入力用）'!R38</f>
        <v>0</v>
      </c>
      <c r="UR16" s="189">
        <f>'R4-01（入力用）'!S38</f>
        <v>0</v>
      </c>
      <c r="US16" s="189">
        <f>'R4-01（入力用）'!T38</f>
        <v>0</v>
      </c>
      <c r="UT16" s="189">
        <f>'R4-01（入力用）'!U38</f>
        <v>0</v>
      </c>
      <c r="UU16" s="189">
        <f>'R4-01（入力用）'!V38</f>
        <v>0</v>
      </c>
      <c r="UV16" s="189">
        <f>'R4-01（入力用）'!W38</f>
        <v>0</v>
      </c>
      <c r="UW16" s="189">
        <f>'R4-01（入力用）'!X38</f>
        <v>0</v>
      </c>
      <c r="UX16" s="189">
        <f>'R4-01（入力用）'!Y38</f>
        <v>0</v>
      </c>
      <c r="UY16" s="189">
        <f>'R4-01（入力用）'!Z38</f>
        <v>0</v>
      </c>
      <c r="UZ16" s="189">
        <f>'R4-01（入力用）'!AA38</f>
        <v>0</v>
      </c>
      <c r="VA16" s="189">
        <f>'R4-01（入力用）'!AB38</f>
        <v>0</v>
      </c>
      <c r="VB16" s="189">
        <f>'R4-01（入力用）'!AC38</f>
        <v>0</v>
      </c>
      <c r="VC16" s="189">
        <f>'R4-01（入力用）'!AD38</f>
        <v>0</v>
      </c>
      <c r="VD16" s="189">
        <f>'R4-01（入力用）'!AE38</f>
        <v>0</v>
      </c>
      <c r="VE16" s="189">
        <f>'R4-01（入力用）'!AF38</f>
        <v>0</v>
      </c>
      <c r="VF16" s="189">
        <f>'R4-01（入力用）'!AG38</f>
        <v>0</v>
      </c>
      <c r="VG16" s="189">
        <f>'R4-01（入力用）'!AH38</f>
        <v>0</v>
      </c>
      <c r="VH16" s="189">
        <f>'R4-01（入力用）'!AI38</f>
        <v>0</v>
      </c>
      <c r="VI16" s="189">
        <f>'R4-01（入力用）'!AJ38</f>
        <v>0</v>
      </c>
      <c r="VJ16" s="189">
        <f>'R4-01（入力用）'!AK38</f>
        <v>0</v>
      </c>
      <c r="VK16" s="189">
        <f>'R4-02（入力用）'!G38</f>
        <v>0</v>
      </c>
      <c r="VL16" s="189">
        <f>'R4-02（入力用）'!H38</f>
        <v>0</v>
      </c>
      <c r="VM16" s="189">
        <f>'R4-02（入力用）'!I38</f>
        <v>0</v>
      </c>
      <c r="VN16" s="189">
        <f>'R4-02（入力用）'!J38</f>
        <v>0</v>
      </c>
      <c r="VO16" s="189">
        <f>'R4-02（入力用）'!K38</f>
        <v>0</v>
      </c>
      <c r="VP16" s="189">
        <f>'R4-02（入力用）'!L38</f>
        <v>0</v>
      </c>
      <c r="VQ16" s="189">
        <f>'R4-02（入力用）'!M38</f>
        <v>0</v>
      </c>
      <c r="VR16" s="189">
        <f>'R4-02（入力用）'!N38</f>
        <v>0</v>
      </c>
      <c r="VS16" s="189">
        <f>'R4-02（入力用）'!O38</f>
        <v>0</v>
      </c>
      <c r="VT16" s="189">
        <f>'R4-02（入力用）'!P38</f>
        <v>0</v>
      </c>
      <c r="VU16" s="189">
        <f>'R4-02（入力用）'!Q38</f>
        <v>0</v>
      </c>
      <c r="VV16" s="189">
        <f>'R4-02（入力用）'!R38</f>
        <v>0</v>
      </c>
      <c r="VW16" s="189">
        <f>'R4-02（入力用）'!S38</f>
        <v>0</v>
      </c>
      <c r="VX16" s="189">
        <f>'R4-02（入力用）'!T38</f>
        <v>0</v>
      </c>
      <c r="VY16" s="189">
        <f>'R4-02（入力用）'!U38</f>
        <v>0</v>
      </c>
      <c r="VZ16" s="189">
        <f>'R4-02（入力用）'!V38</f>
        <v>0</v>
      </c>
      <c r="WA16" s="189">
        <f>'R4-02（入力用）'!W38</f>
        <v>0</v>
      </c>
      <c r="WB16" s="189">
        <f>'R4-02（入力用）'!X38</f>
        <v>0</v>
      </c>
      <c r="WC16" s="189">
        <f>'R4-02（入力用）'!Y38</f>
        <v>0</v>
      </c>
      <c r="WD16" s="189">
        <f>'R4-02（入力用）'!Z38</f>
        <v>0</v>
      </c>
      <c r="WE16" s="189">
        <f>'R4-02（入力用）'!AA38</f>
        <v>0</v>
      </c>
      <c r="WF16" s="189">
        <f>'R4-02（入力用）'!AB38</f>
        <v>0</v>
      </c>
      <c r="WG16" s="189">
        <f>'R4-02（入力用）'!AC38</f>
        <v>0</v>
      </c>
      <c r="WH16" s="189">
        <f>'R4-02（入力用）'!AD38</f>
        <v>0</v>
      </c>
      <c r="WI16" s="189">
        <f>'R4-02（入力用）'!AE38</f>
        <v>0</v>
      </c>
      <c r="WJ16" s="189">
        <f>'R4-02（入力用）'!AF38</f>
        <v>0</v>
      </c>
      <c r="WK16" s="189">
        <f>'R4-02（入力用）'!AG38</f>
        <v>0</v>
      </c>
      <c r="WL16" s="212">
        <f>'R4-02（入力用）'!AH38</f>
        <v>0</v>
      </c>
      <c r="WM16" s="210">
        <f>'R4-03（入力用）'!G38</f>
        <v>0</v>
      </c>
      <c r="WN16" s="189">
        <f>'R4-03（入力用）'!H38</f>
        <v>0</v>
      </c>
      <c r="WO16" s="189">
        <f>'R4-03（入力用）'!I38</f>
        <v>0</v>
      </c>
      <c r="WP16" s="189">
        <f>'R4-03（入力用）'!J38</f>
        <v>0</v>
      </c>
      <c r="WQ16" s="189">
        <f>'R4-03（入力用）'!K38</f>
        <v>0</v>
      </c>
      <c r="WR16" s="189">
        <f>'R4-03（入力用）'!L38</f>
        <v>0</v>
      </c>
      <c r="WS16" s="189">
        <f>'R4-03（入力用）'!M38</f>
        <v>0</v>
      </c>
      <c r="WT16" s="189">
        <f>'R4-03（入力用）'!N38</f>
        <v>0</v>
      </c>
      <c r="WU16" s="189">
        <f>'R4-03（入力用）'!O38</f>
        <v>0</v>
      </c>
      <c r="WV16" s="189">
        <f>'R4-03（入力用）'!P38</f>
        <v>0</v>
      </c>
      <c r="WW16" s="189">
        <f>'R4-03（入力用）'!Q38</f>
        <v>0</v>
      </c>
      <c r="WX16" s="189">
        <f>'R4-03（入力用）'!R38</f>
        <v>0</v>
      </c>
      <c r="WY16" s="189">
        <f>'R4-03（入力用）'!S38</f>
        <v>0</v>
      </c>
      <c r="WZ16" s="189">
        <f>'R4-03（入力用）'!T38</f>
        <v>0</v>
      </c>
      <c r="XA16" s="189">
        <f>'R4-03（入力用）'!U38</f>
        <v>0</v>
      </c>
      <c r="XB16" s="189">
        <f>'R4-03（入力用）'!V38</f>
        <v>0</v>
      </c>
      <c r="XC16" s="189">
        <f>'R4-03（入力用）'!W38</f>
        <v>0</v>
      </c>
      <c r="XD16" s="189">
        <f>'R4-03（入力用）'!X38</f>
        <v>0</v>
      </c>
      <c r="XE16" s="189">
        <f>'R4-03（入力用）'!Y38</f>
        <v>0</v>
      </c>
      <c r="XF16" s="189">
        <f>'R4-03（入力用）'!Z38</f>
        <v>0</v>
      </c>
      <c r="XG16" s="189">
        <f>'R4-03（入力用）'!AA38</f>
        <v>0</v>
      </c>
      <c r="XH16" s="189">
        <f>'R4-03（入力用）'!AB38</f>
        <v>0</v>
      </c>
      <c r="XI16" s="189">
        <f>'R4-03（入力用）'!AC38</f>
        <v>0</v>
      </c>
      <c r="XJ16" s="189">
        <f>'R4-03（入力用）'!AD38</f>
        <v>0</v>
      </c>
      <c r="XK16" s="189">
        <f>'R4-03（入力用）'!AE38</f>
        <v>0</v>
      </c>
      <c r="XL16" s="189">
        <f>'R4-03（入力用）'!AF38</f>
        <v>0</v>
      </c>
      <c r="XM16" s="189">
        <f>'R4-03（入力用）'!AG38</f>
        <v>0</v>
      </c>
      <c r="XN16" s="189">
        <f>'R4-03（入力用）'!AH38</f>
        <v>0</v>
      </c>
      <c r="XO16" s="189">
        <f>'R4-03（入力用）'!AI38</f>
        <v>0</v>
      </c>
      <c r="XP16" s="189">
        <f>'R4-03（入力用）'!AJ38</f>
        <v>0</v>
      </c>
      <c r="XQ16" s="189">
        <f>'R4-03（入力用）'!AK38</f>
        <v>0</v>
      </c>
    </row>
    <row r="17" spans="1:641" ht="34.5" customHeight="1" x14ac:dyDescent="0.15">
      <c r="A17" s="78" t="s">
        <v>96</v>
      </c>
      <c r="B17" s="78"/>
      <c r="C17" s="94">
        <f>'7月（入力用）'!F19</f>
        <v>1</v>
      </c>
      <c r="D17" s="94">
        <f>'7月（入力用）'!G19</f>
        <v>9</v>
      </c>
      <c r="E17" s="94">
        <f>'7月（入力用）'!H19</f>
        <v>30</v>
      </c>
      <c r="F17" s="94">
        <f>'7月（入力用）'!I19</f>
        <v>34</v>
      </c>
      <c r="G17" s="94">
        <f>'7月（入力用）'!J19</f>
        <v>13</v>
      </c>
      <c r="H17" s="94">
        <f>'7月（入力用）'!K19</f>
        <v>12</v>
      </c>
      <c r="I17" s="94">
        <f>'7月（入力用）'!L19</f>
        <v>9</v>
      </c>
      <c r="J17" s="94">
        <f>'7月（入力用）'!M19</f>
        <v>3</v>
      </c>
      <c r="K17" s="94">
        <f>'7月（入力用）'!N19</f>
        <v>2</v>
      </c>
      <c r="L17" s="94">
        <f>'7月（入力用）'!O19</f>
        <v>8</v>
      </c>
      <c r="M17" s="94">
        <f>'7月（入力用）'!P19</f>
        <v>5</v>
      </c>
      <c r="N17" s="94">
        <f>'7月（入力用）'!Q19</f>
        <v>8</v>
      </c>
      <c r="O17" s="94">
        <f>'7月（入力用）'!R19</f>
        <v>5</v>
      </c>
      <c r="P17" s="94">
        <f>'7月（入力用）'!S19</f>
        <v>5</v>
      </c>
      <c r="Q17" s="94">
        <f>'7月（入力用）'!T19</f>
        <v>3</v>
      </c>
      <c r="R17" s="94">
        <f>'7月（入力用）'!U19</f>
        <v>4</v>
      </c>
      <c r="S17" s="94">
        <f>'7月（入力用）'!V19</f>
        <v>1</v>
      </c>
      <c r="T17" s="94">
        <f>'7月（入力用）'!W19</f>
        <v>1</v>
      </c>
      <c r="U17" s="94">
        <f>'7月（入力用）'!X19</f>
        <v>1</v>
      </c>
      <c r="V17" s="94">
        <f>'7月（入力用）'!Y19</f>
        <v>5</v>
      </c>
      <c r="W17" s="94">
        <f>'7月（入力用）'!Z19</f>
        <v>2</v>
      </c>
      <c r="X17" s="94">
        <f>'7月（入力用）'!AA19</f>
        <v>2</v>
      </c>
      <c r="Y17" s="94">
        <f>'7月（入力用）'!AB19</f>
        <v>15</v>
      </c>
      <c r="Z17" s="94">
        <f>'7月（入力用）'!AC19</f>
        <v>14</v>
      </c>
      <c r="AA17" s="94">
        <f>'7月（入力用）'!AD19</f>
        <v>8</v>
      </c>
      <c r="AB17" s="94">
        <f>'7月（入力用）'!AE19</f>
        <v>5</v>
      </c>
      <c r="AC17" s="94">
        <f>'7月（入力用）'!AF19</f>
        <v>3</v>
      </c>
      <c r="AD17" s="94">
        <f>'7月（入力用）'!AG19</f>
        <v>10</v>
      </c>
      <c r="AE17" s="94">
        <f>'7月（入力用）'!AH19</f>
        <v>3</v>
      </c>
      <c r="AF17" s="94">
        <f>'7月（入力用）'!AI19</f>
        <v>4</v>
      </c>
      <c r="AG17" s="95">
        <f>'7月（入力用）'!AJ19</f>
        <v>16</v>
      </c>
      <c r="AH17" s="96">
        <f>'8月'!F19</f>
        <v>4</v>
      </c>
      <c r="AI17" s="96">
        <f>'8月'!G19</f>
        <v>0</v>
      </c>
      <c r="AJ17" s="96">
        <f>'8月'!H19</f>
        <v>0</v>
      </c>
      <c r="AK17" s="96">
        <f>'8月'!I19</f>
        <v>6</v>
      </c>
      <c r="AL17" s="96">
        <f>'8月'!J19</f>
        <v>4</v>
      </c>
      <c r="AM17" s="96">
        <f>'8月'!K19</f>
        <v>7</v>
      </c>
      <c r="AN17" s="96">
        <f>'8月'!L19</f>
        <v>2</v>
      </c>
      <c r="AO17" s="96">
        <f>'8月'!M19</f>
        <v>2</v>
      </c>
      <c r="AP17" s="96">
        <f>'8月'!N19</f>
        <v>0</v>
      </c>
      <c r="AQ17" s="96">
        <f>'8月'!O19</f>
        <v>0</v>
      </c>
      <c r="AR17" s="96">
        <f>'8月'!P19</f>
        <v>0</v>
      </c>
      <c r="AS17" s="96">
        <f>'8月'!Q19</f>
        <v>0</v>
      </c>
      <c r="AT17" s="96">
        <f>'8月'!R19</f>
        <v>0</v>
      </c>
      <c r="AU17" s="96">
        <f>'8月'!S19</f>
        <v>4</v>
      </c>
      <c r="AV17" s="96">
        <f>'8月'!T19</f>
        <v>15</v>
      </c>
      <c r="AW17" s="96">
        <f>'8月'!U19</f>
        <v>27</v>
      </c>
      <c r="AX17" s="96">
        <f>'8月'!V19</f>
        <v>5</v>
      </c>
      <c r="AY17" s="96">
        <f>'8月'!W19</f>
        <v>7</v>
      </c>
      <c r="AZ17" s="96">
        <f>'8月'!X19</f>
        <v>2</v>
      </c>
      <c r="BA17" s="96">
        <f>'8月'!Y19</f>
        <v>3</v>
      </c>
      <c r="BB17" s="96">
        <f>'8月'!Z19</f>
        <v>0</v>
      </c>
      <c r="BC17" s="96">
        <f>'8月'!AA19</f>
        <v>1</v>
      </c>
      <c r="BD17" s="96">
        <f>'8月'!AB19</f>
        <v>1</v>
      </c>
      <c r="BE17" s="96">
        <f>'8月'!AC19</f>
        <v>4</v>
      </c>
      <c r="BF17" s="96">
        <f>'8月'!AD19</f>
        <v>2</v>
      </c>
      <c r="BG17" s="96">
        <f>'8月'!AE19</f>
        <v>1</v>
      </c>
      <c r="BH17" s="96">
        <f>'8月'!AF19</f>
        <v>2</v>
      </c>
      <c r="BI17" s="96">
        <f>'8月'!AG19</f>
        <v>5</v>
      </c>
      <c r="BJ17" s="96">
        <f>'8月'!AH19</f>
        <v>3</v>
      </c>
      <c r="BK17" s="96">
        <f>'8月'!AI19</f>
        <v>2</v>
      </c>
      <c r="BL17" s="95">
        <f>'8月'!AJ19</f>
        <v>1</v>
      </c>
      <c r="BM17" s="96">
        <f>'9月'!G19</f>
        <v>1</v>
      </c>
      <c r="BN17" s="96">
        <f>'9月'!H19</f>
        <v>0</v>
      </c>
      <c r="BO17" s="96">
        <f>'9月'!I19</f>
        <v>5</v>
      </c>
      <c r="BP17" s="96">
        <f>'9月'!J19</f>
        <v>2</v>
      </c>
      <c r="BQ17" s="96">
        <f>'9月'!K19</f>
        <v>1</v>
      </c>
      <c r="BR17" s="96">
        <f>'9月'!L19</f>
        <v>0</v>
      </c>
      <c r="BS17" s="96">
        <f>'9月'!M19</f>
        <v>0</v>
      </c>
      <c r="BT17" s="96">
        <f>'9月'!N19</f>
        <v>0</v>
      </c>
      <c r="BU17" s="96">
        <f>'9月'!O19</f>
        <v>1</v>
      </c>
      <c r="BV17" s="96">
        <f>'9月'!P19</f>
        <v>0</v>
      </c>
      <c r="BW17" s="96">
        <f>'9月'!Q19</f>
        <v>0</v>
      </c>
      <c r="BX17" s="96">
        <f>'9月'!R19</f>
        <v>0</v>
      </c>
      <c r="BY17" s="96">
        <f>'9月'!S19</f>
        <v>0</v>
      </c>
      <c r="BZ17" s="96">
        <f>'9月'!T19</f>
        <v>0</v>
      </c>
      <c r="CA17" s="96">
        <f>'9月'!U19</f>
        <v>1</v>
      </c>
      <c r="CB17" s="96">
        <f>'9月'!V19</f>
        <v>3</v>
      </c>
      <c r="CC17" s="96">
        <f>'9月'!W19</f>
        <v>0</v>
      </c>
      <c r="CD17" s="96">
        <f>'9月'!X19</f>
        <v>0</v>
      </c>
      <c r="CE17" s="96">
        <f>'9月'!Y19</f>
        <v>1</v>
      </c>
      <c r="CF17" s="96">
        <f>'9月'!Z19</f>
        <v>0</v>
      </c>
      <c r="CG17" s="96">
        <f>'9月'!AA19</f>
        <v>1</v>
      </c>
      <c r="CH17" s="96">
        <f>'9月'!AB19</f>
        <v>11</v>
      </c>
      <c r="CI17" s="96">
        <f>'9月'!AC19</f>
        <v>0</v>
      </c>
      <c r="CJ17" s="96">
        <f>'9月'!AD19</f>
        <v>4</v>
      </c>
      <c r="CK17" s="96">
        <f>'9月'!AE19</f>
        <v>7</v>
      </c>
      <c r="CL17" s="96">
        <f>'9月'!AF19</f>
        <v>5</v>
      </c>
      <c r="CM17" s="96">
        <f>'9月'!AG19</f>
        <v>6</v>
      </c>
      <c r="CN17" s="96">
        <f>'9月'!AH19</f>
        <v>1</v>
      </c>
      <c r="CO17" s="96">
        <f>'9月'!AI19</f>
        <v>3</v>
      </c>
      <c r="CP17" s="95">
        <f>'9月'!AJ19</f>
        <v>2</v>
      </c>
      <c r="CQ17" s="96">
        <f>'10月'!G19</f>
        <v>5</v>
      </c>
      <c r="CR17" s="96">
        <f>'10月'!H19</f>
        <v>2</v>
      </c>
      <c r="CS17" s="96">
        <f>'10月'!I19</f>
        <v>1</v>
      </c>
      <c r="CT17" s="96">
        <f>'10月'!J19</f>
        <v>3</v>
      </c>
      <c r="CU17" s="96">
        <f>'10月'!K19</f>
        <v>6</v>
      </c>
      <c r="CV17" s="96">
        <f>'10月'!L19</f>
        <v>5</v>
      </c>
      <c r="CW17" s="96">
        <f>'10月'!M19</f>
        <v>5</v>
      </c>
      <c r="CX17" s="96">
        <f>'10月'!N19</f>
        <v>3</v>
      </c>
      <c r="CY17" s="96">
        <f>'10月'!O19</f>
        <v>0</v>
      </c>
      <c r="CZ17" s="96">
        <f>'10月'!P19</f>
        <v>2</v>
      </c>
      <c r="DA17" s="96">
        <f>'10月'!Q19</f>
        <v>6</v>
      </c>
      <c r="DB17" s="96">
        <f>'10月'!R19</f>
        <v>1</v>
      </c>
      <c r="DC17" s="96">
        <f>'10月'!S19</f>
        <v>0</v>
      </c>
      <c r="DD17" s="96">
        <f>'10月'!T19</f>
        <v>3</v>
      </c>
      <c r="DE17" s="96">
        <f>'10月'!U19</f>
        <v>3</v>
      </c>
      <c r="DF17" s="96">
        <f>'10月'!V19</f>
        <v>1</v>
      </c>
      <c r="DG17" s="96">
        <f>'10月'!W19</f>
        <v>0</v>
      </c>
      <c r="DH17" s="96">
        <f>'10月'!X19</f>
        <v>0</v>
      </c>
      <c r="DI17" s="96">
        <f>'10月'!Y19</f>
        <v>0</v>
      </c>
      <c r="DJ17" s="96">
        <f>'10月'!Z19</f>
        <v>0</v>
      </c>
      <c r="DK17" s="96">
        <f>'10月'!AA19</f>
        <v>0</v>
      </c>
      <c r="DL17" s="96">
        <f>'10月'!AB19</f>
        <v>0</v>
      </c>
      <c r="DM17" s="96">
        <f>'10月'!AC19</f>
        <v>0</v>
      </c>
      <c r="DN17" s="96">
        <f>'10月'!AD19</f>
        <v>0</v>
      </c>
      <c r="DO17" s="96">
        <f>'10月'!AE19</f>
        <v>0</v>
      </c>
      <c r="DP17" s="96">
        <f>'10月'!AF19</f>
        <v>0</v>
      </c>
      <c r="DQ17" s="96">
        <f>'10月'!AG19</f>
        <v>0</v>
      </c>
      <c r="DR17" s="96">
        <f>'10月'!AH19</f>
        <v>1</v>
      </c>
      <c r="DS17" s="96">
        <f>'10月'!AI19</f>
        <v>4</v>
      </c>
      <c r="DT17" s="96">
        <f>'10月'!AJ19</f>
        <v>2</v>
      </c>
      <c r="DU17" s="95">
        <f>'10月'!AK19</f>
        <v>0</v>
      </c>
      <c r="DV17" s="97">
        <f>'11月'!G19</f>
        <v>5</v>
      </c>
      <c r="DW17" s="94">
        <f>'11月'!H19</f>
        <v>0</v>
      </c>
      <c r="DX17" s="94">
        <f>'11月'!I19</f>
        <v>8</v>
      </c>
      <c r="DY17" s="94">
        <f>'11月'!J19</f>
        <v>5</v>
      </c>
      <c r="DZ17" s="94">
        <f>'11月'!K19</f>
        <v>17</v>
      </c>
      <c r="EA17" s="94">
        <f>'11月'!L19</f>
        <v>13</v>
      </c>
      <c r="EB17" s="94">
        <f>'11月'!M19</f>
        <v>5</v>
      </c>
      <c r="EC17" s="94">
        <f>'11月'!N19</f>
        <v>11</v>
      </c>
      <c r="ED17" s="94">
        <f>'11月'!O19</f>
        <v>3</v>
      </c>
      <c r="EE17" s="94">
        <f>'11月'!P19</f>
        <v>5</v>
      </c>
      <c r="EF17" s="94">
        <f>'11月'!Q19</f>
        <v>5</v>
      </c>
      <c r="EG17" s="94">
        <f>'11月'!R19</f>
        <v>1</v>
      </c>
      <c r="EH17" s="94">
        <f>'11月'!S19</f>
        <v>5</v>
      </c>
      <c r="EI17" s="94">
        <f>'11月'!T19</f>
        <v>1</v>
      </c>
      <c r="EJ17" s="94">
        <f>'11月'!U19</f>
        <v>3</v>
      </c>
      <c r="EK17" s="94">
        <f>'11月'!V19</f>
        <v>1</v>
      </c>
      <c r="EL17" s="94">
        <f>'11月'!W19</f>
        <v>2</v>
      </c>
      <c r="EM17" s="94">
        <f>'11月'!X19</f>
        <v>16</v>
      </c>
      <c r="EN17" s="94">
        <f>'11月'!Y19</f>
        <v>9</v>
      </c>
      <c r="EO17" s="94">
        <f>'11月'!Z19</f>
        <v>7</v>
      </c>
      <c r="EP17" s="94">
        <f>'11月'!AA19</f>
        <v>3</v>
      </c>
      <c r="EQ17" s="94">
        <f>'11月'!AB19</f>
        <v>2</v>
      </c>
      <c r="ER17" s="94">
        <f>'11月'!AC19</f>
        <v>5</v>
      </c>
      <c r="ES17" s="94">
        <f>'11月'!AD19</f>
        <v>0</v>
      </c>
      <c r="ET17" s="94">
        <f>'11月'!AE19</f>
        <v>5</v>
      </c>
      <c r="EU17" s="94">
        <f>'11月'!AF19</f>
        <v>5</v>
      </c>
      <c r="EV17" s="94">
        <f>'11月'!AG19</f>
        <v>9</v>
      </c>
      <c r="EW17" s="94">
        <f>'11月'!AH19</f>
        <v>2</v>
      </c>
      <c r="EX17" s="94">
        <f>'11月'!AI19</f>
        <v>5</v>
      </c>
      <c r="EY17" s="95">
        <f>'11月'!AJ19</f>
        <v>1</v>
      </c>
      <c r="EZ17" s="96">
        <f>'12月'!G19</f>
        <v>3</v>
      </c>
      <c r="FA17" s="94">
        <f>'12月'!H19</f>
        <v>5</v>
      </c>
      <c r="FB17" s="94">
        <f>'12月'!I19</f>
        <v>11</v>
      </c>
      <c r="FC17" s="94">
        <f>'12月'!J19</f>
        <v>5</v>
      </c>
      <c r="FD17" s="94">
        <f>'12月'!K19</f>
        <v>6</v>
      </c>
      <c r="FE17" s="94">
        <f>'12月'!L19</f>
        <v>14</v>
      </c>
      <c r="FF17" s="94">
        <f>'12月'!M19</f>
        <v>10</v>
      </c>
      <c r="FG17" s="94">
        <f>'12月'!N19</f>
        <v>18</v>
      </c>
      <c r="FH17" s="94">
        <f>'12月'!O19</f>
        <v>40</v>
      </c>
      <c r="FI17" s="94">
        <f>'12月'!P19</f>
        <v>30</v>
      </c>
      <c r="FJ17" s="94">
        <f>'12月'!Q19</f>
        <v>25</v>
      </c>
      <c r="FK17" s="94">
        <f>'12月'!R19</f>
        <v>17</v>
      </c>
      <c r="FL17" s="94">
        <f>'12月'!S19</f>
        <v>10</v>
      </c>
      <c r="FM17" s="94">
        <f>'12月'!T19</f>
        <v>14</v>
      </c>
      <c r="FN17" s="94">
        <f>'12月'!U19</f>
        <v>12</v>
      </c>
      <c r="FO17" s="94">
        <f>'12月'!V19</f>
        <v>9</v>
      </c>
      <c r="FP17" s="94">
        <f>'12月'!W19</f>
        <v>4</v>
      </c>
      <c r="FQ17" s="94">
        <f>'12月'!X19</f>
        <v>6</v>
      </c>
      <c r="FR17" s="94">
        <f>'12月'!Y19</f>
        <v>7</v>
      </c>
      <c r="FS17" s="94">
        <f>'12月'!Z19</f>
        <v>2</v>
      </c>
      <c r="FT17" s="94">
        <f>'12月'!AA19</f>
        <v>4</v>
      </c>
      <c r="FU17" s="94">
        <f>'12月'!AB19</f>
        <v>9</v>
      </c>
      <c r="FV17" s="94">
        <f>'12月'!AC19</f>
        <v>15</v>
      </c>
      <c r="FW17" s="94">
        <f>'12月'!AD19</f>
        <v>15</v>
      </c>
      <c r="FX17" s="94">
        <f>'12月'!AE19</f>
        <v>9</v>
      </c>
      <c r="FY17" s="94">
        <f>'12月'!AF19</f>
        <v>17</v>
      </c>
      <c r="FZ17" s="94">
        <f>'12月'!AG19</f>
        <v>20</v>
      </c>
      <c r="GA17" s="94">
        <f>'12月'!AH19</f>
        <v>19</v>
      </c>
      <c r="GB17" s="94">
        <f>'12月'!AI19</f>
        <v>8</v>
      </c>
      <c r="GC17" s="94">
        <f>'12月'!AJ19</f>
        <v>13</v>
      </c>
      <c r="GD17" s="95">
        <f>'12月'!AK19</f>
        <v>10</v>
      </c>
      <c r="GE17" s="96">
        <f>'R3-01'!G19</f>
        <v>15</v>
      </c>
      <c r="GF17" s="94">
        <f>'R3-01'!H19</f>
        <v>2</v>
      </c>
      <c r="GG17" s="94">
        <f>'R3-01'!I19</f>
        <v>27</v>
      </c>
      <c r="GH17" s="94">
        <f>'R3-01'!J19</f>
        <v>12</v>
      </c>
      <c r="GI17" s="94">
        <f>'R3-01'!K19</f>
        <v>22</v>
      </c>
      <c r="GJ17" s="94">
        <f>'R3-01'!L19</f>
        <v>36</v>
      </c>
      <c r="GK17" s="94">
        <f>'R3-01'!M19</f>
        <v>27</v>
      </c>
      <c r="GL17" s="94">
        <f>'R3-01'!N19</f>
        <v>32</v>
      </c>
      <c r="GM17" s="94">
        <f>'R3-01'!O19</f>
        <v>39</v>
      </c>
      <c r="GN17" s="94">
        <f>'R3-01'!P19</f>
        <v>17</v>
      </c>
      <c r="GO17" s="94">
        <f>'R3-01'!Q19</f>
        <v>15</v>
      </c>
      <c r="GP17" s="94">
        <f>'R3-01'!R19</f>
        <v>20</v>
      </c>
      <c r="GQ17" s="94">
        <f>'R3-01'!S19</f>
        <v>21</v>
      </c>
      <c r="GR17" s="94">
        <f>'R3-01'!T19</f>
        <v>17</v>
      </c>
      <c r="GS17" s="94">
        <f>'R3-01'!U19</f>
        <v>14</v>
      </c>
      <c r="GT17" s="94">
        <f>'R3-01'!V19</f>
        <v>25</v>
      </c>
      <c r="GU17" s="94">
        <f>'R3-01'!W19</f>
        <v>14</v>
      </c>
      <c r="GV17" s="94">
        <f>'R3-01'!X19</f>
        <v>16</v>
      </c>
      <c r="GW17" s="94">
        <f>'R3-01'!Y19</f>
        <v>14</v>
      </c>
      <c r="GX17" s="94">
        <f>'R3-01'!Z19</f>
        <v>59</v>
      </c>
      <c r="GY17" s="94">
        <f>'R3-01'!AA19</f>
        <v>23</v>
      </c>
      <c r="GZ17" s="94">
        <f>'R3-01'!AB19</f>
        <v>14</v>
      </c>
      <c r="HA17" s="94">
        <f>'R3-01'!AC19</f>
        <v>27</v>
      </c>
      <c r="HB17" s="94">
        <f>'R3-01'!AD19</f>
        <v>5</v>
      </c>
      <c r="HC17" s="94">
        <f>'R3-01'!AE19</f>
        <v>14</v>
      </c>
      <c r="HD17" s="94">
        <f>'R3-01'!AF19</f>
        <v>13</v>
      </c>
      <c r="HE17" s="94">
        <f>'R3-01'!AG19</f>
        <v>10</v>
      </c>
      <c r="HF17" s="94">
        <f>'R3-01'!AH19</f>
        <v>13</v>
      </c>
      <c r="HG17" s="94">
        <f>'R3-01'!AI19</f>
        <v>19</v>
      </c>
      <c r="HH17" s="94">
        <f>'R3-01'!AJ19</f>
        <v>11</v>
      </c>
      <c r="HI17" s="95">
        <f>'R3-01'!AK19</f>
        <v>13</v>
      </c>
      <c r="HJ17" s="96">
        <f>'R3-02'!G19</f>
        <v>10</v>
      </c>
      <c r="HK17" s="94">
        <f>'R3-02'!H19</f>
        <v>5</v>
      </c>
      <c r="HL17" s="94">
        <f>'R3-02'!I19</f>
        <v>3</v>
      </c>
      <c r="HM17" s="94">
        <f>'R3-02'!J19</f>
        <v>3</v>
      </c>
      <c r="HN17" s="94">
        <f>'R3-02'!K19</f>
        <v>9</v>
      </c>
      <c r="HO17" s="94">
        <f>'R3-02'!L19</f>
        <v>4</v>
      </c>
      <c r="HP17" s="94">
        <f>'R3-02'!M19</f>
        <v>3</v>
      </c>
      <c r="HQ17" s="94">
        <f>'R3-02'!N19</f>
        <v>6</v>
      </c>
      <c r="HR17" s="94">
        <f>'R3-02'!O19</f>
        <v>10</v>
      </c>
      <c r="HS17" s="94">
        <f>'R3-02'!P19</f>
        <v>10</v>
      </c>
      <c r="HT17" s="94">
        <f>'R3-02'!Q19</f>
        <v>4</v>
      </c>
      <c r="HU17" s="94">
        <f>'R3-02'!R19</f>
        <v>16</v>
      </c>
      <c r="HV17" s="94">
        <f>'R3-02'!S19</f>
        <v>11</v>
      </c>
      <c r="HW17" s="94">
        <f>'R3-02'!T19</f>
        <v>8</v>
      </c>
      <c r="HX17" s="94">
        <f>'R3-02'!U19</f>
        <v>2</v>
      </c>
      <c r="HY17" s="94">
        <f>'R3-02'!V19</f>
        <v>12</v>
      </c>
      <c r="HZ17" s="94">
        <f>'R3-02'!W19</f>
        <v>1</v>
      </c>
      <c r="IA17" s="94">
        <f>'R3-02'!X19</f>
        <v>3</v>
      </c>
      <c r="IB17" s="94">
        <f>'R3-02'!Y19</f>
        <v>1</v>
      </c>
      <c r="IC17" s="94">
        <f>'R3-02'!Z19</f>
        <v>1</v>
      </c>
      <c r="ID17" s="94">
        <f>'R3-02'!AA19</f>
        <v>1</v>
      </c>
      <c r="IE17" s="94">
        <f>'R3-02'!AB19</f>
        <v>2</v>
      </c>
      <c r="IF17" s="94">
        <f>'R3-02'!AC19</f>
        <v>7</v>
      </c>
      <c r="IG17" s="94">
        <f>'R3-02'!AD19</f>
        <v>4</v>
      </c>
      <c r="IH17" s="94">
        <f>'R3-02'!AE19</f>
        <v>0</v>
      </c>
      <c r="II17" s="94">
        <f>'R3-02'!AF19</f>
        <v>0</v>
      </c>
      <c r="IJ17" s="94">
        <f>'R3-02'!AG19</f>
        <v>3</v>
      </c>
      <c r="IK17" s="95">
        <f>'R3-02'!AH19</f>
        <v>0</v>
      </c>
      <c r="IL17" s="96">
        <f>'R3-03'!G19</f>
        <v>0</v>
      </c>
      <c r="IM17" s="94">
        <f>'R3-03'!H19</f>
        <v>1</v>
      </c>
      <c r="IN17" s="94">
        <f>'R3-03'!I19</f>
        <v>0</v>
      </c>
      <c r="IO17" s="94">
        <f>'R3-03'!J19</f>
        <v>0</v>
      </c>
      <c r="IP17" s="94">
        <f>'R3-03'!K19</f>
        <v>0</v>
      </c>
      <c r="IQ17" s="94">
        <f>'R3-03'!L19</f>
        <v>0</v>
      </c>
      <c r="IR17" s="94">
        <f>'R3-03'!M19</f>
        <v>0</v>
      </c>
      <c r="IS17" s="94">
        <f>'R3-03'!N19</f>
        <v>0</v>
      </c>
      <c r="IT17" s="94">
        <f>'R3-03'!O19</f>
        <v>0</v>
      </c>
      <c r="IU17" s="94">
        <f>'R3-03'!P19</f>
        <v>0</v>
      </c>
      <c r="IV17" s="94">
        <f>'R3-03'!Q19</f>
        <v>0</v>
      </c>
      <c r="IW17" s="94">
        <f>'R3-03'!R19</f>
        <v>0</v>
      </c>
      <c r="IX17" s="94">
        <f>'R3-03'!S19</f>
        <v>0</v>
      </c>
      <c r="IY17" s="94">
        <f>'R3-03'!T19</f>
        <v>1</v>
      </c>
      <c r="IZ17" s="94">
        <f>'R3-03'!U19</f>
        <v>0</v>
      </c>
      <c r="JA17" s="94">
        <f>'R3-03'!V19</f>
        <v>1</v>
      </c>
      <c r="JB17" s="94">
        <f>'R3-03'!W19</f>
        <v>1</v>
      </c>
      <c r="JC17" s="94">
        <f>'R3-03'!X19</f>
        <v>1</v>
      </c>
      <c r="JD17" s="94">
        <f>'R3-03'!Y19</f>
        <v>0</v>
      </c>
      <c r="JE17" s="94">
        <f>'R3-03'!Z19</f>
        <v>3</v>
      </c>
      <c r="JF17" s="94">
        <f>'R3-03'!AA19</f>
        <v>5</v>
      </c>
      <c r="JG17" s="94">
        <f>'R3-03'!AB19</f>
        <v>1</v>
      </c>
      <c r="JH17" s="94">
        <f>'R3-03'!AC19</f>
        <v>0</v>
      </c>
      <c r="JI17" s="94">
        <f>'R3-03'!AD19</f>
        <v>1</v>
      </c>
      <c r="JJ17" s="94">
        <f>'R3-03'!AE19</f>
        <v>2</v>
      </c>
      <c r="JK17" s="94">
        <f>'R3-03'!AF19</f>
        <v>12</v>
      </c>
      <c r="JL17" s="94">
        <f>'R3-03'!AG19</f>
        <v>10</v>
      </c>
      <c r="JM17" s="94">
        <f>'R3-03'!AH19</f>
        <v>12</v>
      </c>
      <c r="JN17" s="94">
        <f>'R3-03'!AI19</f>
        <v>5</v>
      </c>
      <c r="JO17" s="94">
        <f>'R3-03'!AJ19</f>
        <v>6</v>
      </c>
      <c r="JP17" s="95">
        <f>'R3-03'!AK19</f>
        <v>7</v>
      </c>
      <c r="JQ17" s="96">
        <f>'R3-04（入力用）'!G19</f>
        <v>2</v>
      </c>
      <c r="JR17" s="94">
        <f>'R3-04（入力用）'!H19</f>
        <v>7</v>
      </c>
      <c r="JS17" s="94">
        <f>'R3-04（入力用）'!I19</f>
        <v>8</v>
      </c>
      <c r="JT17" s="94">
        <f>'R3-04（入力用）'!J19</f>
        <v>8</v>
      </c>
      <c r="JU17" s="94">
        <f>'R3-04（入力用）'!K19</f>
        <v>8</v>
      </c>
      <c r="JV17" s="94">
        <f>'R3-04（入力用）'!L19</f>
        <v>7</v>
      </c>
      <c r="JW17" s="94">
        <f>'R3-04（入力用）'!M19</f>
        <v>0</v>
      </c>
      <c r="JX17" s="94">
        <f>'R3-04（入力用）'!N19</f>
        <v>0</v>
      </c>
      <c r="JY17" s="94">
        <f>'R3-04（入力用）'!O19</f>
        <v>0</v>
      </c>
      <c r="JZ17" s="94">
        <f>'R3-04（入力用）'!P19</f>
        <v>0</v>
      </c>
      <c r="KA17" s="94">
        <f>'R3-04（入力用）'!Q19</f>
        <v>0</v>
      </c>
      <c r="KB17" s="94">
        <f>'R3-04（入力用）'!R19</f>
        <v>0</v>
      </c>
      <c r="KC17" s="94">
        <f>'R3-04（入力用）'!S19</f>
        <v>0</v>
      </c>
      <c r="KD17" s="94">
        <f>'R3-04（入力用）'!T19</f>
        <v>0</v>
      </c>
      <c r="KE17" s="94">
        <f>'R3-04（入力用）'!U19</f>
        <v>0</v>
      </c>
      <c r="KF17" s="94">
        <f>'R3-04（入力用）'!V19</f>
        <v>0</v>
      </c>
      <c r="KG17" s="94">
        <f>'R3-04（入力用）'!W19</f>
        <v>0</v>
      </c>
      <c r="KH17" s="94">
        <f>'R3-04（入力用）'!X19</f>
        <v>0</v>
      </c>
      <c r="KI17" s="94">
        <f>'R3-04（入力用）'!Y19</f>
        <v>0</v>
      </c>
      <c r="KJ17" s="94">
        <f>'R3-04（入力用）'!Z19</f>
        <v>0</v>
      </c>
      <c r="KK17" s="94">
        <f>'R3-04（入力用）'!AA19</f>
        <v>0</v>
      </c>
      <c r="KL17" s="94">
        <f>'R3-04（入力用）'!AB19</f>
        <v>0</v>
      </c>
      <c r="KM17" s="94">
        <f>'R3-04（入力用）'!AC19</f>
        <v>0</v>
      </c>
      <c r="KN17" s="94">
        <f>'R3-04（入力用）'!AD19</f>
        <v>0</v>
      </c>
      <c r="KO17" s="94">
        <f>'R3-04（入力用）'!AE19</f>
        <v>0</v>
      </c>
      <c r="KP17" s="94">
        <f>'R3-04（入力用）'!AF19</f>
        <v>0</v>
      </c>
      <c r="KQ17" s="94">
        <f>'R3-04（入力用）'!AG19</f>
        <v>0</v>
      </c>
      <c r="KR17" s="94">
        <f>'R3-04（入力用）'!AH19</f>
        <v>0</v>
      </c>
      <c r="KS17" s="94">
        <f>'R3-04（入力用）'!AI19</f>
        <v>0</v>
      </c>
      <c r="KT17" s="213">
        <f>'R3-04（入力用）'!AJ19</f>
        <v>0</v>
      </c>
      <c r="KU17" s="214">
        <f>'R3-05（入力用）'!G19</f>
        <v>0</v>
      </c>
      <c r="KV17" s="94">
        <f>'R3-05（入力用）'!H19</f>
        <v>0</v>
      </c>
      <c r="KW17" s="94">
        <f>'R3-05（入力用）'!I19</f>
        <v>0</v>
      </c>
      <c r="KX17" s="94">
        <f>'R3-05（入力用）'!J19</f>
        <v>0</v>
      </c>
      <c r="KY17" s="94">
        <f>'R3-05（入力用）'!K19</f>
        <v>0</v>
      </c>
      <c r="KZ17" s="94">
        <f>'R3-05（入力用）'!L19</f>
        <v>0</v>
      </c>
      <c r="LA17" s="94">
        <f>'R3-05（入力用）'!M19</f>
        <v>0</v>
      </c>
      <c r="LB17" s="94">
        <f>'R3-05（入力用）'!N19</f>
        <v>0</v>
      </c>
      <c r="LC17" s="94">
        <f>'R3-05（入力用）'!O19</f>
        <v>0</v>
      </c>
      <c r="LD17" s="94">
        <f>'R3-05（入力用）'!P19</f>
        <v>0</v>
      </c>
      <c r="LE17" s="94">
        <f>'R3-05（入力用）'!Q19</f>
        <v>0</v>
      </c>
      <c r="LF17" s="94">
        <f>'R3-05（入力用）'!R19</f>
        <v>0</v>
      </c>
      <c r="LG17" s="94">
        <f>'R3-05（入力用）'!S19</f>
        <v>0</v>
      </c>
      <c r="LH17" s="94">
        <f>'R3-05（入力用）'!T19</f>
        <v>0</v>
      </c>
      <c r="LI17" s="94">
        <f>'R3-05（入力用）'!U19</f>
        <v>0</v>
      </c>
      <c r="LJ17" s="94">
        <f>'R3-05（入力用）'!V19</f>
        <v>0</v>
      </c>
      <c r="LK17" s="94">
        <f>'R3-05（入力用）'!W19</f>
        <v>0</v>
      </c>
      <c r="LL17" s="94">
        <f>'R3-05（入力用）'!X19</f>
        <v>0</v>
      </c>
      <c r="LM17" s="94">
        <f>'R3-05（入力用）'!Y19</f>
        <v>0</v>
      </c>
      <c r="LN17" s="94">
        <f>'R3-05（入力用）'!Z19</f>
        <v>0</v>
      </c>
      <c r="LO17" s="94">
        <f>'R3-05（入力用）'!AA19</f>
        <v>0</v>
      </c>
      <c r="LP17" s="94">
        <f>'R3-05（入力用）'!AB19</f>
        <v>0</v>
      </c>
      <c r="LQ17" s="94">
        <f>'R3-05（入力用）'!AC19</f>
        <v>0</v>
      </c>
      <c r="LR17" s="94">
        <f>'R3-05（入力用）'!AD19</f>
        <v>0</v>
      </c>
      <c r="LS17" s="94">
        <f>'R3-05（入力用）'!AE19</f>
        <v>0</v>
      </c>
      <c r="LT17" s="94">
        <f>'R3-05（入力用）'!AF19</f>
        <v>0</v>
      </c>
      <c r="LU17" s="94">
        <f>'R3-05（入力用）'!AG19</f>
        <v>0</v>
      </c>
      <c r="LV17" s="94">
        <f>'R3-05（入力用）'!AH19</f>
        <v>0</v>
      </c>
      <c r="LW17" s="94">
        <f>'R3-05（入力用）'!AI19</f>
        <v>0</v>
      </c>
      <c r="LX17" s="94">
        <f>'R3-05（入力用）'!AJ19</f>
        <v>0</v>
      </c>
      <c r="LY17" s="95">
        <f>'R3-05（入力用）'!AK19</f>
        <v>0</v>
      </c>
      <c r="LZ17" s="96">
        <f>'R3-06（入力用）'!G19</f>
        <v>0</v>
      </c>
      <c r="MA17" s="94">
        <f>'R3-06（入力用）'!H19</f>
        <v>0</v>
      </c>
      <c r="MB17" s="94">
        <f>'R3-06（入力用）'!I19</f>
        <v>0</v>
      </c>
      <c r="MC17" s="94">
        <f>'R3-06（入力用）'!J19</f>
        <v>0</v>
      </c>
      <c r="MD17" s="94">
        <f>'R3-06（入力用）'!K19</f>
        <v>0</v>
      </c>
      <c r="ME17" s="94">
        <f>'R3-06（入力用）'!L19</f>
        <v>0</v>
      </c>
      <c r="MF17" s="94">
        <f>'R3-06（入力用）'!M19</f>
        <v>0</v>
      </c>
      <c r="MG17" s="94">
        <f>'R3-06（入力用）'!N19</f>
        <v>0</v>
      </c>
      <c r="MH17" s="94">
        <f>'R3-06（入力用）'!O19</f>
        <v>0</v>
      </c>
      <c r="MI17" s="94">
        <f>'R3-06（入力用）'!P19</f>
        <v>0</v>
      </c>
      <c r="MJ17" s="94">
        <f>'R3-06（入力用）'!Q19</f>
        <v>0</v>
      </c>
      <c r="MK17" s="94">
        <f>'R3-06（入力用）'!R19</f>
        <v>0</v>
      </c>
      <c r="ML17" s="94">
        <f>'R3-06（入力用）'!S19</f>
        <v>0</v>
      </c>
      <c r="MM17" s="94">
        <f>'R3-06（入力用）'!T19</f>
        <v>0</v>
      </c>
      <c r="MN17" s="94">
        <f>'R3-06（入力用）'!U19</f>
        <v>0</v>
      </c>
      <c r="MO17" s="94">
        <f>'R3-06（入力用）'!V19</f>
        <v>0</v>
      </c>
      <c r="MP17" s="94">
        <f>'R3-06（入力用）'!W19</f>
        <v>0</v>
      </c>
      <c r="MQ17" s="94">
        <f>'R3-06（入力用）'!X19</f>
        <v>0</v>
      </c>
      <c r="MR17" s="94">
        <f>'R3-06（入力用）'!Y19</f>
        <v>0</v>
      </c>
      <c r="MS17" s="94">
        <f>'R3-06（入力用）'!Z19</f>
        <v>0</v>
      </c>
      <c r="MT17" s="94">
        <f>'R3-06（入力用）'!AA19</f>
        <v>0</v>
      </c>
      <c r="MU17" s="94">
        <f>'R3-06（入力用）'!AB19</f>
        <v>0</v>
      </c>
      <c r="MV17" s="94">
        <f>'R3-06（入力用）'!AC19</f>
        <v>0</v>
      </c>
      <c r="MW17" s="94">
        <f>'R3-06（入力用）'!AD19</f>
        <v>0</v>
      </c>
      <c r="MX17" s="94">
        <f>'R3-06（入力用）'!AE19</f>
        <v>0</v>
      </c>
      <c r="MY17" s="94">
        <f>'R3-06（入力用）'!AF19</f>
        <v>0</v>
      </c>
      <c r="MZ17" s="94">
        <f>'R3-06（入力用）'!AG19</f>
        <v>0</v>
      </c>
      <c r="NA17" s="94">
        <f>'R3-06（入力用）'!AH19</f>
        <v>0</v>
      </c>
      <c r="NB17" s="94">
        <f>'R3-06（入力用）'!AI19</f>
        <v>0</v>
      </c>
      <c r="NC17" s="95">
        <f>'R3-06（入力用）'!AJ19</f>
        <v>0</v>
      </c>
      <c r="ND17" s="96">
        <f>'R3-07（入力用）'!G19</f>
        <v>0</v>
      </c>
      <c r="NE17" s="94">
        <f>'R3-07（入力用）'!H19</f>
        <v>0</v>
      </c>
      <c r="NF17" s="94">
        <f>'R3-07（入力用）'!I19</f>
        <v>0</v>
      </c>
      <c r="NG17" s="94">
        <f>'R3-07（入力用）'!J19</f>
        <v>0</v>
      </c>
      <c r="NH17" s="94">
        <f>'R3-07（入力用）'!K19</f>
        <v>0</v>
      </c>
      <c r="NI17" s="94">
        <f>'R3-07（入力用）'!L19</f>
        <v>0</v>
      </c>
      <c r="NJ17" s="94">
        <f>'R3-07（入力用）'!M19</f>
        <v>0</v>
      </c>
      <c r="NK17" s="94">
        <f>'R3-07（入力用）'!N19</f>
        <v>0</v>
      </c>
      <c r="NL17" s="94">
        <f>'R3-07（入力用）'!O19</f>
        <v>0</v>
      </c>
      <c r="NM17" s="94">
        <f>'R3-07（入力用）'!P19</f>
        <v>0</v>
      </c>
      <c r="NN17" s="94">
        <f>'R3-07（入力用）'!Q19</f>
        <v>0</v>
      </c>
      <c r="NO17" s="94">
        <f>'R3-07（入力用）'!R19</f>
        <v>0</v>
      </c>
      <c r="NP17" s="94">
        <f>'R3-07（入力用）'!S19</f>
        <v>0</v>
      </c>
      <c r="NQ17" s="94">
        <f>'R3-07（入力用）'!T19</f>
        <v>0</v>
      </c>
      <c r="NR17" s="94">
        <f>'R3-07（入力用）'!U19</f>
        <v>0</v>
      </c>
      <c r="NS17" s="94">
        <f>'R3-07（入力用）'!V19</f>
        <v>0</v>
      </c>
      <c r="NT17" s="94">
        <f>'R3-07（入力用）'!W19</f>
        <v>0</v>
      </c>
      <c r="NU17" s="94">
        <f>'R3-07（入力用）'!X19</f>
        <v>0</v>
      </c>
      <c r="NV17" s="94">
        <f>'R3-07（入力用）'!Y19</f>
        <v>0</v>
      </c>
      <c r="NW17" s="94">
        <f>'R3-07（入力用）'!Z19</f>
        <v>0</v>
      </c>
      <c r="NX17" s="94">
        <f>'R3-07（入力用）'!AA19</f>
        <v>0</v>
      </c>
      <c r="NY17" s="94">
        <f>'R3-07（入力用）'!AB19</f>
        <v>0</v>
      </c>
      <c r="NZ17" s="94">
        <f>'R3-07（入力用）'!AC19</f>
        <v>0</v>
      </c>
      <c r="OA17" s="94">
        <f>'R3-07（入力用）'!AD19</f>
        <v>0</v>
      </c>
      <c r="OB17" s="94">
        <f>'R3-07（入力用）'!AE19</f>
        <v>0</v>
      </c>
      <c r="OC17" s="94">
        <f>'R3-07（入力用）'!AF19</f>
        <v>0</v>
      </c>
      <c r="OD17" s="94">
        <f>'R3-07（入力用）'!AG19</f>
        <v>0</v>
      </c>
      <c r="OE17" s="94">
        <f>'R3-07（入力用）'!AH19</f>
        <v>0</v>
      </c>
      <c r="OF17" s="94">
        <f>'R3-07（入力用）'!AI19</f>
        <v>0</v>
      </c>
      <c r="OG17" s="94">
        <f>'R3-07（入力用）'!AJ19</f>
        <v>0</v>
      </c>
      <c r="OH17" s="95">
        <f>'R3-07（入力用）'!AK19</f>
        <v>0</v>
      </c>
      <c r="OI17" s="96">
        <f>'R3-08（入力用）'!G19</f>
        <v>0</v>
      </c>
      <c r="OJ17" s="94">
        <f>'R3-08（入力用）'!H19</f>
        <v>0</v>
      </c>
      <c r="OK17" s="94">
        <f>'R3-08（入力用）'!I19</f>
        <v>0</v>
      </c>
      <c r="OL17" s="94">
        <f>'R3-08（入力用）'!J19</f>
        <v>0</v>
      </c>
      <c r="OM17" s="94">
        <f>'R3-08（入力用）'!K19</f>
        <v>0</v>
      </c>
      <c r="ON17" s="94">
        <f>'R3-08（入力用）'!L19</f>
        <v>0</v>
      </c>
      <c r="OO17" s="94">
        <f>'R3-08（入力用）'!M19</f>
        <v>0</v>
      </c>
      <c r="OP17" s="94">
        <f>'R3-08（入力用）'!N19</f>
        <v>0</v>
      </c>
      <c r="OQ17" s="94">
        <f>'R3-08（入力用）'!O19</f>
        <v>0</v>
      </c>
      <c r="OR17" s="94">
        <f>'R3-08（入力用）'!P19</f>
        <v>0</v>
      </c>
      <c r="OS17" s="94">
        <f>'R3-08（入力用）'!Q19</f>
        <v>0</v>
      </c>
      <c r="OT17" s="94">
        <f>'R3-08（入力用）'!R19</f>
        <v>0</v>
      </c>
      <c r="OU17" s="94">
        <f>'R3-08（入力用）'!S19</f>
        <v>0</v>
      </c>
      <c r="OV17" s="94">
        <f>'R3-08（入力用）'!T19</f>
        <v>0</v>
      </c>
      <c r="OW17" s="94">
        <f>'R3-08（入力用）'!U19</f>
        <v>0</v>
      </c>
      <c r="OX17" s="94">
        <f>'R3-08（入力用）'!V19</f>
        <v>0</v>
      </c>
      <c r="OY17" s="94">
        <f>'R3-08（入力用）'!W19</f>
        <v>0</v>
      </c>
      <c r="OZ17" s="94">
        <f>'R3-08（入力用）'!X19</f>
        <v>0</v>
      </c>
      <c r="PA17" s="94">
        <f>'R3-08（入力用）'!Y19</f>
        <v>0</v>
      </c>
      <c r="PB17" s="94">
        <f>'R3-08（入力用）'!Z19</f>
        <v>0</v>
      </c>
      <c r="PC17" s="94">
        <f>'R3-08（入力用）'!AA19</f>
        <v>0</v>
      </c>
      <c r="PD17" s="94">
        <f>'R3-08（入力用）'!AB19</f>
        <v>0</v>
      </c>
      <c r="PE17" s="94">
        <f>'R3-08（入力用）'!AC19</f>
        <v>0</v>
      </c>
      <c r="PF17" s="94">
        <f>'R3-08（入力用）'!AD19</f>
        <v>0</v>
      </c>
      <c r="PG17" s="94">
        <f>'R3-08（入力用）'!AE19</f>
        <v>0</v>
      </c>
      <c r="PH17" s="94">
        <f>'R3-08（入力用）'!AF19</f>
        <v>0</v>
      </c>
      <c r="PI17" s="94">
        <f>'R3-08（入力用）'!AG19</f>
        <v>0</v>
      </c>
      <c r="PJ17" s="94">
        <f>'R3-08（入力用）'!AH19</f>
        <v>0</v>
      </c>
      <c r="PK17" s="94">
        <f>'R3-08（入力用）'!AI19</f>
        <v>0</v>
      </c>
      <c r="PL17" s="94">
        <f>'R3-08（入力用）'!AJ19</f>
        <v>0</v>
      </c>
      <c r="PM17" s="95">
        <f>'R3-08（入力用）'!AK19</f>
        <v>0</v>
      </c>
      <c r="PN17" s="96">
        <f>'R3-09（入力用）'!G19</f>
        <v>0</v>
      </c>
      <c r="PO17" s="94">
        <f>'R3-09（入力用）'!H19</f>
        <v>0</v>
      </c>
      <c r="PP17" s="94">
        <f>'R3-09（入力用）'!I19</f>
        <v>0</v>
      </c>
      <c r="PQ17" s="94">
        <f>'R3-09（入力用）'!J19</f>
        <v>0</v>
      </c>
      <c r="PR17" s="94">
        <f>'R3-09（入力用）'!K19</f>
        <v>0</v>
      </c>
      <c r="PS17" s="94">
        <f>'R3-09（入力用）'!L19</f>
        <v>0</v>
      </c>
      <c r="PT17" s="94">
        <f>'R3-09（入力用）'!M19</f>
        <v>0</v>
      </c>
      <c r="PU17" s="94">
        <f>'R3-09（入力用）'!N19</f>
        <v>0</v>
      </c>
      <c r="PV17" s="94">
        <f>'R3-09（入力用）'!O19</f>
        <v>0</v>
      </c>
      <c r="PW17" s="94">
        <f>'R3-09（入力用）'!P19</f>
        <v>0</v>
      </c>
      <c r="PX17" s="94">
        <f>'R3-09（入力用）'!Q19</f>
        <v>0</v>
      </c>
      <c r="PY17" s="94">
        <f>'R3-09（入力用）'!R19</f>
        <v>0</v>
      </c>
      <c r="PZ17" s="94">
        <f>'R3-09（入力用）'!S19</f>
        <v>0</v>
      </c>
      <c r="QA17" s="94">
        <f>'R3-09（入力用）'!T19</f>
        <v>0</v>
      </c>
      <c r="QB17" s="94">
        <f>'R3-09（入力用）'!U19</f>
        <v>0</v>
      </c>
      <c r="QC17" s="94">
        <f>'R3-09（入力用）'!V19</f>
        <v>0</v>
      </c>
      <c r="QD17" s="94">
        <f>'R3-09（入力用）'!W19</f>
        <v>0</v>
      </c>
      <c r="QE17" s="94">
        <f>'R3-09（入力用）'!X19</f>
        <v>0</v>
      </c>
      <c r="QF17" s="94">
        <f>'R3-09（入力用）'!Y19</f>
        <v>0</v>
      </c>
      <c r="QG17" s="94">
        <f>'R3-09（入力用）'!Z19</f>
        <v>0</v>
      </c>
      <c r="QH17" s="94">
        <f>'R3-09（入力用）'!AA19</f>
        <v>0</v>
      </c>
      <c r="QI17" s="94">
        <f>'R3-09（入力用）'!AB19</f>
        <v>0</v>
      </c>
      <c r="QJ17" s="94">
        <f>'R3-09（入力用）'!AC19</f>
        <v>0</v>
      </c>
      <c r="QK17" s="94">
        <f>'R3-09（入力用）'!AD19</f>
        <v>0</v>
      </c>
      <c r="QL17" s="94">
        <f>'R3-09（入力用）'!AE19</f>
        <v>0</v>
      </c>
      <c r="QM17" s="94">
        <f>'R3-09（入力用）'!AF19</f>
        <v>0</v>
      </c>
      <c r="QN17" s="94">
        <f>'R3-09（入力用）'!AG19</f>
        <v>0</v>
      </c>
      <c r="QO17" s="94">
        <f>'R3-09（入力用）'!AH19</f>
        <v>0</v>
      </c>
      <c r="QP17" s="94">
        <f>'R3-09（入力用）'!AI19</f>
        <v>0</v>
      </c>
      <c r="QQ17" s="95">
        <f>'R3-09（入力用）'!AJ19</f>
        <v>0</v>
      </c>
      <c r="QR17" s="96">
        <f>'R3-10（入力用）'!G19</f>
        <v>0</v>
      </c>
      <c r="QS17" s="94">
        <f>'R3-10（入力用）'!H19</f>
        <v>0</v>
      </c>
      <c r="QT17" s="94">
        <f>'R3-10（入力用）'!I19</f>
        <v>0</v>
      </c>
      <c r="QU17" s="94">
        <f>'R3-10（入力用）'!J19</f>
        <v>0</v>
      </c>
      <c r="QV17" s="94">
        <f>'R3-10（入力用）'!K19</f>
        <v>0</v>
      </c>
      <c r="QW17" s="94">
        <f>'R3-10（入力用）'!L19</f>
        <v>0</v>
      </c>
      <c r="QX17" s="94">
        <f>'R3-10（入力用）'!M19</f>
        <v>0</v>
      </c>
      <c r="QY17" s="94">
        <f>'R3-10（入力用）'!N19</f>
        <v>0</v>
      </c>
      <c r="QZ17" s="94">
        <f>'R3-10（入力用）'!O19</f>
        <v>0</v>
      </c>
      <c r="RA17" s="94">
        <f>'R3-10（入力用）'!P19</f>
        <v>0</v>
      </c>
      <c r="RB17" s="94">
        <f>'R3-10（入力用）'!Q19</f>
        <v>0</v>
      </c>
      <c r="RC17" s="94">
        <f>'R3-10（入力用）'!R19</f>
        <v>0</v>
      </c>
      <c r="RD17" s="94">
        <f>'R3-10（入力用）'!S19</f>
        <v>0</v>
      </c>
      <c r="RE17" s="94">
        <f>'R3-10（入力用）'!T19</f>
        <v>0</v>
      </c>
      <c r="RF17" s="94">
        <f>'R3-10（入力用）'!U19</f>
        <v>0</v>
      </c>
      <c r="RG17" s="94">
        <f>'R3-10（入力用）'!V19</f>
        <v>0</v>
      </c>
      <c r="RH17" s="94">
        <f>'R3-10（入力用）'!W19</f>
        <v>0</v>
      </c>
      <c r="RI17" s="94">
        <f>'R3-10（入力用）'!X19</f>
        <v>0</v>
      </c>
      <c r="RJ17" s="94">
        <f>'R3-10（入力用）'!Y19</f>
        <v>0</v>
      </c>
      <c r="RK17" s="94">
        <f>'R3-10（入力用）'!Z19</f>
        <v>0</v>
      </c>
      <c r="RL17" s="94">
        <f>'R3-10（入力用）'!AA19</f>
        <v>0</v>
      </c>
      <c r="RM17" s="94">
        <f>'R3-10（入力用）'!AB19</f>
        <v>0</v>
      </c>
      <c r="RN17" s="94">
        <f>'R3-10（入力用）'!AC19</f>
        <v>0</v>
      </c>
      <c r="RO17" s="94">
        <f>'R3-10（入力用）'!AD19</f>
        <v>0</v>
      </c>
      <c r="RP17" s="94">
        <f>'R3-10（入力用）'!AE19</f>
        <v>0</v>
      </c>
      <c r="RQ17" s="94">
        <f>'R3-10（入力用）'!AF19</f>
        <v>0</v>
      </c>
      <c r="RR17" s="94">
        <f>'R3-10（入力用）'!AG19</f>
        <v>0</v>
      </c>
      <c r="RS17" s="94">
        <f>'R3-10（入力用）'!AH19</f>
        <v>0</v>
      </c>
      <c r="RT17" s="94">
        <f>'R3-10（入力用）'!AI19</f>
        <v>0</v>
      </c>
      <c r="RU17" s="94">
        <f>'R3-10（入力用）'!AJ19</f>
        <v>0</v>
      </c>
      <c r="RV17" s="95">
        <f>'R3-10（入力用）'!AK19</f>
        <v>0</v>
      </c>
      <c r="RW17" s="96">
        <f>'R3-11（入力用）'!G19</f>
        <v>0</v>
      </c>
      <c r="RX17" s="94">
        <f>'R3-11（入力用）'!H19</f>
        <v>0</v>
      </c>
      <c r="RY17" s="94">
        <f>'R3-11（入力用）'!I19</f>
        <v>0</v>
      </c>
      <c r="RZ17" s="94">
        <f>'R3-11（入力用）'!J19</f>
        <v>0</v>
      </c>
      <c r="SA17" s="94">
        <f>'R3-11（入力用）'!K19</f>
        <v>0</v>
      </c>
      <c r="SB17" s="94">
        <f>'R3-11（入力用）'!L19</f>
        <v>0</v>
      </c>
      <c r="SC17" s="94">
        <f>'R3-11（入力用）'!M19</f>
        <v>0</v>
      </c>
      <c r="SD17" s="94">
        <f>'R3-11（入力用）'!N19</f>
        <v>0</v>
      </c>
      <c r="SE17" s="94">
        <f>'R3-11（入力用）'!O19</f>
        <v>0</v>
      </c>
      <c r="SF17" s="94">
        <f>'R3-11（入力用）'!P19</f>
        <v>0</v>
      </c>
      <c r="SG17" s="94">
        <f>'R3-11（入力用）'!Q19</f>
        <v>0</v>
      </c>
      <c r="SH17" s="94">
        <f>'R3-11（入力用）'!R19</f>
        <v>0</v>
      </c>
      <c r="SI17" s="94">
        <f>'R3-11（入力用）'!S19</f>
        <v>0</v>
      </c>
      <c r="SJ17" s="94">
        <f>'R3-11（入力用）'!T19</f>
        <v>0</v>
      </c>
      <c r="SK17" s="94">
        <f>'R3-11（入力用）'!U19</f>
        <v>0</v>
      </c>
      <c r="SL17" s="94">
        <f>'R3-11（入力用）'!V19</f>
        <v>0</v>
      </c>
      <c r="SM17" s="94">
        <f>'R3-11（入力用）'!W19</f>
        <v>0</v>
      </c>
      <c r="SN17" s="94">
        <f>'R3-11（入力用）'!X19</f>
        <v>0</v>
      </c>
      <c r="SO17" s="94">
        <f>'R3-11（入力用）'!Y19</f>
        <v>0</v>
      </c>
      <c r="SP17" s="94">
        <f>'R3-11（入力用）'!Z19</f>
        <v>0</v>
      </c>
      <c r="SQ17" s="94">
        <f>'R3-11（入力用）'!AA19</f>
        <v>0</v>
      </c>
      <c r="SR17" s="94">
        <f>'R3-11（入力用）'!AB19</f>
        <v>0</v>
      </c>
      <c r="SS17" s="94">
        <f>'R3-11（入力用）'!AC19</f>
        <v>0</v>
      </c>
      <c r="ST17" s="94">
        <f>'R3-11（入力用）'!AD19</f>
        <v>0</v>
      </c>
      <c r="SU17" s="94">
        <f>'R3-11（入力用）'!AE19</f>
        <v>0</v>
      </c>
      <c r="SV17" s="94">
        <f>'R3-11（入力用）'!AF19</f>
        <v>0</v>
      </c>
      <c r="SW17" s="94">
        <f>'R3-11（入力用）'!AG19</f>
        <v>0</v>
      </c>
      <c r="SX17" s="94">
        <f>'R3-11（入力用）'!AH19</f>
        <v>0</v>
      </c>
      <c r="SY17" s="94">
        <f>'R3-11（入力用）'!AI19</f>
        <v>0</v>
      </c>
      <c r="SZ17" s="95">
        <f>'R3-11（入力用）'!AJ19</f>
        <v>0</v>
      </c>
      <c r="TA17" s="96">
        <f>'R3-12（入力用）'!G19</f>
        <v>0</v>
      </c>
      <c r="TB17" s="94">
        <f>'R3-12（入力用）'!H19</f>
        <v>0</v>
      </c>
      <c r="TC17" s="94">
        <f>'R3-12（入力用）'!I19</f>
        <v>0</v>
      </c>
      <c r="TD17" s="94">
        <f>'R3-12（入力用）'!J19</f>
        <v>0</v>
      </c>
      <c r="TE17" s="94">
        <f>'R3-12（入力用）'!K19</f>
        <v>0</v>
      </c>
      <c r="TF17" s="94">
        <f>'R3-12（入力用）'!L19</f>
        <v>0</v>
      </c>
      <c r="TG17" s="94">
        <f>'R3-12（入力用）'!M19</f>
        <v>0</v>
      </c>
      <c r="TH17" s="94">
        <f>'R3-12（入力用）'!N19</f>
        <v>0</v>
      </c>
      <c r="TI17" s="94">
        <f>'R3-12（入力用）'!O19</f>
        <v>0</v>
      </c>
      <c r="TJ17" s="94">
        <f>'R3-12（入力用）'!P19</f>
        <v>0</v>
      </c>
      <c r="TK17" s="94">
        <f>'R3-12（入力用）'!Q19</f>
        <v>0</v>
      </c>
      <c r="TL17" s="94">
        <f>'R3-12（入力用）'!R19</f>
        <v>0</v>
      </c>
      <c r="TM17" s="94">
        <f>'R3-12（入力用）'!S19</f>
        <v>0</v>
      </c>
      <c r="TN17" s="94">
        <f>'R3-12（入力用）'!T19</f>
        <v>0</v>
      </c>
      <c r="TO17" s="94">
        <f>'R3-12（入力用）'!U19</f>
        <v>0</v>
      </c>
      <c r="TP17" s="94">
        <f>'R3-12（入力用）'!V19</f>
        <v>0</v>
      </c>
      <c r="TQ17" s="94">
        <f>'R3-12（入力用）'!W19</f>
        <v>0</v>
      </c>
      <c r="TR17" s="94">
        <f>'R3-12（入力用）'!X19</f>
        <v>0</v>
      </c>
      <c r="TS17" s="94">
        <f>'R3-12（入力用）'!Y19</f>
        <v>0</v>
      </c>
      <c r="TT17" s="94">
        <f>'R3-12（入力用）'!Z19</f>
        <v>0</v>
      </c>
      <c r="TU17" s="94">
        <f>'R3-12（入力用）'!AA19</f>
        <v>0</v>
      </c>
      <c r="TV17" s="94">
        <f>'R3-12（入力用）'!AB19</f>
        <v>0</v>
      </c>
      <c r="TW17" s="94">
        <f>'R3-12（入力用）'!AC19</f>
        <v>0</v>
      </c>
      <c r="TX17" s="94">
        <f>'R3-12（入力用）'!AD19</f>
        <v>0</v>
      </c>
      <c r="TY17" s="94">
        <f>'R3-12（入力用）'!AE19</f>
        <v>0</v>
      </c>
      <c r="TZ17" s="94">
        <f>'R3-12（入力用）'!AF19</f>
        <v>0</v>
      </c>
      <c r="UA17" s="94">
        <f>'R3-12（入力用）'!AG19</f>
        <v>0</v>
      </c>
      <c r="UB17" s="94">
        <f>'R3-12（入力用）'!AH19</f>
        <v>0</v>
      </c>
      <c r="UC17" s="94">
        <f>'R3-12（入力用）'!AI19</f>
        <v>0</v>
      </c>
      <c r="UD17" s="94">
        <f>'R3-12（入力用）'!AJ19</f>
        <v>0</v>
      </c>
      <c r="UE17" s="95">
        <f>'R3-12（入力用）'!AK19</f>
        <v>0</v>
      </c>
      <c r="UF17" s="96">
        <f>'R4-01（入力用）'!G19</f>
        <v>0</v>
      </c>
      <c r="UG17" s="94">
        <f>'R4-01（入力用）'!H19</f>
        <v>0</v>
      </c>
      <c r="UH17" s="94">
        <f>'R4-01（入力用）'!I19</f>
        <v>0</v>
      </c>
      <c r="UI17" s="94">
        <f>'R4-01（入力用）'!J19</f>
        <v>0</v>
      </c>
      <c r="UJ17" s="94">
        <f>'R4-01（入力用）'!K19</f>
        <v>0</v>
      </c>
      <c r="UK17" s="94">
        <f>'R4-01（入力用）'!L19</f>
        <v>0</v>
      </c>
      <c r="UL17" s="94">
        <f>'R4-01（入力用）'!M19</f>
        <v>0</v>
      </c>
      <c r="UM17" s="94">
        <f>'R4-01（入力用）'!N19</f>
        <v>0</v>
      </c>
      <c r="UN17" s="94">
        <f>'R4-01（入力用）'!O19</f>
        <v>0</v>
      </c>
      <c r="UO17" s="94">
        <f>'R4-01（入力用）'!P19</f>
        <v>0</v>
      </c>
      <c r="UP17" s="94">
        <f>'R4-01（入力用）'!Q19</f>
        <v>0</v>
      </c>
      <c r="UQ17" s="94">
        <f>'R4-01（入力用）'!R19</f>
        <v>0</v>
      </c>
      <c r="UR17" s="94">
        <f>'R4-01（入力用）'!S19</f>
        <v>0</v>
      </c>
      <c r="US17" s="94">
        <f>'R4-01（入力用）'!T19</f>
        <v>0</v>
      </c>
      <c r="UT17" s="94">
        <f>'R4-01（入力用）'!U19</f>
        <v>0</v>
      </c>
      <c r="UU17" s="94">
        <f>'R4-01（入力用）'!V19</f>
        <v>0</v>
      </c>
      <c r="UV17" s="94">
        <f>'R4-01（入力用）'!W19</f>
        <v>0</v>
      </c>
      <c r="UW17" s="94">
        <f>'R4-01（入力用）'!X19</f>
        <v>0</v>
      </c>
      <c r="UX17" s="94">
        <f>'R4-01（入力用）'!Y19</f>
        <v>0</v>
      </c>
      <c r="UY17" s="94">
        <f>'R4-01（入力用）'!Z19</f>
        <v>0</v>
      </c>
      <c r="UZ17" s="94">
        <f>'R4-01（入力用）'!AA19</f>
        <v>0</v>
      </c>
      <c r="VA17" s="94">
        <f>'R4-01（入力用）'!AB19</f>
        <v>0</v>
      </c>
      <c r="VB17" s="94">
        <f>'R4-01（入力用）'!AC19</f>
        <v>0</v>
      </c>
      <c r="VC17" s="94">
        <f>'R4-01（入力用）'!AD19</f>
        <v>0</v>
      </c>
      <c r="VD17" s="94">
        <f>'R4-01（入力用）'!AE19</f>
        <v>0</v>
      </c>
      <c r="VE17" s="94">
        <f>'R4-01（入力用）'!AF19</f>
        <v>0</v>
      </c>
      <c r="VF17" s="94">
        <f>'R4-01（入力用）'!AG19</f>
        <v>0</v>
      </c>
      <c r="VG17" s="94">
        <f>'R4-01（入力用）'!AH19</f>
        <v>0</v>
      </c>
      <c r="VH17" s="94">
        <f>'R4-01（入力用）'!AI19</f>
        <v>0</v>
      </c>
      <c r="VI17" s="94">
        <f>'R4-01（入力用）'!AJ19</f>
        <v>0</v>
      </c>
      <c r="VJ17" s="94">
        <f>'R4-01（入力用）'!AK19</f>
        <v>0</v>
      </c>
      <c r="VK17" s="94">
        <f>'R4-02（入力用）'!G19</f>
        <v>0</v>
      </c>
      <c r="VL17" s="94">
        <f>'R4-02（入力用）'!H19</f>
        <v>0</v>
      </c>
      <c r="VM17" s="94">
        <f>'R4-02（入力用）'!I19</f>
        <v>0</v>
      </c>
      <c r="VN17" s="94">
        <f>'R4-02（入力用）'!J19</f>
        <v>0</v>
      </c>
      <c r="VO17" s="94">
        <f>'R4-02（入力用）'!K19</f>
        <v>0</v>
      </c>
      <c r="VP17" s="94">
        <f>'R4-02（入力用）'!L19</f>
        <v>0</v>
      </c>
      <c r="VQ17" s="94">
        <f>'R4-02（入力用）'!M19</f>
        <v>0</v>
      </c>
      <c r="VR17" s="94">
        <f>'R4-02（入力用）'!N19</f>
        <v>0</v>
      </c>
      <c r="VS17" s="94">
        <f>'R4-02（入力用）'!O19</f>
        <v>0</v>
      </c>
      <c r="VT17" s="94">
        <f>'R4-02（入力用）'!P19</f>
        <v>0</v>
      </c>
      <c r="VU17" s="94">
        <f>'R4-02（入力用）'!Q19</f>
        <v>0</v>
      </c>
      <c r="VV17" s="94">
        <f>'R4-02（入力用）'!R19</f>
        <v>0</v>
      </c>
      <c r="VW17" s="94">
        <f>'R4-02（入力用）'!S19</f>
        <v>0</v>
      </c>
      <c r="VX17" s="94">
        <f>'R4-02（入力用）'!T19</f>
        <v>0</v>
      </c>
      <c r="VY17" s="94">
        <f>'R4-02（入力用）'!U19</f>
        <v>0</v>
      </c>
      <c r="VZ17" s="94">
        <f>'R4-02（入力用）'!V19</f>
        <v>0</v>
      </c>
      <c r="WA17" s="94">
        <f>'R4-02（入力用）'!W19</f>
        <v>0</v>
      </c>
      <c r="WB17" s="94">
        <f>'R4-02（入力用）'!X19</f>
        <v>0</v>
      </c>
      <c r="WC17" s="94">
        <f>'R4-02（入力用）'!Y19</f>
        <v>0</v>
      </c>
      <c r="WD17" s="94">
        <f>'R4-02（入力用）'!Z19</f>
        <v>0</v>
      </c>
      <c r="WE17" s="94">
        <f>'R4-02（入力用）'!AA19</f>
        <v>0</v>
      </c>
      <c r="WF17" s="94">
        <f>'R4-02（入力用）'!AB19</f>
        <v>0</v>
      </c>
      <c r="WG17" s="94">
        <f>'R4-02（入力用）'!AC19</f>
        <v>0</v>
      </c>
      <c r="WH17" s="94">
        <f>'R4-02（入力用）'!AD19</f>
        <v>0</v>
      </c>
      <c r="WI17" s="94">
        <f>'R4-02（入力用）'!AE19</f>
        <v>0</v>
      </c>
      <c r="WJ17" s="94">
        <f>'R4-02（入力用）'!AF19</f>
        <v>0</v>
      </c>
      <c r="WK17" s="94">
        <f>'R4-02（入力用）'!AG19</f>
        <v>0</v>
      </c>
      <c r="WL17" s="95">
        <f>'R4-02（入力用）'!AH19</f>
        <v>0</v>
      </c>
      <c r="WM17" s="96">
        <f>'R4-03（入力用）'!G19</f>
        <v>0</v>
      </c>
      <c r="WN17" s="94">
        <f>'R4-03（入力用）'!H19</f>
        <v>0</v>
      </c>
      <c r="WO17" s="94">
        <f>'R4-03（入力用）'!I19</f>
        <v>0</v>
      </c>
      <c r="WP17" s="94">
        <f>'R4-03（入力用）'!J19</f>
        <v>0</v>
      </c>
      <c r="WQ17" s="94">
        <f>'R4-03（入力用）'!K19</f>
        <v>0</v>
      </c>
      <c r="WR17" s="94">
        <f>'R4-03（入力用）'!L19</f>
        <v>0</v>
      </c>
      <c r="WS17" s="94">
        <f>'R4-03（入力用）'!M19</f>
        <v>0</v>
      </c>
      <c r="WT17" s="94">
        <f>'R4-03（入力用）'!N19</f>
        <v>0</v>
      </c>
      <c r="WU17" s="94">
        <f>'R4-03（入力用）'!O19</f>
        <v>0</v>
      </c>
      <c r="WV17" s="94">
        <f>'R4-03（入力用）'!P19</f>
        <v>0</v>
      </c>
      <c r="WW17" s="94">
        <f>'R4-03（入力用）'!Q19</f>
        <v>0</v>
      </c>
      <c r="WX17" s="94">
        <f>'R4-03（入力用）'!R19</f>
        <v>0</v>
      </c>
      <c r="WY17" s="94">
        <f>'R4-03（入力用）'!S19</f>
        <v>0</v>
      </c>
      <c r="WZ17" s="94">
        <f>'R4-03（入力用）'!T19</f>
        <v>0</v>
      </c>
      <c r="XA17" s="94">
        <f>'R4-03（入力用）'!U19</f>
        <v>0</v>
      </c>
      <c r="XB17" s="94">
        <f>'R4-03（入力用）'!V19</f>
        <v>0</v>
      </c>
      <c r="XC17" s="94">
        <f>'R4-03（入力用）'!W19</f>
        <v>0</v>
      </c>
      <c r="XD17" s="94">
        <f>'R4-03（入力用）'!X19</f>
        <v>0</v>
      </c>
      <c r="XE17" s="94">
        <f>'R4-03（入力用）'!Y19</f>
        <v>0</v>
      </c>
      <c r="XF17" s="94">
        <f>'R4-03（入力用）'!Z19</f>
        <v>0</v>
      </c>
      <c r="XG17" s="94">
        <f>'R4-03（入力用）'!AA19</f>
        <v>0</v>
      </c>
      <c r="XH17" s="94">
        <f>'R4-03（入力用）'!AB19</f>
        <v>0</v>
      </c>
      <c r="XI17" s="94">
        <f>'R4-03（入力用）'!AC19</f>
        <v>0</v>
      </c>
      <c r="XJ17" s="94">
        <f>'R4-03（入力用）'!AD19</f>
        <v>0</v>
      </c>
      <c r="XK17" s="94">
        <f>'R4-03（入力用）'!AE19</f>
        <v>0</v>
      </c>
      <c r="XL17" s="94">
        <f>'R4-03（入力用）'!AF19</f>
        <v>0</v>
      </c>
      <c r="XM17" s="94">
        <f>'R4-03（入力用）'!AG19</f>
        <v>0</v>
      </c>
      <c r="XN17" s="94">
        <f>'R4-03（入力用）'!AH19</f>
        <v>0</v>
      </c>
      <c r="XO17" s="94">
        <f>'R4-03（入力用）'!AI19</f>
        <v>0</v>
      </c>
      <c r="XP17" s="94">
        <f>'R4-03（入力用）'!AJ19</f>
        <v>0</v>
      </c>
      <c r="XQ17" s="94">
        <f>'R4-03（入力用）'!AK19</f>
        <v>0</v>
      </c>
    </row>
    <row r="19" spans="1:641" ht="34.5" x14ac:dyDescent="0.15">
      <c r="A19" s="78" t="s">
        <v>141</v>
      </c>
      <c r="B19" s="17" t="s">
        <v>36</v>
      </c>
      <c r="C19" s="125" t="str">
        <f>'7月（入力用）'!F39</f>
        <v>増加</v>
      </c>
      <c r="D19" s="125" t="str">
        <f>'7月（入力用）'!G39</f>
        <v>増加</v>
      </c>
      <c r="E19" s="125" t="str">
        <f>'7月（入力用）'!H39</f>
        <v>増加</v>
      </c>
      <c r="F19" s="125" t="str">
        <f>'7月（入力用）'!I39</f>
        <v>増加</v>
      </c>
      <c r="G19" s="125" t="str">
        <f>'7月（入力用）'!J39</f>
        <v>増加</v>
      </c>
      <c r="H19" s="125" t="str">
        <f>'7月（入力用）'!K39</f>
        <v>増加</v>
      </c>
      <c r="I19" s="125" t="str">
        <f>'7月（入力用）'!L39</f>
        <v>増加</v>
      </c>
      <c r="J19" s="125" t="str">
        <f>'7月（入力用）'!M39</f>
        <v>増加</v>
      </c>
      <c r="K19" s="125" t="str">
        <f>'7月（入力用）'!N39</f>
        <v>増加</v>
      </c>
      <c r="L19" s="125" t="str">
        <f>'7月（入力用）'!O39</f>
        <v>増加</v>
      </c>
      <c r="M19" s="125" t="str">
        <f>'7月（入力用）'!P39</f>
        <v>減少</v>
      </c>
      <c r="N19" s="125" t="str">
        <f>'7月（入力用）'!Q39</f>
        <v>減少</v>
      </c>
      <c r="O19" s="125" t="str">
        <f>'7月（入力用）'!R39</f>
        <v>減少</v>
      </c>
      <c r="P19" s="125" t="str">
        <f>'7月（入力用）'!S39</f>
        <v>減少</v>
      </c>
      <c r="Q19" s="125" t="str">
        <f>'7月（入力用）'!T39</f>
        <v>減少</v>
      </c>
      <c r="R19" s="125" t="str">
        <f>'7月（入力用）'!U39</f>
        <v>減少</v>
      </c>
      <c r="S19" s="125" t="str">
        <f>'7月（入力用）'!V39</f>
        <v>減少</v>
      </c>
      <c r="T19" s="125" t="str">
        <f>'7月（入力用）'!W39</f>
        <v>減少</v>
      </c>
      <c r="U19" s="125" t="str">
        <f>'7月（入力用）'!X39</f>
        <v>減少</v>
      </c>
      <c r="V19" s="125" t="str">
        <f>'7月（入力用）'!Y39</f>
        <v>減少</v>
      </c>
      <c r="W19" s="125" t="str">
        <f>'7月（入力用）'!Z39</f>
        <v>減少</v>
      </c>
      <c r="X19" s="125" t="str">
        <f>'7月（入力用）'!AA39</f>
        <v>減少</v>
      </c>
      <c r="Y19" s="125" t="str">
        <f>'7月（入力用）'!AB39</f>
        <v>減少</v>
      </c>
      <c r="Z19" s="125" t="str">
        <f>'7月（入力用）'!AC39</f>
        <v>増加</v>
      </c>
      <c r="AA19" s="125" t="str">
        <f>'7月（入力用）'!AD39</f>
        <v>増加</v>
      </c>
      <c r="AB19" s="125" t="str">
        <f>'7月（入力用）'!AE39</f>
        <v>増加</v>
      </c>
      <c r="AC19" s="125" t="str">
        <f>'7月（入力用）'!AF39</f>
        <v>増加</v>
      </c>
      <c r="AD19" s="125" t="str">
        <f>'7月（入力用）'!AG39</f>
        <v>増加</v>
      </c>
      <c r="AE19" s="125" t="str">
        <f>'7月（入力用）'!AH39</f>
        <v>増加</v>
      </c>
      <c r="AF19" s="125" t="str">
        <f>'7月（入力用）'!AI39</f>
        <v>増加</v>
      </c>
      <c r="AG19" s="129" t="str">
        <f>'7月（入力用）'!AJ39</f>
        <v>増加</v>
      </c>
      <c r="AH19" s="126" t="str">
        <f>'8月'!F39</f>
        <v>減少</v>
      </c>
      <c r="AI19" s="125" t="str">
        <f>'8月'!G39</f>
        <v>減少</v>
      </c>
      <c r="AJ19" s="125" t="str">
        <f>'8月'!H39</f>
        <v>減少</v>
      </c>
      <c r="AK19" s="125" t="str">
        <f>'8月'!I39</f>
        <v>減少</v>
      </c>
      <c r="AL19" s="125" t="str">
        <f>'8月'!J39</f>
        <v>減少</v>
      </c>
      <c r="AM19" s="125" t="str">
        <f>'8月'!K39</f>
        <v>減少</v>
      </c>
      <c r="AN19" s="125" t="str">
        <f>'8月'!L39</f>
        <v>減少</v>
      </c>
      <c r="AO19" s="125" t="str">
        <f>'8月'!M39</f>
        <v>減少</v>
      </c>
      <c r="AP19" s="125" t="str">
        <f>'8月'!N39</f>
        <v>減少</v>
      </c>
      <c r="AQ19" s="125" t="str">
        <f>'8月'!O39</f>
        <v>減少</v>
      </c>
      <c r="AR19" s="125" t="str">
        <f>'8月'!P39</f>
        <v>減少</v>
      </c>
      <c r="AS19" s="125" t="str">
        <f>'8月'!Q39</f>
        <v>減少</v>
      </c>
      <c r="AT19" s="125" t="str">
        <f>'8月'!R39</f>
        <v>減少</v>
      </c>
      <c r="AU19" s="125" t="str">
        <f>'8月'!S39</f>
        <v>減少</v>
      </c>
      <c r="AV19" s="125" t="str">
        <f>'8月'!T39</f>
        <v>減少</v>
      </c>
      <c r="AW19" s="125" t="str">
        <f>'8月'!U39</f>
        <v>増加</v>
      </c>
      <c r="AX19" s="125" t="str">
        <f>'8月'!V39</f>
        <v>増加</v>
      </c>
      <c r="AY19" s="125" t="str">
        <f>'8月'!W39</f>
        <v>増加</v>
      </c>
      <c r="AZ19" s="125" t="str">
        <f>'8月'!X39</f>
        <v>増加</v>
      </c>
      <c r="BA19" s="125" t="str">
        <f>'8月'!Y39</f>
        <v>増加</v>
      </c>
      <c r="BB19" s="125" t="str">
        <f>'8月'!Z39</f>
        <v>増加</v>
      </c>
      <c r="BC19" s="125" t="str">
        <f>'8月'!AA39</f>
        <v>増加</v>
      </c>
      <c r="BD19" s="125" t="str">
        <f>'8月'!AB39</f>
        <v>減少</v>
      </c>
      <c r="BE19" s="125" t="str">
        <f>'8月'!AC39</f>
        <v>減少</v>
      </c>
      <c r="BF19" s="125" t="str">
        <f>'8月'!AD39</f>
        <v>減少</v>
      </c>
      <c r="BG19" s="125" t="str">
        <f>'8月'!AE39</f>
        <v>減少</v>
      </c>
      <c r="BH19" s="125" t="str">
        <f>'8月'!AF39</f>
        <v>減少</v>
      </c>
      <c r="BI19" s="125" t="str">
        <f>'8月'!AG39</f>
        <v>減少</v>
      </c>
      <c r="BJ19" s="125" t="str">
        <f>'8月'!AH39</f>
        <v>減少</v>
      </c>
      <c r="BK19" s="125" t="str">
        <f>'8月'!AI39</f>
        <v>減少</v>
      </c>
      <c r="BL19" s="129" t="str">
        <f>'8月'!AJ39</f>
        <v>減少</v>
      </c>
      <c r="BM19" s="127" t="str">
        <f>'9月'!G39</f>
        <v>増加</v>
      </c>
      <c r="BN19" s="128" t="str">
        <f>'9月'!H39</f>
        <v>増加</v>
      </c>
      <c r="BO19" s="128" t="str">
        <f>'9月'!I39</f>
        <v>増加</v>
      </c>
      <c r="BP19" s="128" t="str">
        <f>'9月'!J39</f>
        <v>減少</v>
      </c>
      <c r="BQ19" s="128" t="str">
        <f>'9月'!K39</f>
        <v>減少</v>
      </c>
      <c r="BR19" s="128" t="str">
        <f>'9月'!L39</f>
        <v>減少</v>
      </c>
      <c r="BS19" s="128" t="str">
        <f>'9月'!M39</f>
        <v>減少</v>
      </c>
      <c r="BT19" s="128" t="str">
        <f>'9月'!N39</f>
        <v>減少</v>
      </c>
      <c r="BU19" s="128" t="str">
        <f>'9月'!O39</f>
        <v>減少</v>
      </c>
      <c r="BV19" s="128" t="str">
        <f>'9月'!P39</f>
        <v>減少</v>
      </c>
      <c r="BW19" s="128" t="str">
        <f>'9月'!Q39</f>
        <v>減少</v>
      </c>
      <c r="BX19" s="128" t="str">
        <f>'9月'!R39</f>
        <v>減少</v>
      </c>
      <c r="BY19" s="128" t="str">
        <f>'9月'!S39</f>
        <v>減少</v>
      </c>
      <c r="BZ19" s="128" t="str">
        <f>'9月'!T39</f>
        <v>減少</v>
      </c>
      <c r="CA19" s="128" t="str">
        <f>'9月'!U39</f>
        <v>減少</v>
      </c>
      <c r="CB19" s="128" t="str">
        <f>'9月'!V39</f>
        <v>減少</v>
      </c>
      <c r="CC19" s="128" t="str">
        <f>'9月'!W39</f>
        <v>減少</v>
      </c>
      <c r="CD19" s="128" t="str">
        <f>'9月'!X39</f>
        <v>増加</v>
      </c>
      <c r="CE19" s="128" t="str">
        <f>'9月'!Y39</f>
        <v>増加</v>
      </c>
      <c r="CF19" s="128" t="str">
        <f>'9月'!Z39</f>
        <v>増加</v>
      </c>
      <c r="CG19" s="128" t="str">
        <f>'9月'!AA39</f>
        <v>増加</v>
      </c>
      <c r="CH19" s="128" t="str">
        <f>'9月'!AB39</f>
        <v>増加</v>
      </c>
      <c r="CI19" s="128" t="str">
        <f>'9月'!AC39</f>
        <v>増加</v>
      </c>
      <c r="CJ19" s="128" t="str">
        <f>'9月'!AD39</f>
        <v>増加</v>
      </c>
      <c r="CK19" s="128" t="str">
        <f>'9月'!AE39</f>
        <v>増加</v>
      </c>
      <c r="CL19" s="128" t="str">
        <f>'9月'!AF39</f>
        <v>増加</v>
      </c>
      <c r="CM19" s="128" t="str">
        <f>'9月'!AG39</f>
        <v>増加</v>
      </c>
      <c r="CN19" s="128" t="str">
        <f>'9月'!AH39</f>
        <v>増加</v>
      </c>
      <c r="CO19" s="128" t="str">
        <f>'9月'!AI39</f>
        <v>増加</v>
      </c>
      <c r="CP19" s="130" t="str">
        <f>'9月'!AJ39</f>
        <v>増加</v>
      </c>
      <c r="CQ19" s="127" t="str">
        <f>'10月'!G39</f>
        <v>増加</v>
      </c>
      <c r="CR19" s="128" t="str">
        <f>'10月'!H39</f>
        <v>減少</v>
      </c>
      <c r="CS19" s="128" t="str">
        <f>'10月'!I39</f>
        <v>減少</v>
      </c>
      <c r="CT19" s="128" t="str">
        <f>'10月'!J39</f>
        <v>減少</v>
      </c>
      <c r="CU19" s="128" t="str">
        <f>'10月'!K39</f>
        <v>減少</v>
      </c>
      <c r="CV19" s="128" t="str">
        <f>'10月'!L39</f>
        <v>減少</v>
      </c>
      <c r="CW19" s="128" t="str">
        <f>'10月'!M39</f>
        <v>減少</v>
      </c>
      <c r="CX19" s="128" t="str">
        <f>'10月'!N39</f>
        <v>減少</v>
      </c>
      <c r="CY19" s="128" t="str">
        <f>'10月'!O39</f>
        <v>減少</v>
      </c>
      <c r="CZ19" s="128" t="str">
        <f>'10月'!P39</f>
        <v>増加</v>
      </c>
      <c r="DA19" s="128" t="str">
        <f>'10月'!Q39</f>
        <v>増加</v>
      </c>
      <c r="DB19" s="128" t="str">
        <f>'10月'!R39</f>
        <v>減少</v>
      </c>
      <c r="DC19" s="128" t="str">
        <f>'10月'!S39</f>
        <v>減少</v>
      </c>
      <c r="DD19" s="128" t="str">
        <f>'10月'!T39</f>
        <v>減少</v>
      </c>
      <c r="DE19" s="128" t="str">
        <f>'10月'!U39</f>
        <v>減少</v>
      </c>
      <c r="DF19" s="128" t="str">
        <f>'10月'!V39</f>
        <v>減少</v>
      </c>
      <c r="DG19" s="128" t="str">
        <f>'10月'!W39</f>
        <v>減少</v>
      </c>
      <c r="DH19" s="128" t="str">
        <f>'10月'!X39</f>
        <v>減少</v>
      </c>
      <c r="DI19" s="128" t="str">
        <f>'10月'!Y39</f>
        <v>減少</v>
      </c>
      <c r="DJ19" s="128" t="str">
        <f>'10月'!Z39</f>
        <v>減少</v>
      </c>
      <c r="DK19" s="128" t="str">
        <f>'10月'!AA39</f>
        <v>減少</v>
      </c>
      <c r="DL19" s="128" t="str">
        <f>'10月'!AB39</f>
        <v>減少</v>
      </c>
      <c r="DM19" s="128" t="str">
        <f>'10月'!AC39</f>
        <v>減少</v>
      </c>
      <c r="DN19" s="128" t="str">
        <f>'10月'!AD39</f>
        <v>減少</v>
      </c>
      <c r="DO19" s="128" t="str">
        <f>'10月'!AE39</f>
        <v>減少</v>
      </c>
      <c r="DP19" s="128" t="str">
        <f>'10月'!AF39</f>
        <v>減少</v>
      </c>
      <c r="DQ19" s="128" t="str">
        <f>'10月'!AG39</f>
        <v>減少</v>
      </c>
      <c r="DR19" s="128" t="str">
        <f>'10月'!AH39</f>
        <v>減少</v>
      </c>
      <c r="DS19" s="128" t="str">
        <f>'10月'!AI39</f>
        <v>増加</v>
      </c>
      <c r="DT19" s="128" t="str">
        <f>'10月'!AJ39</f>
        <v>増加</v>
      </c>
      <c r="DU19" s="130" t="str">
        <f>'10月'!AK39</f>
        <v>増加</v>
      </c>
      <c r="DV19" s="127" t="str">
        <f>'11月'!G39</f>
        <v>増加</v>
      </c>
      <c r="DW19" s="128" t="str">
        <f>'11月'!H39</f>
        <v>増加</v>
      </c>
      <c r="DX19" s="128" t="str">
        <f>'11月'!I39</f>
        <v>増加</v>
      </c>
      <c r="DY19" s="128" t="str">
        <f>'11月'!J39</f>
        <v>増加</v>
      </c>
      <c r="DZ19" s="128" t="str">
        <f>'11月'!K39</f>
        <v>増加</v>
      </c>
      <c r="EA19" s="128" t="str">
        <f>'11月'!L39</f>
        <v>増加</v>
      </c>
      <c r="EB19" s="128" t="str">
        <f>'11月'!M39</f>
        <v>増加</v>
      </c>
      <c r="EC19" s="128" t="str">
        <f>'11月'!N39</f>
        <v>増加</v>
      </c>
      <c r="ED19" s="128" t="str">
        <f>'11月'!O39</f>
        <v>増加</v>
      </c>
      <c r="EE19" s="128" t="str">
        <f>'11月'!P39</f>
        <v>増加</v>
      </c>
      <c r="EF19" s="128" t="str">
        <f>'11月'!Q39</f>
        <v>増加</v>
      </c>
      <c r="EG19" s="128" t="str">
        <f>'11月'!R39</f>
        <v>増加</v>
      </c>
      <c r="EH19" s="128" t="str">
        <f>'11月'!S39</f>
        <v>減少</v>
      </c>
      <c r="EI19" s="128" t="str">
        <f>'11月'!T39</f>
        <v>減少</v>
      </c>
      <c r="EJ19" s="128" t="str">
        <f>'11月'!U39</f>
        <v>減少</v>
      </c>
      <c r="EK19" s="128" t="str">
        <f>'11月'!V39</f>
        <v>減少</v>
      </c>
      <c r="EL19" s="128" t="str">
        <f>'11月'!W39</f>
        <v>減少</v>
      </c>
      <c r="EM19" s="128" t="str">
        <f>'11月'!X39</f>
        <v>減少</v>
      </c>
      <c r="EN19" s="128" t="str">
        <f>'11月'!Y39</f>
        <v>減少</v>
      </c>
      <c r="EO19" s="128" t="str">
        <f>'11月'!Z39</f>
        <v>増加</v>
      </c>
      <c r="EP19" s="128" t="str">
        <f>'11月'!AA39</f>
        <v>増加</v>
      </c>
      <c r="EQ19" s="128" t="str">
        <f>'11月'!AB39</f>
        <v>増加</v>
      </c>
      <c r="ER19" s="128" t="str">
        <f>'11月'!AC39</f>
        <v>増加</v>
      </c>
      <c r="ES19" s="128" t="str">
        <f>'11月'!AD39</f>
        <v>増加</v>
      </c>
      <c r="ET19" s="128" t="str">
        <f>'11月'!AE39</f>
        <v>増加</v>
      </c>
      <c r="EU19" s="128" t="str">
        <f>'11月'!AF39</f>
        <v>減少</v>
      </c>
      <c r="EV19" s="128" t="str">
        <f>'11月'!AG39</f>
        <v>減少</v>
      </c>
      <c r="EW19" s="128" t="str">
        <f>'11月'!AH39</f>
        <v>減少</v>
      </c>
      <c r="EX19" s="128" t="str">
        <f>'11月'!AI39</f>
        <v>減少</v>
      </c>
      <c r="EY19" s="130" t="str">
        <f>'11月'!AJ39</f>
        <v>減少</v>
      </c>
      <c r="EZ19" s="127" t="str">
        <f>'12月'!G39</f>
        <v>減少</v>
      </c>
      <c r="FA19" s="128" t="str">
        <f>'12月'!H39</f>
        <v>減少</v>
      </c>
      <c r="FB19" s="128" t="str">
        <f>'12月'!I39</f>
        <v>増加</v>
      </c>
      <c r="FC19" s="128" t="str">
        <f>'12月'!J39</f>
        <v>増加</v>
      </c>
      <c r="FD19" s="128" t="str">
        <f>'12月'!K39</f>
        <v>増加</v>
      </c>
      <c r="FE19" s="128" t="str">
        <f>'12月'!L39</f>
        <v>増加</v>
      </c>
      <c r="FF19" s="128" t="str">
        <f>'12月'!M39</f>
        <v>増加</v>
      </c>
      <c r="FG19" s="128" t="str">
        <f>'12月'!N39</f>
        <v>増加</v>
      </c>
      <c r="FH19" s="128" t="str">
        <f>'12月'!O39</f>
        <v>増加</v>
      </c>
      <c r="FI19" s="128" t="str">
        <f>'12月'!P39</f>
        <v>増加</v>
      </c>
      <c r="FJ19" s="128" t="str">
        <f>'12月'!Q39</f>
        <v>増加</v>
      </c>
      <c r="FK19" s="128" t="str">
        <f>'12月'!R39</f>
        <v>増加</v>
      </c>
      <c r="FL19" s="128" t="str">
        <f>'12月'!S39</f>
        <v>増加</v>
      </c>
      <c r="FM19" s="128" t="str">
        <f>'12月'!T39</f>
        <v>増加</v>
      </c>
      <c r="FN19" s="128" t="str">
        <f>'12月'!U39</f>
        <v>増加</v>
      </c>
      <c r="FO19" s="128" t="str">
        <f>'12月'!V39</f>
        <v>増加</v>
      </c>
      <c r="FP19" s="128" t="str">
        <f>'12月'!W39</f>
        <v>減少</v>
      </c>
      <c r="FQ19" s="128" t="str">
        <f>'12月'!X39</f>
        <v>減少</v>
      </c>
      <c r="FR19" s="128" t="str">
        <f>'12月'!Y39</f>
        <v>減少</v>
      </c>
      <c r="FS19" s="128" t="str">
        <f>'12月'!Z39</f>
        <v>減少</v>
      </c>
      <c r="FT19" s="128" t="str">
        <f>'12月'!AA39</f>
        <v>減少</v>
      </c>
      <c r="FU19" s="128" t="str">
        <f>'12月'!AB39</f>
        <v>減少</v>
      </c>
      <c r="FV19" s="128" t="str">
        <f>'12月'!AC39</f>
        <v>減少</v>
      </c>
      <c r="FW19" s="128" t="str">
        <f>'12月'!AD39</f>
        <v>減少</v>
      </c>
      <c r="FX19" s="128" t="str">
        <f>'12月'!AE39</f>
        <v>減少</v>
      </c>
      <c r="FY19" s="128" t="str">
        <f>'12月'!AF39</f>
        <v>増加</v>
      </c>
      <c r="FZ19" s="128" t="str">
        <f>'12月'!AG39</f>
        <v>増加</v>
      </c>
      <c r="GA19" s="128" t="str">
        <f>'12月'!AH39</f>
        <v>増加</v>
      </c>
      <c r="GB19" s="128" t="str">
        <f>'12月'!AI39</f>
        <v>増加</v>
      </c>
      <c r="GC19" s="128" t="str">
        <f>'12月'!AJ39</f>
        <v>増加</v>
      </c>
      <c r="GD19" s="130" t="str">
        <f>'12月'!AK39</f>
        <v>増加</v>
      </c>
      <c r="GE19" s="127" t="str">
        <f>'R3-01'!G40</f>
        <v>増加</v>
      </c>
      <c r="GF19" s="128" t="str">
        <f>'R3-01'!H40</f>
        <v>増加</v>
      </c>
      <c r="GG19" s="128" t="str">
        <f>'R3-01'!I40</f>
        <v>増加</v>
      </c>
      <c r="GH19" s="128" t="str">
        <f>'R3-01'!J40</f>
        <v>減少</v>
      </c>
      <c r="GI19" s="128" t="str">
        <f>'R3-01'!K40</f>
        <v>減少</v>
      </c>
      <c r="GJ19" s="128" t="str">
        <f>'R3-01'!L40</f>
        <v>増加</v>
      </c>
      <c r="GK19" s="128" t="str">
        <f>'R3-01'!M40</f>
        <v>増加</v>
      </c>
      <c r="GL19" s="128" t="str">
        <f>'R3-01'!N40</f>
        <v>増加</v>
      </c>
      <c r="GM19" s="128" t="str">
        <f>'R3-01'!O40</f>
        <v>増加</v>
      </c>
      <c r="GN19" s="128" t="str">
        <f>'R3-01'!P40</f>
        <v>増加</v>
      </c>
      <c r="GO19" s="128" t="str">
        <f>'R3-01'!Q40</f>
        <v>増加</v>
      </c>
      <c r="GP19" s="128" t="str">
        <f>'R3-01'!R40</f>
        <v>増加</v>
      </c>
      <c r="GQ19" s="128" t="str">
        <f>'R3-01'!S40</f>
        <v>増加</v>
      </c>
      <c r="GR19" s="128" t="str">
        <f>'R3-01'!T40</f>
        <v>増加</v>
      </c>
      <c r="GS19" s="128" t="str">
        <f>'R3-01'!U40</f>
        <v>減少</v>
      </c>
      <c r="GT19" s="128" t="str">
        <f>'R3-01'!V40</f>
        <v>減少</v>
      </c>
      <c r="GU19" s="128" t="str">
        <f>'R3-01'!W40</f>
        <v>減少</v>
      </c>
      <c r="GV19" s="128" t="str">
        <f>'R3-01'!X40</f>
        <v>減少</v>
      </c>
      <c r="GW19" s="128" t="str">
        <f>'R3-01'!Y40</f>
        <v>減少</v>
      </c>
      <c r="GX19" s="128" t="str">
        <f>'R3-01'!Z40</f>
        <v>減少</v>
      </c>
      <c r="GY19" s="128" t="str">
        <f>'R3-01'!AA40</f>
        <v>増加</v>
      </c>
      <c r="GZ19" s="128" t="str">
        <f>'R3-01'!AB40</f>
        <v>増加</v>
      </c>
      <c r="HA19" s="128" t="str">
        <f>'R3-01'!AC40</f>
        <v>増加</v>
      </c>
      <c r="HB19" s="128" t="str">
        <f>'R3-01'!AD40</f>
        <v>増加</v>
      </c>
      <c r="HC19" s="128" t="str">
        <f>'R3-01'!AE40</f>
        <v>増加</v>
      </c>
      <c r="HD19" s="128" t="str">
        <f>'R3-01'!AF40</f>
        <v>増加</v>
      </c>
      <c r="HE19" s="128" t="str">
        <f>'R3-01'!AG40</f>
        <v>減少</v>
      </c>
      <c r="HF19" s="128" t="str">
        <f>'R3-01'!AH40</f>
        <v>減少</v>
      </c>
      <c r="HG19" s="128" t="str">
        <f>'R3-01'!AI40</f>
        <v>減少</v>
      </c>
      <c r="HH19" s="128" t="str">
        <f>'R3-01'!AJ40</f>
        <v>減少</v>
      </c>
      <c r="HI19" s="130" t="str">
        <f>'R3-01'!AK40</f>
        <v>減少</v>
      </c>
      <c r="HJ19" s="127" t="str">
        <f>'R3-02'!G40</f>
        <v>減少</v>
      </c>
      <c r="HK19" s="128" t="str">
        <f>'R3-02'!H40</f>
        <v>減少</v>
      </c>
      <c r="HL19" s="128" t="str">
        <f>'R3-02'!I40</f>
        <v>減少</v>
      </c>
      <c r="HM19" s="128" t="str">
        <f>'R3-02'!J40</f>
        <v>減少</v>
      </c>
      <c r="HN19" s="128" t="str">
        <f>'R3-02'!K40</f>
        <v>減少</v>
      </c>
      <c r="HO19" s="128" t="str">
        <f>'R3-02'!L40</f>
        <v>減少</v>
      </c>
      <c r="HP19" s="128" t="str">
        <f>'R3-02'!M40</f>
        <v>減少</v>
      </c>
      <c r="HQ19" s="128" t="str">
        <f>'R3-02'!N40</f>
        <v>減少</v>
      </c>
      <c r="HR19" s="128" t="str">
        <f>'R3-02'!O40</f>
        <v>減少</v>
      </c>
      <c r="HS19" s="128" t="str">
        <f>'R3-02'!P40</f>
        <v>減少</v>
      </c>
      <c r="HT19" s="128" t="str">
        <f>'R3-02'!Q40</f>
        <v>減少</v>
      </c>
      <c r="HU19" s="128" t="str">
        <f>'R3-02'!R40</f>
        <v>減少</v>
      </c>
      <c r="HV19" s="128" t="str">
        <f>'R3-02'!S40</f>
        <v>増加</v>
      </c>
      <c r="HW19" s="128" t="str">
        <f>'R3-02'!T40</f>
        <v>増加</v>
      </c>
      <c r="HX19" s="128" t="str">
        <f>'R3-02'!U40</f>
        <v>増加</v>
      </c>
      <c r="HY19" s="128" t="str">
        <f>'R3-02'!V40</f>
        <v>増加</v>
      </c>
      <c r="HZ19" s="128" t="str">
        <f>'R3-02'!W40</f>
        <v>増加</v>
      </c>
      <c r="IA19" s="128" t="str">
        <f>'R3-02'!X40</f>
        <v>増加</v>
      </c>
      <c r="IB19" s="128" t="str">
        <f>'R3-02'!Y40</f>
        <v>減少</v>
      </c>
      <c r="IC19" s="128" t="str">
        <f>'R3-02'!Z40</f>
        <v>減少</v>
      </c>
      <c r="ID19" s="128" t="str">
        <f>'R3-02'!AA40</f>
        <v>減少</v>
      </c>
      <c r="IE19" s="128" t="str">
        <f>'R3-02'!AB40</f>
        <v>減少</v>
      </c>
      <c r="IF19" s="128" t="str">
        <f>'R3-02'!AC40</f>
        <v>減少</v>
      </c>
      <c r="IG19" s="128" t="str">
        <f>'R3-02'!AD40</f>
        <v>減少</v>
      </c>
      <c r="IH19" s="128" t="str">
        <f>'R3-02'!AE40</f>
        <v>減少</v>
      </c>
      <c r="II19" s="128" t="str">
        <f>'R3-02'!AF40</f>
        <v>減少</v>
      </c>
      <c r="IJ19" s="128" t="str">
        <f>'R3-02'!AG40</f>
        <v>減少</v>
      </c>
      <c r="IK19" s="130" t="str">
        <f>'R3-02'!AH40</f>
        <v>減少</v>
      </c>
      <c r="IL19" s="127" t="str">
        <f>'R3-03'!G40</f>
        <v>減少</v>
      </c>
      <c r="IM19" s="128" t="str">
        <f>'R3-03'!H40</f>
        <v>減少</v>
      </c>
      <c r="IN19" s="128" t="str">
        <f>'R3-03'!I40</f>
        <v>減少</v>
      </c>
      <c r="IO19" s="128" t="str">
        <f>'R3-03'!J40</f>
        <v>減少</v>
      </c>
      <c r="IP19" s="128" t="str">
        <f>'R3-03'!K40</f>
        <v>減少</v>
      </c>
      <c r="IQ19" s="128" t="str">
        <f>'R3-03'!L40</f>
        <v>減少</v>
      </c>
      <c r="IR19" s="128" t="str">
        <f>'R3-03'!M40</f>
        <v>減少</v>
      </c>
      <c r="IS19" s="128" t="str">
        <f>'R3-03'!N40</f>
        <v>減少</v>
      </c>
      <c r="IT19" s="128" t="str">
        <f>'R3-03'!O40</f>
        <v>減少</v>
      </c>
      <c r="IU19" s="128" t="str">
        <f>'R3-03'!P40</f>
        <v>減少</v>
      </c>
      <c r="IV19" s="128" t="str">
        <f>'R3-03'!Q40</f>
        <v>減少</v>
      </c>
      <c r="IW19" s="128" t="str">
        <f>'R3-03'!R40</f>
        <v>減少</v>
      </c>
      <c r="IX19" s="128" t="str">
        <f>'R3-03'!S40</f>
        <v>減少</v>
      </c>
      <c r="IY19" s="128" t="str">
        <f>'R3-03'!T40</f>
        <v>同数</v>
      </c>
      <c r="IZ19" s="128" t="str">
        <f>'R3-03'!U40</f>
        <v>同数</v>
      </c>
      <c r="JA19" s="128" t="str">
        <f>'R3-03'!V40</f>
        <v>増加</v>
      </c>
      <c r="JB19" s="128" t="str">
        <f>'R3-03'!W40</f>
        <v>増加</v>
      </c>
      <c r="JC19" s="128" t="str">
        <f>'R3-03'!X40</f>
        <v>増加</v>
      </c>
      <c r="JD19" s="128" t="str">
        <f>'R3-03'!Y40</f>
        <v>増加</v>
      </c>
      <c r="JE19" s="128" t="str">
        <f>'R3-03'!Z40</f>
        <v>増加</v>
      </c>
      <c r="JF19" s="128" t="str">
        <f>'R3-03'!AA40</f>
        <v>増加</v>
      </c>
      <c r="JG19" s="128" t="str">
        <f>'R3-03'!AB40</f>
        <v>増加</v>
      </c>
      <c r="JH19" s="128" t="str">
        <f>'R3-03'!AC40</f>
        <v>増加</v>
      </c>
      <c r="JI19" s="128" t="str">
        <f>'R3-03'!AD40</f>
        <v>増加</v>
      </c>
      <c r="JJ19" s="128" t="str">
        <f>'R3-03'!AE40</f>
        <v>増加</v>
      </c>
      <c r="JK19" s="128" t="str">
        <f>'R3-03'!AF40</f>
        <v>増加</v>
      </c>
      <c r="JL19" s="128" t="str">
        <f>'R3-03'!AG40</f>
        <v>増加</v>
      </c>
      <c r="JM19" s="128" t="str">
        <f>'R3-03'!AH40</f>
        <v>増加</v>
      </c>
      <c r="JN19" s="128" t="str">
        <f>'R3-03'!AI40</f>
        <v>増加</v>
      </c>
      <c r="JO19" s="128" t="str">
        <f>'R3-03'!AJ40</f>
        <v>増加</v>
      </c>
      <c r="JP19" s="130" t="str">
        <f>'R3-03'!AK40</f>
        <v>増加</v>
      </c>
      <c r="JQ19" s="127" t="str">
        <f>'R3-04（入力用）'!G40</f>
        <v>増加</v>
      </c>
      <c r="JR19" s="128" t="str">
        <f>'R3-04（入力用）'!H40</f>
        <v>増加</v>
      </c>
      <c r="JS19" s="128" t="str">
        <f>'R3-04（入力用）'!I40</f>
        <v>増加</v>
      </c>
      <c r="JT19" s="128" t="str">
        <f>'R3-04（入力用）'!J40</f>
        <v>増加</v>
      </c>
      <c r="JU19" s="128" t="str">
        <f>'R3-04（入力用）'!K40</f>
        <v>増加</v>
      </c>
      <c r="JV19" s="128" t="str">
        <f>'R3-04（入力用）'!L40</f>
        <v>減少</v>
      </c>
      <c r="JW19" s="128" t="str">
        <f>'R3-04（入力用）'!M40</f>
        <v>減少</v>
      </c>
      <c r="JX19" s="128" t="str">
        <f>'R3-04（入力用）'!N40</f>
        <v>減少</v>
      </c>
      <c r="JY19" s="128" t="str">
        <f>'R3-04（入力用）'!O40</f>
        <v>減少</v>
      </c>
      <c r="JZ19" s="128" t="str">
        <f>'R3-04（入力用）'!P40</f>
        <v>減少</v>
      </c>
      <c r="KA19" s="128" t="str">
        <f>'R3-04（入力用）'!Q40</f>
        <v>減少</v>
      </c>
      <c r="KB19" s="128" t="str">
        <f>'R3-04（入力用）'!R40</f>
        <v>減少</v>
      </c>
      <c r="KC19" s="128" t="str">
        <f>'R3-04（入力用）'!S40</f>
        <v>減少</v>
      </c>
      <c r="KD19" s="128" t="str">
        <f>'R3-04（入力用）'!T40</f>
        <v>減少</v>
      </c>
      <c r="KE19" s="128" t="str">
        <f>'R3-04（入力用）'!U40</f>
        <v>減少</v>
      </c>
      <c r="KF19" s="128" t="str">
        <f>'R3-04（入力用）'!V40</f>
        <v>減少</v>
      </c>
      <c r="KG19" s="128" t="str">
        <f>'R3-04（入力用）'!W40</f>
        <v>減少</v>
      </c>
      <c r="KH19" s="128" t="str">
        <f>'R3-04（入力用）'!X40</f>
        <v>減少</v>
      </c>
      <c r="KI19" s="128" t="str">
        <f>'R3-04（入力用）'!Y40</f>
        <v>減少</v>
      </c>
      <c r="KJ19" s="128" t="str">
        <f>'R3-04（入力用）'!Z40</f>
        <v>同数</v>
      </c>
      <c r="KK19" s="128" t="str">
        <f>'R3-04（入力用）'!AA40</f>
        <v>同数</v>
      </c>
      <c r="KL19" s="128" t="str">
        <f>'R3-04（入力用）'!AB40</f>
        <v>同数</v>
      </c>
      <c r="KM19" s="128" t="str">
        <f>'R3-04（入力用）'!AC40</f>
        <v>同数</v>
      </c>
      <c r="KN19" s="128" t="str">
        <f>'R3-04（入力用）'!AD40</f>
        <v>同数</v>
      </c>
      <c r="KO19" s="128" t="str">
        <f>'R3-04（入力用）'!AE40</f>
        <v>同数</v>
      </c>
      <c r="KP19" s="128" t="str">
        <f>'R3-04（入力用）'!AF40</f>
        <v>同数</v>
      </c>
      <c r="KQ19" s="128" t="str">
        <f>'R3-04（入力用）'!AG40</f>
        <v>同数</v>
      </c>
      <c r="KR19" s="128" t="str">
        <f>'R3-04（入力用）'!AH40</f>
        <v>同数</v>
      </c>
      <c r="KS19" s="128" t="str">
        <f>'R3-04（入力用）'!AI40</f>
        <v>同数</v>
      </c>
      <c r="KT19" s="199" t="str">
        <f>'R3-04（入力用）'!AJ40</f>
        <v>同数</v>
      </c>
      <c r="KU19" s="209" t="str">
        <f>'R3-05（入力用）'!G40</f>
        <v>同数</v>
      </c>
      <c r="KV19" s="128" t="str">
        <f>'R3-05（入力用）'!H40</f>
        <v>同数</v>
      </c>
      <c r="KW19" s="128" t="str">
        <f>'R3-05（入力用）'!I40</f>
        <v>同数</v>
      </c>
      <c r="KX19" s="128" t="str">
        <f>'R3-05（入力用）'!J40</f>
        <v>同数</v>
      </c>
      <c r="KY19" s="128" t="str">
        <f>'R3-05（入力用）'!K40</f>
        <v>同数</v>
      </c>
      <c r="KZ19" s="128" t="str">
        <f>'R3-05（入力用）'!L40</f>
        <v>同数</v>
      </c>
      <c r="LA19" s="128" t="str">
        <f>'R3-05（入力用）'!M40</f>
        <v>同数</v>
      </c>
      <c r="LB19" s="128" t="str">
        <f>'R3-05（入力用）'!N40</f>
        <v>同数</v>
      </c>
      <c r="LC19" s="128" t="str">
        <f>'R3-05（入力用）'!O40</f>
        <v>同数</v>
      </c>
      <c r="LD19" s="128" t="str">
        <f>'R3-05（入力用）'!P40</f>
        <v>同数</v>
      </c>
      <c r="LE19" s="128" t="str">
        <f>'R3-05（入力用）'!Q40</f>
        <v>同数</v>
      </c>
      <c r="LF19" s="128" t="str">
        <f>'R3-05（入力用）'!R40</f>
        <v>同数</v>
      </c>
      <c r="LG19" s="128" t="str">
        <f>'R3-05（入力用）'!S40</f>
        <v>同数</v>
      </c>
      <c r="LH19" s="128" t="str">
        <f>'R3-05（入力用）'!T40</f>
        <v>同数</v>
      </c>
      <c r="LI19" s="128" t="str">
        <f>'R3-05（入力用）'!U40</f>
        <v>同数</v>
      </c>
      <c r="LJ19" s="128" t="str">
        <f>'R3-05（入力用）'!V40</f>
        <v>同数</v>
      </c>
      <c r="LK19" s="128" t="str">
        <f>'R3-05（入力用）'!W40</f>
        <v>同数</v>
      </c>
      <c r="LL19" s="128" t="str">
        <f>'R3-05（入力用）'!X40</f>
        <v>同数</v>
      </c>
      <c r="LM19" s="128" t="str">
        <f>'R3-05（入力用）'!Y40</f>
        <v>同数</v>
      </c>
      <c r="LN19" s="128" t="str">
        <f>'R3-05（入力用）'!Z40</f>
        <v>同数</v>
      </c>
      <c r="LO19" s="128" t="str">
        <f>'R3-05（入力用）'!AA40</f>
        <v>同数</v>
      </c>
      <c r="LP19" s="128" t="str">
        <f>'R3-05（入力用）'!AB40</f>
        <v>同数</v>
      </c>
      <c r="LQ19" s="128" t="str">
        <f>'R3-05（入力用）'!AC40</f>
        <v>同数</v>
      </c>
      <c r="LR19" s="128" t="str">
        <f>'R3-05（入力用）'!AD40</f>
        <v>同数</v>
      </c>
      <c r="LS19" s="128" t="str">
        <f>'R3-05（入力用）'!AE40</f>
        <v>同数</v>
      </c>
      <c r="LT19" s="128" t="str">
        <f>'R3-05（入力用）'!AF40</f>
        <v>同数</v>
      </c>
      <c r="LU19" s="128" t="str">
        <f>'R3-05（入力用）'!AG40</f>
        <v>同数</v>
      </c>
      <c r="LV19" s="128" t="str">
        <f>'R3-05（入力用）'!AH40</f>
        <v>同数</v>
      </c>
      <c r="LW19" s="128" t="str">
        <f>'R3-05（入力用）'!AI40</f>
        <v>同数</v>
      </c>
      <c r="LX19" s="128" t="str">
        <f>'R3-05（入力用）'!AJ40</f>
        <v>同数</v>
      </c>
      <c r="LY19" s="130" t="str">
        <f>'R3-05（入力用）'!AK40</f>
        <v>同数</v>
      </c>
      <c r="LZ19" s="127" t="str">
        <f>'R3-06（入力用）'!G40</f>
        <v>同数</v>
      </c>
      <c r="MA19" s="128" t="str">
        <f>'R3-06（入力用）'!H40</f>
        <v>同数</v>
      </c>
      <c r="MB19" s="128" t="str">
        <f>'R3-06（入力用）'!I40</f>
        <v>同数</v>
      </c>
      <c r="MC19" s="128" t="str">
        <f>'R3-06（入力用）'!J40</f>
        <v>同数</v>
      </c>
      <c r="MD19" s="128" t="str">
        <f>'R3-06（入力用）'!K40</f>
        <v>同数</v>
      </c>
      <c r="ME19" s="128" t="str">
        <f>'R3-06（入力用）'!L40</f>
        <v>同数</v>
      </c>
      <c r="MF19" s="128" t="str">
        <f>'R3-06（入力用）'!M40</f>
        <v>同数</v>
      </c>
      <c r="MG19" s="128" t="str">
        <f>'R3-06（入力用）'!N40</f>
        <v>同数</v>
      </c>
      <c r="MH19" s="128" t="str">
        <f>'R3-06（入力用）'!O40</f>
        <v>同数</v>
      </c>
      <c r="MI19" s="128" t="str">
        <f>'R3-06（入力用）'!P40</f>
        <v>同数</v>
      </c>
      <c r="MJ19" s="128" t="str">
        <f>'R3-06（入力用）'!Q40</f>
        <v>同数</v>
      </c>
      <c r="MK19" s="128" t="str">
        <f>'R3-06（入力用）'!R40</f>
        <v>同数</v>
      </c>
      <c r="ML19" s="128" t="str">
        <f>'R3-06（入力用）'!S40</f>
        <v>同数</v>
      </c>
      <c r="MM19" s="128" t="str">
        <f>'R3-06（入力用）'!T40</f>
        <v>同数</v>
      </c>
      <c r="MN19" s="128" t="str">
        <f>'R3-06（入力用）'!U40</f>
        <v>同数</v>
      </c>
      <c r="MO19" s="128" t="str">
        <f>'R3-06（入力用）'!V40</f>
        <v>同数</v>
      </c>
      <c r="MP19" s="128" t="str">
        <f>'R3-06（入力用）'!W40</f>
        <v>同数</v>
      </c>
      <c r="MQ19" s="128" t="str">
        <f>'R3-06（入力用）'!X40</f>
        <v>同数</v>
      </c>
      <c r="MR19" s="128" t="str">
        <f>'R3-06（入力用）'!Y40</f>
        <v>同数</v>
      </c>
      <c r="MS19" s="128" t="str">
        <f>'R3-06（入力用）'!Z40</f>
        <v>同数</v>
      </c>
      <c r="MT19" s="128" t="str">
        <f>'R3-06（入力用）'!AA40</f>
        <v>同数</v>
      </c>
      <c r="MU19" s="128" t="str">
        <f>'R3-06（入力用）'!AB40</f>
        <v>同数</v>
      </c>
      <c r="MV19" s="128" t="str">
        <f>'R3-06（入力用）'!AC40</f>
        <v>同数</v>
      </c>
      <c r="MW19" s="128" t="str">
        <f>'R3-06（入力用）'!AD40</f>
        <v>同数</v>
      </c>
      <c r="MX19" s="128" t="str">
        <f>'R3-06（入力用）'!AE40</f>
        <v>同数</v>
      </c>
      <c r="MY19" s="128" t="str">
        <f>'R3-06（入力用）'!AF40</f>
        <v>同数</v>
      </c>
      <c r="MZ19" s="128" t="str">
        <f>'R3-06（入力用）'!AG40</f>
        <v>同数</v>
      </c>
      <c r="NA19" s="128" t="str">
        <f>'R3-06（入力用）'!AH40</f>
        <v>同数</v>
      </c>
      <c r="NB19" s="128" t="str">
        <f>'R3-06（入力用）'!AI40</f>
        <v>同数</v>
      </c>
      <c r="NC19" s="130" t="str">
        <f>'R3-06（入力用）'!AJ40</f>
        <v>同数</v>
      </c>
      <c r="ND19" s="127" t="str">
        <f>'R3-07（入力用）'!G40</f>
        <v>同数</v>
      </c>
      <c r="NE19" s="128" t="str">
        <f>'R3-07（入力用）'!H40</f>
        <v>同数</v>
      </c>
      <c r="NF19" s="128" t="str">
        <f>'R3-07（入力用）'!I40</f>
        <v>同数</v>
      </c>
      <c r="NG19" s="128" t="str">
        <f>'R3-07（入力用）'!J40</f>
        <v>同数</v>
      </c>
      <c r="NH19" s="128" t="str">
        <f>'R3-07（入力用）'!K40</f>
        <v>同数</v>
      </c>
      <c r="NI19" s="128" t="str">
        <f>'R3-07（入力用）'!L40</f>
        <v>同数</v>
      </c>
      <c r="NJ19" s="128" t="str">
        <f>'R3-07（入力用）'!M40</f>
        <v>同数</v>
      </c>
      <c r="NK19" s="128" t="str">
        <f>'R3-07（入力用）'!N40</f>
        <v>同数</v>
      </c>
      <c r="NL19" s="128" t="str">
        <f>'R3-07（入力用）'!O40</f>
        <v>同数</v>
      </c>
      <c r="NM19" s="128" t="str">
        <f>'R3-07（入力用）'!P40</f>
        <v>同数</v>
      </c>
      <c r="NN19" s="128" t="str">
        <f>'R3-07（入力用）'!Q40</f>
        <v>同数</v>
      </c>
      <c r="NO19" s="128" t="str">
        <f>'R3-07（入力用）'!R40</f>
        <v>同数</v>
      </c>
      <c r="NP19" s="128" t="str">
        <f>'R3-07（入力用）'!S40</f>
        <v>同数</v>
      </c>
      <c r="NQ19" s="128" t="str">
        <f>'R3-07（入力用）'!T40</f>
        <v>同数</v>
      </c>
      <c r="NR19" s="128" t="str">
        <f>'R3-07（入力用）'!U40</f>
        <v>同数</v>
      </c>
      <c r="NS19" s="128" t="str">
        <f>'R3-07（入力用）'!V40</f>
        <v>同数</v>
      </c>
      <c r="NT19" s="128" t="str">
        <f>'R3-07（入力用）'!W40</f>
        <v>同数</v>
      </c>
      <c r="NU19" s="128" t="str">
        <f>'R3-07（入力用）'!X40</f>
        <v>同数</v>
      </c>
      <c r="NV19" s="128" t="str">
        <f>'R3-07（入力用）'!Y40</f>
        <v>同数</v>
      </c>
      <c r="NW19" s="128" t="str">
        <f>'R3-07（入力用）'!Z40</f>
        <v>同数</v>
      </c>
      <c r="NX19" s="128" t="str">
        <f>'R3-07（入力用）'!AA40</f>
        <v>同数</v>
      </c>
      <c r="NY19" s="128" t="str">
        <f>'R3-07（入力用）'!AB40</f>
        <v>同数</v>
      </c>
      <c r="NZ19" s="128" t="str">
        <f>'R3-07（入力用）'!AC40</f>
        <v>同数</v>
      </c>
      <c r="OA19" s="128" t="str">
        <f>'R3-07（入力用）'!AD40</f>
        <v>同数</v>
      </c>
      <c r="OB19" s="128" t="str">
        <f>'R3-07（入力用）'!AE40</f>
        <v>同数</v>
      </c>
      <c r="OC19" s="128" t="str">
        <f>'R3-07（入力用）'!AF40</f>
        <v>同数</v>
      </c>
      <c r="OD19" s="128" t="str">
        <f>'R3-07（入力用）'!AG40</f>
        <v>同数</v>
      </c>
      <c r="OE19" s="128" t="str">
        <f>'R3-07（入力用）'!AH40</f>
        <v>同数</v>
      </c>
      <c r="OF19" s="128" t="str">
        <f>'R3-07（入力用）'!AI40</f>
        <v>同数</v>
      </c>
      <c r="OG19" s="128" t="str">
        <f>'R3-07（入力用）'!AJ40</f>
        <v>同数</v>
      </c>
      <c r="OH19" s="130" t="str">
        <f>'R3-07（入力用）'!AK40</f>
        <v>同数</v>
      </c>
      <c r="OI19" s="127" t="str">
        <f>'R3-08（入力用）'!G40</f>
        <v>同数</v>
      </c>
      <c r="OJ19" s="128" t="str">
        <f>'R3-08（入力用）'!H40</f>
        <v>同数</v>
      </c>
      <c r="OK19" s="128" t="str">
        <f>'R3-08（入力用）'!I40</f>
        <v>同数</v>
      </c>
      <c r="OL19" s="128" t="str">
        <f>'R3-08（入力用）'!J40</f>
        <v>同数</v>
      </c>
      <c r="OM19" s="128" t="str">
        <f>'R3-08（入力用）'!K40</f>
        <v>同数</v>
      </c>
      <c r="ON19" s="128" t="str">
        <f>'R3-08（入力用）'!L40</f>
        <v>同数</v>
      </c>
      <c r="OO19" s="128" t="str">
        <f>'R3-08（入力用）'!M40</f>
        <v>同数</v>
      </c>
      <c r="OP19" s="128" t="str">
        <f>'R3-08（入力用）'!N40</f>
        <v>同数</v>
      </c>
      <c r="OQ19" s="128" t="str">
        <f>'R3-08（入力用）'!O40</f>
        <v>同数</v>
      </c>
      <c r="OR19" s="128" t="str">
        <f>'R3-08（入力用）'!P40</f>
        <v>同数</v>
      </c>
      <c r="OS19" s="128" t="str">
        <f>'R3-08（入力用）'!Q40</f>
        <v>同数</v>
      </c>
      <c r="OT19" s="128" t="str">
        <f>'R3-08（入力用）'!R40</f>
        <v>同数</v>
      </c>
      <c r="OU19" s="128" t="str">
        <f>'R3-08（入力用）'!S40</f>
        <v>同数</v>
      </c>
      <c r="OV19" s="128" t="str">
        <f>'R3-08（入力用）'!T40</f>
        <v>同数</v>
      </c>
      <c r="OW19" s="128" t="str">
        <f>'R3-08（入力用）'!U40</f>
        <v>同数</v>
      </c>
      <c r="OX19" s="128" t="str">
        <f>'R3-08（入力用）'!V40</f>
        <v>同数</v>
      </c>
      <c r="OY19" s="128" t="str">
        <f>'R3-08（入力用）'!W40</f>
        <v>同数</v>
      </c>
      <c r="OZ19" s="128" t="str">
        <f>'R3-08（入力用）'!X40</f>
        <v>同数</v>
      </c>
      <c r="PA19" s="128" t="str">
        <f>'R3-08（入力用）'!Y40</f>
        <v>同数</v>
      </c>
      <c r="PB19" s="128" t="str">
        <f>'R3-08（入力用）'!Z40</f>
        <v>同数</v>
      </c>
      <c r="PC19" s="128" t="str">
        <f>'R3-08（入力用）'!AA40</f>
        <v>同数</v>
      </c>
      <c r="PD19" s="128" t="str">
        <f>'R3-08（入力用）'!AB40</f>
        <v>同数</v>
      </c>
      <c r="PE19" s="128" t="str">
        <f>'R3-08（入力用）'!AC40</f>
        <v>同数</v>
      </c>
      <c r="PF19" s="128" t="str">
        <f>'R3-08（入力用）'!AD40</f>
        <v>同数</v>
      </c>
      <c r="PG19" s="128" t="str">
        <f>'R3-08（入力用）'!AE40</f>
        <v>同数</v>
      </c>
      <c r="PH19" s="128" t="str">
        <f>'R3-08（入力用）'!AF40</f>
        <v>同数</v>
      </c>
      <c r="PI19" s="128" t="str">
        <f>'R3-08（入力用）'!AG40</f>
        <v>同数</v>
      </c>
      <c r="PJ19" s="128" t="str">
        <f>'R3-08（入力用）'!AH40</f>
        <v>同数</v>
      </c>
      <c r="PK19" s="128" t="str">
        <f>'R3-08（入力用）'!AI40</f>
        <v>同数</v>
      </c>
      <c r="PL19" s="128" t="str">
        <f>'R3-08（入力用）'!AJ40</f>
        <v>同数</v>
      </c>
      <c r="PM19" s="130" t="str">
        <f>'R3-08（入力用）'!AK40</f>
        <v>同数</v>
      </c>
      <c r="PN19" s="127" t="str">
        <f>'R3-09（入力用）'!G40</f>
        <v>同数</v>
      </c>
      <c r="PO19" s="128" t="str">
        <f>'R3-09（入力用）'!H40</f>
        <v>同数</v>
      </c>
      <c r="PP19" s="128" t="str">
        <f>'R3-09（入力用）'!I40</f>
        <v>同数</v>
      </c>
      <c r="PQ19" s="128" t="str">
        <f>'R3-09（入力用）'!J40</f>
        <v>同数</v>
      </c>
      <c r="PR19" s="128" t="str">
        <f>'R3-09（入力用）'!K40</f>
        <v>同数</v>
      </c>
      <c r="PS19" s="128" t="str">
        <f>'R3-09（入力用）'!L40</f>
        <v>同数</v>
      </c>
      <c r="PT19" s="128" t="str">
        <f>'R3-09（入力用）'!M40</f>
        <v>同数</v>
      </c>
      <c r="PU19" s="128" t="str">
        <f>'R3-09（入力用）'!N40</f>
        <v>同数</v>
      </c>
      <c r="PV19" s="128" t="str">
        <f>'R3-09（入力用）'!O40</f>
        <v>同数</v>
      </c>
      <c r="PW19" s="128" t="str">
        <f>'R3-09（入力用）'!P40</f>
        <v>同数</v>
      </c>
      <c r="PX19" s="128" t="str">
        <f>'R3-09（入力用）'!Q40</f>
        <v>同数</v>
      </c>
      <c r="PY19" s="128" t="str">
        <f>'R3-09（入力用）'!R40</f>
        <v>同数</v>
      </c>
      <c r="PZ19" s="128" t="str">
        <f>'R3-09（入力用）'!S40</f>
        <v>同数</v>
      </c>
      <c r="QA19" s="128" t="str">
        <f>'R3-09（入力用）'!T40</f>
        <v>同数</v>
      </c>
      <c r="QB19" s="128" t="str">
        <f>'R3-09（入力用）'!U40</f>
        <v>同数</v>
      </c>
      <c r="QC19" s="128" t="str">
        <f>'R3-09（入力用）'!V40</f>
        <v>同数</v>
      </c>
      <c r="QD19" s="128" t="str">
        <f>'R3-09（入力用）'!W40</f>
        <v>同数</v>
      </c>
      <c r="QE19" s="128" t="str">
        <f>'R3-09（入力用）'!X40</f>
        <v>同数</v>
      </c>
      <c r="QF19" s="128" t="str">
        <f>'R3-09（入力用）'!Y40</f>
        <v>同数</v>
      </c>
      <c r="QG19" s="128" t="str">
        <f>'R3-09（入力用）'!Z40</f>
        <v>同数</v>
      </c>
      <c r="QH19" s="128" t="str">
        <f>'R3-09（入力用）'!AA40</f>
        <v>同数</v>
      </c>
      <c r="QI19" s="128" t="str">
        <f>'R3-09（入力用）'!AB40</f>
        <v>同数</v>
      </c>
      <c r="QJ19" s="128" t="str">
        <f>'R3-09（入力用）'!AC40</f>
        <v>同数</v>
      </c>
      <c r="QK19" s="128" t="str">
        <f>'R3-09（入力用）'!AD40</f>
        <v>同数</v>
      </c>
      <c r="QL19" s="128" t="str">
        <f>'R3-09（入力用）'!AE40</f>
        <v>同数</v>
      </c>
      <c r="QM19" s="128" t="str">
        <f>'R3-09（入力用）'!AF40</f>
        <v>同数</v>
      </c>
      <c r="QN19" s="128" t="str">
        <f>'R3-09（入力用）'!AG40</f>
        <v>同数</v>
      </c>
      <c r="QO19" s="128" t="str">
        <f>'R3-09（入力用）'!AH40</f>
        <v>同数</v>
      </c>
      <c r="QP19" s="128" t="str">
        <f>'R3-09（入力用）'!AI40</f>
        <v>同数</v>
      </c>
      <c r="QQ19" s="130" t="str">
        <f>'R3-09（入力用）'!AJ40</f>
        <v>同数</v>
      </c>
      <c r="QR19" s="127" t="str">
        <f>'R3-10（入力用）'!G40</f>
        <v>同数</v>
      </c>
      <c r="QS19" s="128" t="str">
        <f>'R3-10（入力用）'!H40</f>
        <v>同数</v>
      </c>
      <c r="QT19" s="128" t="str">
        <f>'R3-10（入力用）'!I40</f>
        <v>同数</v>
      </c>
      <c r="QU19" s="128" t="str">
        <f>'R3-10（入力用）'!J40</f>
        <v>同数</v>
      </c>
      <c r="QV19" s="128" t="str">
        <f>'R3-10（入力用）'!K40</f>
        <v>同数</v>
      </c>
      <c r="QW19" s="128" t="str">
        <f>'R3-10（入力用）'!L40</f>
        <v>同数</v>
      </c>
      <c r="QX19" s="128" t="str">
        <f>'R3-10（入力用）'!M40</f>
        <v>同数</v>
      </c>
      <c r="QY19" s="128" t="str">
        <f>'R3-10（入力用）'!N40</f>
        <v>同数</v>
      </c>
      <c r="QZ19" s="128" t="str">
        <f>'R3-10（入力用）'!O40</f>
        <v>同数</v>
      </c>
      <c r="RA19" s="128" t="str">
        <f>'R3-10（入力用）'!P40</f>
        <v>同数</v>
      </c>
      <c r="RB19" s="128" t="str">
        <f>'R3-10（入力用）'!Q40</f>
        <v>同数</v>
      </c>
      <c r="RC19" s="128" t="str">
        <f>'R3-10（入力用）'!R40</f>
        <v>同数</v>
      </c>
      <c r="RD19" s="128" t="str">
        <f>'R3-10（入力用）'!S40</f>
        <v>同数</v>
      </c>
      <c r="RE19" s="128" t="str">
        <f>'R3-10（入力用）'!T40</f>
        <v>同数</v>
      </c>
      <c r="RF19" s="128" t="str">
        <f>'R3-10（入力用）'!U40</f>
        <v>同数</v>
      </c>
      <c r="RG19" s="128" t="str">
        <f>'R3-10（入力用）'!V40</f>
        <v>同数</v>
      </c>
      <c r="RH19" s="128" t="str">
        <f>'R3-10（入力用）'!W40</f>
        <v>同数</v>
      </c>
      <c r="RI19" s="128" t="str">
        <f>'R3-10（入力用）'!X40</f>
        <v>同数</v>
      </c>
      <c r="RJ19" s="128" t="str">
        <f>'R3-10（入力用）'!Y40</f>
        <v>同数</v>
      </c>
      <c r="RK19" s="128" t="str">
        <f>'R3-10（入力用）'!Z40</f>
        <v>同数</v>
      </c>
      <c r="RL19" s="128" t="str">
        <f>'R3-10（入力用）'!AA40</f>
        <v>同数</v>
      </c>
      <c r="RM19" s="128" t="str">
        <f>'R3-10（入力用）'!AB40</f>
        <v>同数</v>
      </c>
      <c r="RN19" s="128" t="str">
        <f>'R3-10（入力用）'!AC40</f>
        <v>同数</v>
      </c>
      <c r="RO19" s="128" t="str">
        <f>'R3-10（入力用）'!AD40</f>
        <v>同数</v>
      </c>
      <c r="RP19" s="128" t="str">
        <f>'R3-10（入力用）'!AE40</f>
        <v>同数</v>
      </c>
      <c r="RQ19" s="128" t="str">
        <f>'R3-10（入力用）'!AF40</f>
        <v>同数</v>
      </c>
      <c r="RR19" s="128" t="str">
        <f>'R3-10（入力用）'!AG40</f>
        <v>同数</v>
      </c>
      <c r="RS19" s="128" t="str">
        <f>'R3-10（入力用）'!AH40</f>
        <v>同数</v>
      </c>
      <c r="RT19" s="128" t="str">
        <f>'R3-10（入力用）'!AI40</f>
        <v>同数</v>
      </c>
      <c r="RU19" s="128" t="str">
        <f>'R3-10（入力用）'!AJ40</f>
        <v>同数</v>
      </c>
      <c r="RV19" s="130" t="str">
        <f>'R3-10（入力用）'!AK40</f>
        <v>同数</v>
      </c>
      <c r="RW19" s="127" t="str">
        <f>'R3-11（入力用）'!G40</f>
        <v>同数</v>
      </c>
      <c r="RX19" s="128" t="str">
        <f>'R3-11（入力用）'!H40</f>
        <v>同数</v>
      </c>
      <c r="RY19" s="128" t="str">
        <f>'R3-11（入力用）'!I40</f>
        <v>同数</v>
      </c>
      <c r="RZ19" s="128" t="str">
        <f>'R3-11（入力用）'!J40</f>
        <v>同数</v>
      </c>
      <c r="SA19" s="128" t="str">
        <f>'R3-11（入力用）'!K40</f>
        <v>同数</v>
      </c>
      <c r="SB19" s="128" t="str">
        <f>'R3-11（入力用）'!L40</f>
        <v>同数</v>
      </c>
      <c r="SC19" s="128" t="str">
        <f>'R3-11（入力用）'!M40</f>
        <v>同数</v>
      </c>
      <c r="SD19" s="128" t="str">
        <f>'R3-11（入力用）'!N40</f>
        <v>同数</v>
      </c>
      <c r="SE19" s="128" t="str">
        <f>'R3-11（入力用）'!O40</f>
        <v>同数</v>
      </c>
      <c r="SF19" s="128" t="str">
        <f>'R3-11（入力用）'!P40</f>
        <v>同数</v>
      </c>
      <c r="SG19" s="128" t="str">
        <f>'R3-11（入力用）'!Q40</f>
        <v>同数</v>
      </c>
      <c r="SH19" s="128" t="str">
        <f>'R3-11（入力用）'!R40</f>
        <v>同数</v>
      </c>
      <c r="SI19" s="128" t="str">
        <f>'R3-11（入力用）'!S40</f>
        <v>同数</v>
      </c>
      <c r="SJ19" s="128" t="str">
        <f>'R3-11（入力用）'!T40</f>
        <v>同数</v>
      </c>
      <c r="SK19" s="128" t="str">
        <f>'R3-11（入力用）'!U40</f>
        <v>同数</v>
      </c>
      <c r="SL19" s="128" t="str">
        <f>'R3-11（入力用）'!V40</f>
        <v>同数</v>
      </c>
      <c r="SM19" s="128" t="str">
        <f>'R3-11（入力用）'!W40</f>
        <v>同数</v>
      </c>
      <c r="SN19" s="128" t="str">
        <f>'R3-11（入力用）'!X40</f>
        <v>同数</v>
      </c>
      <c r="SO19" s="128" t="str">
        <f>'R3-11（入力用）'!Y40</f>
        <v>同数</v>
      </c>
      <c r="SP19" s="128" t="str">
        <f>'R3-11（入力用）'!Z40</f>
        <v>同数</v>
      </c>
      <c r="SQ19" s="128" t="str">
        <f>'R3-11（入力用）'!AA40</f>
        <v>同数</v>
      </c>
      <c r="SR19" s="128" t="str">
        <f>'R3-11（入力用）'!AB40</f>
        <v>同数</v>
      </c>
      <c r="SS19" s="128" t="str">
        <f>'R3-11（入力用）'!AC40</f>
        <v>同数</v>
      </c>
      <c r="ST19" s="128" t="str">
        <f>'R3-11（入力用）'!AD40</f>
        <v>同数</v>
      </c>
      <c r="SU19" s="128" t="str">
        <f>'R3-11（入力用）'!AE40</f>
        <v>同数</v>
      </c>
      <c r="SV19" s="128" t="str">
        <f>'R3-11（入力用）'!AF40</f>
        <v>同数</v>
      </c>
      <c r="SW19" s="128" t="str">
        <f>'R3-11（入力用）'!AG40</f>
        <v>同数</v>
      </c>
      <c r="SX19" s="128" t="str">
        <f>'R3-11（入力用）'!AH40</f>
        <v>同数</v>
      </c>
      <c r="SY19" s="128" t="str">
        <f>'R3-11（入力用）'!AI40</f>
        <v>同数</v>
      </c>
      <c r="SZ19" s="130" t="str">
        <f>'R3-11（入力用）'!AJ40</f>
        <v>同数</v>
      </c>
      <c r="TA19" s="127" t="str">
        <f>'R3-12（入力用）'!G40</f>
        <v>同数</v>
      </c>
      <c r="TB19" s="128" t="str">
        <f>'R3-12（入力用）'!H40</f>
        <v>同数</v>
      </c>
      <c r="TC19" s="128" t="str">
        <f>'R3-12（入力用）'!I40</f>
        <v>同数</v>
      </c>
      <c r="TD19" s="128" t="str">
        <f>'R3-12（入力用）'!J40</f>
        <v>同数</v>
      </c>
      <c r="TE19" s="128" t="str">
        <f>'R3-12（入力用）'!K40</f>
        <v>同数</v>
      </c>
      <c r="TF19" s="128" t="str">
        <f>'R3-12（入力用）'!L40</f>
        <v>同数</v>
      </c>
      <c r="TG19" s="128" t="str">
        <f>'R3-12（入力用）'!M40</f>
        <v>同数</v>
      </c>
      <c r="TH19" s="128" t="str">
        <f>'R3-12（入力用）'!N40</f>
        <v>同数</v>
      </c>
      <c r="TI19" s="128" t="str">
        <f>'R3-12（入力用）'!O40</f>
        <v>同数</v>
      </c>
      <c r="TJ19" s="128" t="str">
        <f>'R3-12（入力用）'!P40</f>
        <v>同数</v>
      </c>
      <c r="TK19" s="128" t="str">
        <f>'R3-12（入力用）'!Q40</f>
        <v>同数</v>
      </c>
      <c r="TL19" s="128" t="str">
        <f>'R3-12（入力用）'!R40</f>
        <v>同数</v>
      </c>
      <c r="TM19" s="128" t="str">
        <f>'R3-12（入力用）'!S40</f>
        <v>同数</v>
      </c>
      <c r="TN19" s="128" t="str">
        <f>'R3-12（入力用）'!T40</f>
        <v>同数</v>
      </c>
      <c r="TO19" s="128" t="str">
        <f>'R3-12（入力用）'!U40</f>
        <v>同数</v>
      </c>
      <c r="TP19" s="128" t="str">
        <f>'R3-12（入力用）'!V40</f>
        <v>同数</v>
      </c>
      <c r="TQ19" s="128" t="str">
        <f>'R3-12（入力用）'!W40</f>
        <v>同数</v>
      </c>
      <c r="TR19" s="128" t="str">
        <f>'R3-12（入力用）'!X40</f>
        <v>同数</v>
      </c>
      <c r="TS19" s="128" t="str">
        <f>'R3-12（入力用）'!Y40</f>
        <v>同数</v>
      </c>
      <c r="TT19" s="128" t="str">
        <f>'R3-12（入力用）'!Z40</f>
        <v>同数</v>
      </c>
      <c r="TU19" s="128" t="str">
        <f>'R3-12（入力用）'!AA40</f>
        <v>同数</v>
      </c>
      <c r="TV19" s="128" t="str">
        <f>'R3-12（入力用）'!AB40</f>
        <v>同数</v>
      </c>
      <c r="TW19" s="128" t="str">
        <f>'R3-12（入力用）'!AC40</f>
        <v>同数</v>
      </c>
      <c r="TX19" s="128" t="str">
        <f>'R3-12（入力用）'!AD40</f>
        <v>同数</v>
      </c>
      <c r="TY19" s="128" t="str">
        <f>'R3-12（入力用）'!AE40</f>
        <v>同数</v>
      </c>
      <c r="TZ19" s="128" t="str">
        <f>'R3-12（入力用）'!AF40</f>
        <v>同数</v>
      </c>
      <c r="UA19" s="128" t="str">
        <f>'R3-12（入力用）'!AG40</f>
        <v>同数</v>
      </c>
      <c r="UB19" s="128" t="str">
        <f>'R3-12（入力用）'!AH40</f>
        <v>同数</v>
      </c>
      <c r="UC19" s="128" t="str">
        <f>'R3-12（入力用）'!AI40</f>
        <v>同数</v>
      </c>
      <c r="UD19" s="128" t="str">
        <f>'R3-12（入力用）'!AJ40</f>
        <v>同数</v>
      </c>
      <c r="UE19" s="130" t="str">
        <f>'R3-12（入力用）'!AK40</f>
        <v>同数</v>
      </c>
      <c r="UF19" s="127" t="str">
        <f>'R4-01（入力用）'!G40</f>
        <v>同数</v>
      </c>
      <c r="UG19" s="128" t="str">
        <f>'R4-01（入力用）'!H40</f>
        <v>同数</v>
      </c>
      <c r="UH19" s="128" t="str">
        <f>'R4-01（入力用）'!I40</f>
        <v>同数</v>
      </c>
      <c r="UI19" s="128" t="str">
        <f>'R4-01（入力用）'!J40</f>
        <v>同数</v>
      </c>
      <c r="UJ19" s="128" t="str">
        <f>'R4-01（入力用）'!K40</f>
        <v>同数</v>
      </c>
      <c r="UK19" s="128" t="str">
        <f>'R4-01（入力用）'!L40</f>
        <v>同数</v>
      </c>
      <c r="UL19" s="128" t="str">
        <f>'R4-01（入力用）'!M40</f>
        <v>同数</v>
      </c>
      <c r="UM19" s="128" t="str">
        <f>'R4-01（入力用）'!N40</f>
        <v>同数</v>
      </c>
      <c r="UN19" s="128" t="str">
        <f>'R4-01（入力用）'!O40</f>
        <v>同数</v>
      </c>
      <c r="UO19" s="128" t="str">
        <f>'R4-01（入力用）'!P40</f>
        <v>同数</v>
      </c>
      <c r="UP19" s="128" t="str">
        <f>'R4-01（入力用）'!Q40</f>
        <v>同数</v>
      </c>
      <c r="UQ19" s="128" t="str">
        <f>'R4-01（入力用）'!R40</f>
        <v>同数</v>
      </c>
      <c r="UR19" s="128" t="str">
        <f>'R4-01（入力用）'!S40</f>
        <v>同数</v>
      </c>
      <c r="US19" s="128" t="str">
        <f>'R4-01（入力用）'!T40</f>
        <v>同数</v>
      </c>
      <c r="UT19" s="128" t="str">
        <f>'R4-01（入力用）'!U40</f>
        <v>同数</v>
      </c>
      <c r="UU19" s="128" t="str">
        <f>'R4-01（入力用）'!V40</f>
        <v>同数</v>
      </c>
      <c r="UV19" s="128" t="str">
        <f>'R4-01（入力用）'!W40</f>
        <v>同数</v>
      </c>
      <c r="UW19" s="128" t="str">
        <f>'R4-01（入力用）'!X40</f>
        <v>同数</v>
      </c>
      <c r="UX19" s="128" t="str">
        <f>'R4-01（入力用）'!Y40</f>
        <v>同数</v>
      </c>
      <c r="UY19" s="128" t="str">
        <f>'R4-01（入力用）'!Z40</f>
        <v>同数</v>
      </c>
      <c r="UZ19" s="128" t="str">
        <f>'R4-01（入力用）'!AA40</f>
        <v>同数</v>
      </c>
      <c r="VA19" s="128" t="str">
        <f>'R4-01（入力用）'!AB40</f>
        <v>同数</v>
      </c>
      <c r="VB19" s="128" t="str">
        <f>'R4-01（入力用）'!AC40</f>
        <v>同数</v>
      </c>
      <c r="VC19" s="128" t="str">
        <f>'R4-01（入力用）'!AD40</f>
        <v>同数</v>
      </c>
      <c r="VD19" s="128" t="str">
        <f>'R4-01（入力用）'!AE40</f>
        <v>同数</v>
      </c>
      <c r="VE19" s="128" t="str">
        <f>'R4-01（入力用）'!AF40</f>
        <v>同数</v>
      </c>
      <c r="VF19" s="128" t="str">
        <f>'R4-01（入力用）'!AG40</f>
        <v>同数</v>
      </c>
      <c r="VG19" s="128" t="str">
        <f>'R4-01（入力用）'!AH40</f>
        <v>同数</v>
      </c>
      <c r="VH19" s="128" t="str">
        <f>'R4-01（入力用）'!AI40</f>
        <v>同数</v>
      </c>
      <c r="VI19" s="128" t="str">
        <f>'R4-01（入力用）'!AJ40</f>
        <v>同数</v>
      </c>
      <c r="VJ19" s="128" t="str">
        <f>'R4-01（入力用）'!AK40</f>
        <v>同数</v>
      </c>
      <c r="VK19" s="128" t="str">
        <f>'R4-02（入力用）'!G40</f>
        <v>同数</v>
      </c>
      <c r="VL19" s="128" t="str">
        <f>'R4-02（入力用）'!H40</f>
        <v>同数</v>
      </c>
      <c r="VM19" s="128" t="str">
        <f>'R4-02（入力用）'!I40</f>
        <v>同数</v>
      </c>
      <c r="VN19" s="128" t="str">
        <f>'R4-02（入力用）'!J40</f>
        <v>同数</v>
      </c>
      <c r="VO19" s="128" t="str">
        <f>'R4-02（入力用）'!K40</f>
        <v>同数</v>
      </c>
      <c r="VP19" s="128" t="str">
        <f>'R4-02（入力用）'!L40</f>
        <v>同数</v>
      </c>
      <c r="VQ19" s="128" t="str">
        <f>'R4-02（入力用）'!M40</f>
        <v>同数</v>
      </c>
      <c r="VR19" s="128" t="str">
        <f>'R4-02（入力用）'!N40</f>
        <v>同数</v>
      </c>
      <c r="VS19" s="128" t="str">
        <f>'R4-02（入力用）'!O40</f>
        <v>同数</v>
      </c>
      <c r="VT19" s="128" t="str">
        <f>'R4-02（入力用）'!P40</f>
        <v>同数</v>
      </c>
      <c r="VU19" s="128" t="str">
        <f>'R4-02（入力用）'!Q40</f>
        <v>同数</v>
      </c>
      <c r="VV19" s="128" t="str">
        <f>'R4-02（入力用）'!R40</f>
        <v>同数</v>
      </c>
      <c r="VW19" s="128" t="str">
        <f>'R4-02（入力用）'!S40</f>
        <v>同数</v>
      </c>
      <c r="VX19" s="128" t="str">
        <f>'R4-02（入力用）'!T40</f>
        <v>同数</v>
      </c>
      <c r="VY19" s="128" t="str">
        <f>'R4-02（入力用）'!U40</f>
        <v>同数</v>
      </c>
      <c r="VZ19" s="128" t="str">
        <f>'R4-02（入力用）'!V40</f>
        <v>同数</v>
      </c>
      <c r="WA19" s="128" t="str">
        <f>'R4-02（入力用）'!W40</f>
        <v>同数</v>
      </c>
      <c r="WB19" s="128" t="str">
        <f>'R4-02（入力用）'!X40</f>
        <v>同数</v>
      </c>
      <c r="WC19" s="128" t="str">
        <f>'R4-02（入力用）'!Y40</f>
        <v>同数</v>
      </c>
      <c r="WD19" s="128" t="str">
        <f>'R4-02（入力用）'!Z40</f>
        <v>同数</v>
      </c>
      <c r="WE19" s="128" t="str">
        <f>'R4-02（入力用）'!AA40</f>
        <v>同数</v>
      </c>
      <c r="WF19" s="128" t="str">
        <f>'R4-02（入力用）'!AB40</f>
        <v>同数</v>
      </c>
      <c r="WG19" s="128" t="str">
        <f>'R4-02（入力用）'!AC40</f>
        <v>同数</v>
      </c>
      <c r="WH19" s="128" t="str">
        <f>'R4-02（入力用）'!AD40</f>
        <v>同数</v>
      </c>
      <c r="WI19" s="128" t="str">
        <f>'R4-02（入力用）'!AE40</f>
        <v>同数</v>
      </c>
      <c r="WJ19" s="128" t="str">
        <f>'R4-02（入力用）'!AF40</f>
        <v>同数</v>
      </c>
      <c r="WK19" s="128" t="str">
        <f>'R4-02（入力用）'!AG40</f>
        <v>同数</v>
      </c>
      <c r="WL19" s="130" t="str">
        <f>'R4-02（入力用）'!AH40</f>
        <v>同数</v>
      </c>
      <c r="WM19" s="127" t="str">
        <f>'R4-03（入力用）'!G40</f>
        <v>同数</v>
      </c>
      <c r="WN19" s="128" t="str">
        <f>'R4-03（入力用）'!H40</f>
        <v>同数</v>
      </c>
      <c r="WO19" s="128" t="str">
        <f>'R4-03（入力用）'!I40</f>
        <v>同数</v>
      </c>
      <c r="WP19" s="128" t="str">
        <f>'R4-03（入力用）'!J40</f>
        <v>同数</v>
      </c>
      <c r="WQ19" s="128" t="str">
        <f>'R4-03（入力用）'!K40</f>
        <v>同数</v>
      </c>
      <c r="WR19" s="128" t="str">
        <f>'R4-03（入力用）'!L40</f>
        <v>同数</v>
      </c>
      <c r="WS19" s="128" t="str">
        <f>'R4-03（入力用）'!M40</f>
        <v>同数</v>
      </c>
      <c r="WT19" s="128" t="str">
        <f>'R4-03（入力用）'!N40</f>
        <v>同数</v>
      </c>
      <c r="WU19" s="128" t="str">
        <f>'R4-03（入力用）'!O40</f>
        <v>同数</v>
      </c>
      <c r="WV19" s="128" t="str">
        <f>'R4-03（入力用）'!P40</f>
        <v>同数</v>
      </c>
      <c r="WW19" s="128" t="str">
        <f>'R4-03（入力用）'!Q40</f>
        <v>同数</v>
      </c>
      <c r="WX19" s="128" t="str">
        <f>'R4-03（入力用）'!R40</f>
        <v>同数</v>
      </c>
      <c r="WY19" s="128" t="str">
        <f>'R4-03（入力用）'!S40</f>
        <v>同数</v>
      </c>
      <c r="WZ19" s="128" t="str">
        <f>'R4-03（入力用）'!T40</f>
        <v>同数</v>
      </c>
      <c r="XA19" s="128" t="str">
        <f>'R4-03（入力用）'!U40</f>
        <v>同数</v>
      </c>
      <c r="XB19" s="128" t="str">
        <f>'R4-03（入力用）'!V40</f>
        <v>同数</v>
      </c>
      <c r="XC19" s="128" t="str">
        <f>'R4-03（入力用）'!W40</f>
        <v>同数</v>
      </c>
      <c r="XD19" s="128" t="str">
        <f>'R4-03（入力用）'!X40</f>
        <v>同数</v>
      </c>
      <c r="XE19" s="128" t="str">
        <f>'R4-03（入力用）'!Y40</f>
        <v>同数</v>
      </c>
      <c r="XF19" s="128" t="str">
        <f>'R4-03（入力用）'!Z40</f>
        <v>同数</v>
      </c>
      <c r="XG19" s="128" t="str">
        <f>'R4-03（入力用）'!AA40</f>
        <v>同数</v>
      </c>
      <c r="XH19" s="128" t="str">
        <f>'R4-03（入力用）'!AB40</f>
        <v>同数</v>
      </c>
      <c r="XI19" s="128" t="str">
        <f>'R4-03（入力用）'!AC40</f>
        <v>同数</v>
      </c>
      <c r="XJ19" s="128" t="str">
        <f>'R4-03（入力用）'!AD40</f>
        <v>同数</v>
      </c>
      <c r="XK19" s="128" t="str">
        <f>'R4-03（入力用）'!AE40</f>
        <v>同数</v>
      </c>
      <c r="XL19" s="128" t="str">
        <f>'R4-03（入力用）'!AF40</f>
        <v>同数</v>
      </c>
      <c r="XM19" s="128" t="str">
        <f>'R4-03（入力用）'!AG40</f>
        <v>同数</v>
      </c>
      <c r="XN19" s="128" t="str">
        <f>'R4-03（入力用）'!AH40</f>
        <v>同数</v>
      </c>
      <c r="XO19" s="128" t="str">
        <f>'R4-03（入力用）'!AI40</f>
        <v>同数</v>
      </c>
      <c r="XP19" s="128" t="str">
        <f>'R4-03（入力用）'!AJ40</f>
        <v>同数</v>
      </c>
      <c r="XQ19" s="128" t="str">
        <f>'R4-03（入力用）'!AK40</f>
        <v>同数</v>
      </c>
    </row>
    <row r="22" spans="1:641" x14ac:dyDescent="0.15">
      <c r="B22" s="31">
        <f>直近１週間印刷用!L8</f>
        <v>44292</v>
      </c>
      <c r="C22">
        <f t="shared" ref="C22:C28" si="0">MATCH(B22,$C$4:$XQ$4,0)</f>
        <v>280</v>
      </c>
      <c r="D22" t="s">
        <v>66</v>
      </c>
    </row>
    <row r="23" spans="1:641" x14ac:dyDescent="0.15">
      <c r="B23" s="31">
        <f>直近１週間印刷用!J8</f>
        <v>44291</v>
      </c>
      <c r="C23">
        <f t="shared" si="0"/>
        <v>279</v>
      </c>
      <c r="D23" t="s">
        <v>66</v>
      </c>
    </row>
    <row r="24" spans="1:641" x14ac:dyDescent="0.15">
      <c r="B24" s="31">
        <f>直近１週間印刷用!I8</f>
        <v>44290</v>
      </c>
      <c r="C24">
        <f t="shared" si="0"/>
        <v>278</v>
      </c>
      <c r="D24" t="s">
        <v>66</v>
      </c>
    </row>
    <row r="25" spans="1:641" x14ac:dyDescent="0.15">
      <c r="B25" s="31">
        <f>直近１週間印刷用!H8</f>
        <v>44289</v>
      </c>
      <c r="C25">
        <f t="shared" si="0"/>
        <v>277</v>
      </c>
      <c r="D25" t="s">
        <v>66</v>
      </c>
    </row>
    <row r="26" spans="1:641" x14ac:dyDescent="0.15">
      <c r="B26" s="31">
        <f>直近１週間印刷用!G8</f>
        <v>44288</v>
      </c>
      <c r="C26">
        <f t="shared" si="0"/>
        <v>276</v>
      </c>
      <c r="D26" t="s">
        <v>66</v>
      </c>
    </row>
    <row r="27" spans="1:641" x14ac:dyDescent="0.15">
      <c r="B27" s="31">
        <f>直近１週間印刷用!F8</f>
        <v>44287</v>
      </c>
      <c r="C27">
        <f t="shared" si="0"/>
        <v>275</v>
      </c>
      <c r="D27" t="s">
        <v>66</v>
      </c>
    </row>
    <row r="28" spans="1:641" x14ac:dyDescent="0.15">
      <c r="B28" s="31">
        <f>直近１週間印刷用!E8</f>
        <v>44286</v>
      </c>
      <c r="C28">
        <f t="shared" si="0"/>
        <v>274</v>
      </c>
      <c r="D28" t="s">
        <v>66</v>
      </c>
    </row>
    <row r="30" spans="1:641" x14ac:dyDescent="0.15">
      <c r="B30" s="32" t="s">
        <v>62</v>
      </c>
      <c r="C30">
        <f t="shared" ref="C30:C41" si="1">MATCH(B30,$A$6:$A$17,0)</f>
        <v>1</v>
      </c>
      <c r="D30" t="s">
        <v>66</v>
      </c>
    </row>
    <row r="31" spans="1:641" x14ac:dyDescent="0.15">
      <c r="B31" s="32" t="s">
        <v>63</v>
      </c>
      <c r="C31">
        <f t="shared" si="1"/>
        <v>2</v>
      </c>
      <c r="D31" t="s">
        <v>66</v>
      </c>
    </row>
    <row r="32" spans="1:641" x14ac:dyDescent="0.15">
      <c r="B32" s="32" t="s">
        <v>64</v>
      </c>
      <c r="C32">
        <f t="shared" si="1"/>
        <v>3</v>
      </c>
      <c r="D32" t="s">
        <v>66</v>
      </c>
    </row>
    <row r="33" spans="2:4" x14ac:dyDescent="0.15">
      <c r="B33" s="32" t="s">
        <v>65</v>
      </c>
      <c r="C33">
        <f t="shared" si="1"/>
        <v>4</v>
      </c>
      <c r="D33" t="s">
        <v>66</v>
      </c>
    </row>
    <row r="34" spans="2:4" x14ac:dyDescent="0.15">
      <c r="B34" s="32" t="s">
        <v>18</v>
      </c>
      <c r="C34">
        <f t="shared" si="1"/>
        <v>5</v>
      </c>
      <c r="D34" t="s">
        <v>66</v>
      </c>
    </row>
    <row r="35" spans="2:4" x14ac:dyDescent="0.15">
      <c r="B35" s="32" t="s">
        <v>19</v>
      </c>
      <c r="C35">
        <f t="shared" si="1"/>
        <v>6</v>
      </c>
      <c r="D35" t="s">
        <v>66</v>
      </c>
    </row>
    <row r="36" spans="2:4" x14ac:dyDescent="0.15">
      <c r="B36" s="32" t="s">
        <v>20</v>
      </c>
      <c r="C36">
        <f t="shared" si="1"/>
        <v>7</v>
      </c>
      <c r="D36" t="s">
        <v>66</v>
      </c>
    </row>
    <row r="37" spans="2:4" x14ac:dyDescent="0.15">
      <c r="B37" s="32" t="s">
        <v>21</v>
      </c>
      <c r="C37">
        <f t="shared" si="1"/>
        <v>8</v>
      </c>
      <c r="D37" t="s">
        <v>66</v>
      </c>
    </row>
    <row r="38" spans="2:4" x14ac:dyDescent="0.15">
      <c r="B38" s="32" t="s">
        <v>154</v>
      </c>
      <c r="C38">
        <f t="shared" si="1"/>
        <v>9</v>
      </c>
      <c r="D38" t="s">
        <v>66</v>
      </c>
    </row>
    <row r="39" spans="2:4" x14ac:dyDescent="0.15">
      <c r="B39" s="32" t="s">
        <v>22</v>
      </c>
      <c r="C39">
        <f t="shared" si="1"/>
        <v>10</v>
      </c>
      <c r="D39" t="s">
        <v>66</v>
      </c>
    </row>
    <row r="40" spans="2:4" x14ac:dyDescent="0.15">
      <c r="B40" s="32" t="s">
        <v>146</v>
      </c>
      <c r="C40">
        <f>MATCH(B40,$A$6:$A$17,0)</f>
        <v>11</v>
      </c>
      <c r="D40" t="s">
        <v>66</v>
      </c>
    </row>
    <row r="41" spans="2:4" x14ac:dyDescent="0.15">
      <c r="B41" s="32" t="s">
        <v>96</v>
      </c>
      <c r="C41">
        <f t="shared" si="1"/>
        <v>12</v>
      </c>
      <c r="D41" t="s">
        <v>66</v>
      </c>
    </row>
    <row r="42" spans="2:4" x14ac:dyDescent="0.15">
      <c r="B42" s="32" t="s">
        <v>141</v>
      </c>
      <c r="C42">
        <f>MATCH(B42,$A$6:$A$19,0)</f>
        <v>14</v>
      </c>
      <c r="D42" t="s">
        <v>66</v>
      </c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2:XQ33"/>
  <sheetViews>
    <sheetView workbookViewId="0">
      <pane xSplit="2" ySplit="4" topLeftCell="C5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3.5" x14ac:dyDescent="0.15"/>
  <cols>
    <col min="1" max="1" width="13.875" bestFit="1" customWidth="1"/>
    <col min="2" max="2" width="53.5" bestFit="1" customWidth="1"/>
  </cols>
  <sheetData>
    <row r="2" spans="1:641" x14ac:dyDescent="0.15">
      <c r="B2" t="s">
        <v>41</v>
      </c>
    </row>
    <row r="3" spans="1:641" x14ac:dyDescent="0.15">
      <c r="C3" s="99">
        <v>44013</v>
      </c>
      <c r="D3" s="99">
        <v>44014</v>
      </c>
      <c r="E3" s="99">
        <v>44015</v>
      </c>
      <c r="F3" s="99">
        <v>44016</v>
      </c>
      <c r="G3" s="99">
        <v>44017</v>
      </c>
      <c r="H3" s="99">
        <v>44018</v>
      </c>
      <c r="I3" s="99">
        <v>44019</v>
      </c>
      <c r="J3" s="99">
        <v>44020</v>
      </c>
      <c r="K3" s="99">
        <v>44021</v>
      </c>
      <c r="L3" s="99">
        <v>44022</v>
      </c>
      <c r="M3" s="99">
        <v>44023</v>
      </c>
      <c r="N3" s="99">
        <v>44024</v>
      </c>
      <c r="O3" s="99">
        <v>44025</v>
      </c>
      <c r="P3" s="99">
        <v>44026</v>
      </c>
      <c r="Q3" s="99">
        <v>44027</v>
      </c>
      <c r="R3" s="99">
        <v>44028</v>
      </c>
      <c r="S3" s="99">
        <v>44029</v>
      </c>
      <c r="T3" s="99">
        <v>44030</v>
      </c>
      <c r="U3" s="99">
        <v>44031</v>
      </c>
      <c r="V3" s="99">
        <v>44032</v>
      </c>
      <c r="W3" s="99">
        <v>44033</v>
      </c>
      <c r="X3" s="99">
        <v>44034</v>
      </c>
      <c r="Y3" s="99">
        <v>44035</v>
      </c>
      <c r="Z3" s="99">
        <v>44036</v>
      </c>
      <c r="AA3" s="99">
        <v>44037</v>
      </c>
      <c r="AB3" s="99">
        <v>44038</v>
      </c>
      <c r="AC3" s="99">
        <v>44039</v>
      </c>
      <c r="AD3" s="99">
        <v>44040</v>
      </c>
      <c r="AE3" s="99">
        <v>44041</v>
      </c>
      <c r="AF3" s="99">
        <v>44042</v>
      </c>
      <c r="AG3" s="99">
        <v>44043</v>
      </c>
      <c r="AH3" s="99">
        <v>44044</v>
      </c>
      <c r="AI3" s="99">
        <v>44045</v>
      </c>
      <c r="AJ3" s="99">
        <v>44046</v>
      </c>
      <c r="AK3" s="99">
        <v>44047</v>
      </c>
      <c r="AL3" s="99">
        <v>44048</v>
      </c>
      <c r="AM3" s="99">
        <v>44049</v>
      </c>
      <c r="AN3" s="99">
        <v>44050</v>
      </c>
      <c r="AO3" s="99">
        <v>44051</v>
      </c>
      <c r="AP3" s="99">
        <v>44052</v>
      </c>
      <c r="AQ3" s="99">
        <v>44053</v>
      </c>
      <c r="AR3" s="99">
        <v>44054</v>
      </c>
      <c r="AS3" s="99">
        <v>44055</v>
      </c>
      <c r="AT3" s="99">
        <v>44056</v>
      </c>
      <c r="AU3" s="99">
        <v>44057</v>
      </c>
      <c r="AV3" s="99">
        <v>44058</v>
      </c>
      <c r="AW3" s="99">
        <v>44059</v>
      </c>
      <c r="AX3" s="99">
        <v>44060</v>
      </c>
      <c r="AY3" s="99">
        <v>44061</v>
      </c>
      <c r="AZ3" s="99">
        <v>44062</v>
      </c>
      <c r="BA3" s="99">
        <v>44063</v>
      </c>
      <c r="BB3" s="99">
        <v>44064</v>
      </c>
      <c r="BC3" s="99">
        <v>44065</v>
      </c>
      <c r="BD3" s="99">
        <v>44066</v>
      </c>
      <c r="BE3" s="99">
        <v>44067</v>
      </c>
      <c r="BF3" s="99">
        <v>44068</v>
      </c>
      <c r="BG3" s="99">
        <v>44069</v>
      </c>
      <c r="BH3" s="99">
        <v>44070</v>
      </c>
      <c r="BI3" s="99">
        <v>44071</v>
      </c>
      <c r="BJ3" s="99">
        <v>44072</v>
      </c>
      <c r="BK3" s="99">
        <v>44073</v>
      </c>
      <c r="BL3" s="99">
        <v>44074</v>
      </c>
      <c r="BM3" s="99">
        <v>44075</v>
      </c>
      <c r="BN3" s="99">
        <v>44076</v>
      </c>
      <c r="BO3" s="99">
        <v>44077</v>
      </c>
      <c r="BP3" s="99">
        <v>44078</v>
      </c>
      <c r="BQ3" s="99">
        <v>44079</v>
      </c>
      <c r="BR3" s="99">
        <v>44080</v>
      </c>
      <c r="BS3" s="99">
        <v>44081</v>
      </c>
      <c r="BT3" s="99">
        <v>44082</v>
      </c>
      <c r="BU3" s="99">
        <v>44083</v>
      </c>
      <c r="BV3" s="99">
        <v>44084</v>
      </c>
      <c r="BW3" s="99">
        <v>44085</v>
      </c>
      <c r="BX3" s="99">
        <v>44086</v>
      </c>
      <c r="BY3" s="99">
        <v>44087</v>
      </c>
      <c r="BZ3" s="99">
        <v>44088</v>
      </c>
      <c r="CA3" s="99">
        <v>44089</v>
      </c>
      <c r="CB3" s="99">
        <v>44090</v>
      </c>
      <c r="CC3" s="99">
        <v>44091</v>
      </c>
      <c r="CD3" s="99">
        <v>44092</v>
      </c>
      <c r="CE3" s="99">
        <v>44093</v>
      </c>
      <c r="CF3" s="99">
        <v>44094</v>
      </c>
      <c r="CG3" s="99">
        <v>44095</v>
      </c>
      <c r="CH3" s="99">
        <v>44096</v>
      </c>
      <c r="CI3" s="99">
        <v>44097</v>
      </c>
      <c r="CJ3" s="99">
        <v>44098</v>
      </c>
      <c r="CK3" s="99">
        <v>44099</v>
      </c>
      <c r="CL3" s="99">
        <v>44100</v>
      </c>
      <c r="CM3" s="99">
        <v>44101</v>
      </c>
      <c r="CN3" s="99">
        <v>44102</v>
      </c>
      <c r="CO3" s="99">
        <v>44103</v>
      </c>
      <c r="CP3" s="99">
        <v>44104</v>
      </c>
      <c r="CQ3" s="99">
        <v>44105</v>
      </c>
      <c r="CR3" s="99">
        <v>44106</v>
      </c>
      <c r="CS3" s="99">
        <v>44107</v>
      </c>
      <c r="CT3" s="99">
        <v>44108</v>
      </c>
      <c r="CU3" s="99">
        <v>44109</v>
      </c>
      <c r="CV3" s="99">
        <v>44110</v>
      </c>
      <c r="CW3" s="99">
        <v>44111</v>
      </c>
      <c r="CX3" s="99">
        <v>44112</v>
      </c>
      <c r="CY3" s="99">
        <v>44113</v>
      </c>
      <c r="CZ3" s="99">
        <v>44114</v>
      </c>
      <c r="DA3" s="99">
        <v>44115</v>
      </c>
      <c r="DB3" s="99">
        <v>44116</v>
      </c>
      <c r="DC3" s="99">
        <v>44117</v>
      </c>
      <c r="DD3" s="99">
        <v>44118</v>
      </c>
      <c r="DE3" s="99">
        <v>44119</v>
      </c>
      <c r="DF3" s="99">
        <v>44120</v>
      </c>
      <c r="DG3" s="99">
        <v>44121</v>
      </c>
      <c r="DH3" s="99">
        <v>44122</v>
      </c>
      <c r="DI3" s="99">
        <v>44123</v>
      </c>
      <c r="DJ3" s="99">
        <v>44124</v>
      </c>
      <c r="DK3" s="99">
        <v>44125</v>
      </c>
      <c r="DL3" s="99">
        <v>44126</v>
      </c>
      <c r="DM3" s="99">
        <v>44127</v>
      </c>
      <c r="DN3" s="99">
        <v>44128</v>
      </c>
      <c r="DO3" s="99">
        <v>44129</v>
      </c>
      <c r="DP3" s="99">
        <v>44130</v>
      </c>
      <c r="DQ3" s="99">
        <v>44131</v>
      </c>
      <c r="DR3" s="99">
        <v>44132</v>
      </c>
      <c r="DS3" s="99">
        <v>44133</v>
      </c>
      <c r="DT3" s="99">
        <v>44134</v>
      </c>
      <c r="DU3" s="99">
        <v>44135</v>
      </c>
      <c r="DV3" s="99">
        <v>44136</v>
      </c>
      <c r="DW3" s="99">
        <v>44137</v>
      </c>
      <c r="DX3" s="99">
        <v>44138</v>
      </c>
      <c r="DY3" s="99">
        <v>44139</v>
      </c>
      <c r="DZ3" s="99">
        <v>44140</v>
      </c>
      <c r="EA3" s="99">
        <v>44141</v>
      </c>
      <c r="EB3" s="99">
        <v>44142</v>
      </c>
      <c r="EC3" s="99">
        <v>44143</v>
      </c>
      <c r="ED3" s="99">
        <v>44144</v>
      </c>
      <c r="EE3" s="99">
        <v>44145</v>
      </c>
      <c r="EF3" s="99">
        <v>44146</v>
      </c>
      <c r="EG3" s="99">
        <v>44147</v>
      </c>
      <c r="EH3" s="99">
        <v>44148</v>
      </c>
      <c r="EI3" s="99">
        <v>44149</v>
      </c>
      <c r="EJ3" s="99">
        <v>44150</v>
      </c>
      <c r="EK3" s="99">
        <v>44151</v>
      </c>
      <c r="EL3" s="99">
        <v>44152</v>
      </c>
      <c r="EM3" s="99">
        <v>44153</v>
      </c>
      <c r="EN3" s="99">
        <v>44154</v>
      </c>
      <c r="EO3" s="99">
        <v>44155</v>
      </c>
      <c r="EP3" s="99">
        <v>44156</v>
      </c>
      <c r="EQ3" s="99">
        <v>44157</v>
      </c>
      <c r="ER3" s="99">
        <v>44158</v>
      </c>
      <c r="ES3" s="99">
        <v>44159</v>
      </c>
      <c r="ET3" s="99">
        <v>44160</v>
      </c>
      <c r="EU3" s="99">
        <v>44161</v>
      </c>
      <c r="EV3" s="99">
        <v>44162</v>
      </c>
      <c r="EW3" s="99">
        <v>44163</v>
      </c>
      <c r="EX3" s="99">
        <v>44164</v>
      </c>
      <c r="EY3" s="99">
        <v>44165</v>
      </c>
      <c r="EZ3" s="99">
        <v>44166</v>
      </c>
      <c r="FA3" s="99">
        <v>44167</v>
      </c>
      <c r="FB3" s="99">
        <v>44168</v>
      </c>
      <c r="FC3" s="99">
        <v>44169</v>
      </c>
      <c r="FD3" s="99">
        <v>44170</v>
      </c>
      <c r="FE3" s="99">
        <v>44171</v>
      </c>
      <c r="FF3" s="99">
        <v>44172</v>
      </c>
      <c r="FG3" s="99">
        <v>44173</v>
      </c>
      <c r="FH3" s="99">
        <v>44174</v>
      </c>
      <c r="FI3" s="99">
        <v>44175</v>
      </c>
      <c r="FJ3" s="99">
        <v>44176</v>
      </c>
      <c r="FK3" s="99">
        <v>44177</v>
      </c>
      <c r="FL3" s="99">
        <v>44178</v>
      </c>
      <c r="FM3" s="99">
        <v>44179</v>
      </c>
      <c r="FN3" s="99">
        <v>44180</v>
      </c>
      <c r="FO3" s="99">
        <v>44181</v>
      </c>
      <c r="FP3" s="99">
        <v>44182</v>
      </c>
      <c r="FQ3" s="99">
        <v>44183</v>
      </c>
      <c r="FR3" s="99">
        <v>44184</v>
      </c>
      <c r="FS3" s="99">
        <v>44185</v>
      </c>
      <c r="FT3" s="99">
        <v>44186</v>
      </c>
      <c r="FU3" s="99">
        <v>44187</v>
      </c>
      <c r="FV3" s="99">
        <v>44188</v>
      </c>
      <c r="FW3" s="99">
        <v>44189</v>
      </c>
      <c r="FX3" s="99">
        <v>44190</v>
      </c>
      <c r="FY3" s="99">
        <v>44191</v>
      </c>
      <c r="FZ3" s="99">
        <v>44192</v>
      </c>
      <c r="GA3" s="99">
        <v>44193</v>
      </c>
      <c r="GB3" s="99">
        <v>44194</v>
      </c>
      <c r="GC3" s="99">
        <v>44195</v>
      </c>
      <c r="GD3" s="99">
        <v>44196</v>
      </c>
      <c r="GE3" s="99">
        <v>44197</v>
      </c>
      <c r="GF3" s="99">
        <v>44198</v>
      </c>
      <c r="GG3" s="99">
        <v>44199</v>
      </c>
      <c r="GH3" s="99">
        <v>44200</v>
      </c>
      <c r="GI3" s="99">
        <v>44201</v>
      </c>
      <c r="GJ3" s="99">
        <v>44202</v>
      </c>
      <c r="GK3" s="99">
        <v>44203</v>
      </c>
      <c r="GL3" s="99">
        <v>44204</v>
      </c>
      <c r="GM3" s="99">
        <v>44205</v>
      </c>
      <c r="GN3" s="99">
        <v>44206</v>
      </c>
      <c r="GO3" s="99">
        <v>44207</v>
      </c>
      <c r="GP3" s="99">
        <v>44208</v>
      </c>
      <c r="GQ3" s="99">
        <v>44209</v>
      </c>
      <c r="GR3" s="99">
        <v>44210</v>
      </c>
      <c r="GS3" s="99">
        <v>44211</v>
      </c>
      <c r="GT3" s="99">
        <v>44212</v>
      </c>
      <c r="GU3" s="99">
        <v>44213</v>
      </c>
      <c r="GV3" s="99">
        <v>44214</v>
      </c>
      <c r="GW3" s="99">
        <v>44215</v>
      </c>
      <c r="GX3" s="99">
        <v>44216</v>
      </c>
      <c r="GY3" s="99">
        <v>44217</v>
      </c>
      <c r="GZ3" s="99">
        <v>44218</v>
      </c>
      <c r="HA3" s="99">
        <v>44219</v>
      </c>
      <c r="HB3" s="99">
        <v>44220</v>
      </c>
      <c r="HC3" s="99">
        <v>44221</v>
      </c>
      <c r="HD3" s="99">
        <v>44222</v>
      </c>
      <c r="HE3" s="99">
        <v>44223</v>
      </c>
      <c r="HF3" s="99">
        <v>44224</v>
      </c>
      <c r="HG3" s="99">
        <v>44225</v>
      </c>
      <c r="HH3" s="99">
        <v>44226</v>
      </c>
      <c r="HI3" s="99">
        <v>44227</v>
      </c>
      <c r="HJ3" s="99">
        <v>44228</v>
      </c>
      <c r="HK3" s="99">
        <v>44229</v>
      </c>
      <c r="HL3" s="99">
        <v>44230</v>
      </c>
      <c r="HM3" s="99">
        <v>44231</v>
      </c>
      <c r="HN3" s="99">
        <v>44232</v>
      </c>
      <c r="HO3" s="99">
        <v>44233</v>
      </c>
      <c r="HP3" s="99">
        <v>44234</v>
      </c>
      <c r="HQ3" s="99">
        <v>44235</v>
      </c>
      <c r="HR3" s="99">
        <v>44236</v>
      </c>
      <c r="HS3" s="99">
        <v>44237</v>
      </c>
      <c r="HT3" s="99">
        <v>44238</v>
      </c>
      <c r="HU3" s="99">
        <v>44239</v>
      </c>
      <c r="HV3" s="99">
        <v>44240</v>
      </c>
      <c r="HW3" s="99">
        <v>44241</v>
      </c>
      <c r="HX3" s="99">
        <v>44242</v>
      </c>
      <c r="HY3" s="99">
        <v>44243</v>
      </c>
      <c r="HZ3" s="99">
        <v>44244</v>
      </c>
      <c r="IA3" s="99">
        <v>44245</v>
      </c>
      <c r="IB3" s="99">
        <v>44246</v>
      </c>
      <c r="IC3" s="99">
        <v>44247</v>
      </c>
      <c r="ID3" s="99">
        <v>44248</v>
      </c>
      <c r="IE3" s="99">
        <v>44249</v>
      </c>
      <c r="IF3" s="99">
        <v>44250</v>
      </c>
      <c r="IG3" s="99">
        <v>44251</v>
      </c>
      <c r="IH3" s="99">
        <v>44252</v>
      </c>
      <c r="II3" s="99">
        <v>44253</v>
      </c>
      <c r="IJ3" s="99">
        <v>44254</v>
      </c>
      <c r="IK3" s="99">
        <v>44255</v>
      </c>
      <c r="IL3" s="99">
        <v>44256</v>
      </c>
      <c r="IM3" s="99">
        <v>44257</v>
      </c>
      <c r="IN3" s="99">
        <v>44258</v>
      </c>
      <c r="IO3" s="99">
        <v>44259</v>
      </c>
      <c r="IP3" s="99">
        <v>44260</v>
      </c>
      <c r="IQ3" s="99">
        <v>44261</v>
      </c>
      <c r="IR3" s="99">
        <v>44262</v>
      </c>
      <c r="IS3" s="99">
        <v>44263</v>
      </c>
      <c r="IT3" s="99">
        <v>44264</v>
      </c>
      <c r="IU3" s="99">
        <v>44265</v>
      </c>
      <c r="IV3" s="99">
        <v>44266</v>
      </c>
      <c r="IW3" s="99">
        <v>44267</v>
      </c>
      <c r="IX3" s="99">
        <v>44268</v>
      </c>
      <c r="IY3" s="99">
        <v>44269</v>
      </c>
      <c r="IZ3" s="99">
        <v>44270</v>
      </c>
      <c r="JA3" s="99">
        <v>44271</v>
      </c>
      <c r="JB3" s="99">
        <v>44272</v>
      </c>
      <c r="JC3" s="99">
        <v>44273</v>
      </c>
      <c r="JD3" s="99">
        <v>44274</v>
      </c>
      <c r="JE3" s="99">
        <v>44275</v>
      </c>
      <c r="JF3" s="99">
        <v>44276</v>
      </c>
      <c r="JG3" s="99">
        <v>44277</v>
      </c>
      <c r="JH3" s="99">
        <v>44278</v>
      </c>
      <c r="JI3" s="99">
        <v>44279</v>
      </c>
      <c r="JJ3" s="99">
        <v>44280</v>
      </c>
      <c r="JK3" s="99">
        <v>44281</v>
      </c>
      <c r="JL3" s="99">
        <v>44282</v>
      </c>
      <c r="JM3" s="99">
        <v>44283</v>
      </c>
      <c r="JN3" s="99">
        <v>44284</v>
      </c>
      <c r="JO3" s="99">
        <v>44285</v>
      </c>
      <c r="JP3" s="99">
        <v>44286</v>
      </c>
      <c r="JQ3" s="99">
        <v>44287</v>
      </c>
      <c r="JR3" s="99">
        <v>44288</v>
      </c>
      <c r="JS3" s="99">
        <v>44289</v>
      </c>
      <c r="JT3" s="99">
        <v>44290</v>
      </c>
      <c r="JU3" s="99">
        <v>44291</v>
      </c>
      <c r="JV3" s="99">
        <v>44292</v>
      </c>
      <c r="JW3" s="99">
        <v>44293</v>
      </c>
      <c r="JX3" s="99">
        <v>44294</v>
      </c>
      <c r="JY3" s="99">
        <v>44295</v>
      </c>
      <c r="JZ3" s="99">
        <v>44296</v>
      </c>
      <c r="KA3" s="99">
        <v>44297</v>
      </c>
      <c r="KB3" s="99">
        <v>44298</v>
      </c>
      <c r="KC3" s="99">
        <v>44299</v>
      </c>
      <c r="KD3" s="99">
        <v>44300</v>
      </c>
      <c r="KE3" s="99">
        <v>44301</v>
      </c>
      <c r="KF3" s="99">
        <v>44302</v>
      </c>
      <c r="KG3" s="99">
        <v>44303</v>
      </c>
      <c r="KH3" s="99">
        <v>44304</v>
      </c>
      <c r="KI3" s="99">
        <v>44305</v>
      </c>
      <c r="KJ3" s="99">
        <v>44306</v>
      </c>
      <c r="KK3" s="99">
        <v>44307</v>
      </c>
      <c r="KL3" s="99">
        <v>44308</v>
      </c>
      <c r="KM3" s="99">
        <v>44309</v>
      </c>
      <c r="KN3" s="99">
        <v>44310</v>
      </c>
      <c r="KO3" s="99">
        <v>44311</v>
      </c>
      <c r="KP3" s="99">
        <v>44312</v>
      </c>
      <c r="KQ3" s="99">
        <v>44313</v>
      </c>
      <c r="KR3" s="99">
        <v>44314</v>
      </c>
      <c r="KS3" s="99">
        <v>44315</v>
      </c>
      <c r="KT3" s="99">
        <v>44316</v>
      </c>
      <c r="KU3" s="99">
        <v>44317</v>
      </c>
      <c r="KV3" s="99">
        <v>44318</v>
      </c>
      <c r="KW3" s="99">
        <v>44319</v>
      </c>
      <c r="KX3" s="99">
        <v>44320</v>
      </c>
      <c r="KY3" s="99">
        <v>44321</v>
      </c>
      <c r="KZ3" s="99">
        <v>44322</v>
      </c>
      <c r="LA3" s="99">
        <v>44323</v>
      </c>
      <c r="LB3" s="99">
        <v>44324</v>
      </c>
      <c r="LC3" s="99">
        <v>44325</v>
      </c>
      <c r="LD3" s="99">
        <v>44326</v>
      </c>
      <c r="LE3" s="99">
        <v>44327</v>
      </c>
      <c r="LF3" s="99">
        <v>44328</v>
      </c>
      <c r="LG3" s="99">
        <v>44329</v>
      </c>
      <c r="LH3" s="99">
        <v>44330</v>
      </c>
      <c r="LI3" s="99">
        <v>44331</v>
      </c>
      <c r="LJ3" s="99">
        <v>44332</v>
      </c>
      <c r="LK3" s="99">
        <v>44333</v>
      </c>
      <c r="LL3" s="99">
        <v>44334</v>
      </c>
      <c r="LM3" s="99">
        <v>44335</v>
      </c>
      <c r="LN3" s="99">
        <v>44336</v>
      </c>
      <c r="LO3" s="99">
        <v>44337</v>
      </c>
      <c r="LP3" s="99">
        <v>44338</v>
      </c>
      <c r="LQ3" s="99">
        <v>44339</v>
      </c>
      <c r="LR3" s="99">
        <v>44340</v>
      </c>
      <c r="LS3" s="99">
        <v>44341</v>
      </c>
      <c r="LT3" s="99">
        <v>44342</v>
      </c>
      <c r="LU3" s="99">
        <v>44343</v>
      </c>
      <c r="LV3" s="99">
        <v>44344</v>
      </c>
      <c r="LW3" s="99">
        <v>44345</v>
      </c>
      <c r="LX3" s="99">
        <v>44346</v>
      </c>
      <c r="LY3" s="99">
        <v>44347</v>
      </c>
      <c r="LZ3" s="99">
        <v>44348</v>
      </c>
      <c r="MA3" s="99">
        <v>44349</v>
      </c>
      <c r="MB3" s="99">
        <v>44350</v>
      </c>
      <c r="MC3" s="99">
        <v>44351</v>
      </c>
      <c r="MD3" s="99">
        <v>44352</v>
      </c>
      <c r="ME3" s="99">
        <v>44353</v>
      </c>
      <c r="MF3" s="99">
        <v>44354</v>
      </c>
      <c r="MG3" s="99">
        <v>44355</v>
      </c>
      <c r="MH3" s="99">
        <v>44356</v>
      </c>
      <c r="MI3" s="99">
        <v>44357</v>
      </c>
      <c r="MJ3" s="99">
        <v>44358</v>
      </c>
      <c r="MK3" s="99">
        <v>44359</v>
      </c>
      <c r="ML3" s="99">
        <v>44360</v>
      </c>
      <c r="MM3" s="99">
        <v>44361</v>
      </c>
      <c r="MN3" s="99">
        <v>44362</v>
      </c>
      <c r="MO3" s="99">
        <v>44363</v>
      </c>
      <c r="MP3" s="99">
        <v>44364</v>
      </c>
      <c r="MQ3" s="99">
        <v>44365</v>
      </c>
      <c r="MR3" s="99">
        <v>44366</v>
      </c>
      <c r="MS3" s="99">
        <v>44367</v>
      </c>
      <c r="MT3" s="99">
        <v>44368</v>
      </c>
      <c r="MU3" s="99">
        <v>44369</v>
      </c>
      <c r="MV3" s="99">
        <v>44370</v>
      </c>
      <c r="MW3" s="99">
        <v>44371</v>
      </c>
      <c r="MX3" s="99">
        <v>44372</v>
      </c>
      <c r="MY3" s="99">
        <v>44373</v>
      </c>
      <c r="MZ3" s="99">
        <v>44374</v>
      </c>
      <c r="NA3" s="99">
        <v>44375</v>
      </c>
      <c r="NB3" s="99">
        <v>44376</v>
      </c>
      <c r="NC3" s="99">
        <v>44377</v>
      </c>
      <c r="ND3" s="99">
        <v>44378</v>
      </c>
      <c r="NE3" s="99">
        <v>44379</v>
      </c>
      <c r="NF3" s="99">
        <v>44380</v>
      </c>
      <c r="NG3" s="99">
        <v>44381</v>
      </c>
      <c r="NH3" s="99">
        <v>44382</v>
      </c>
      <c r="NI3" s="99">
        <v>44383</v>
      </c>
      <c r="NJ3" s="99">
        <v>44384</v>
      </c>
      <c r="NK3" s="99">
        <v>44385</v>
      </c>
      <c r="NL3" s="99">
        <v>44386</v>
      </c>
      <c r="NM3" s="99">
        <v>44387</v>
      </c>
      <c r="NN3" s="99">
        <v>44388</v>
      </c>
      <c r="NO3" s="99">
        <v>44389</v>
      </c>
      <c r="NP3" s="99">
        <v>44390</v>
      </c>
      <c r="NQ3" s="99">
        <v>44391</v>
      </c>
      <c r="NR3" s="99">
        <v>44392</v>
      </c>
      <c r="NS3" s="99">
        <v>44393</v>
      </c>
      <c r="NT3" s="99">
        <v>44394</v>
      </c>
      <c r="NU3" s="99">
        <v>44395</v>
      </c>
      <c r="NV3" s="99">
        <v>44396</v>
      </c>
      <c r="NW3" s="99">
        <v>44397</v>
      </c>
      <c r="NX3" s="99">
        <v>44398</v>
      </c>
      <c r="NY3" s="99">
        <v>44399</v>
      </c>
      <c r="NZ3" s="99">
        <v>44400</v>
      </c>
      <c r="OA3" s="99">
        <v>44401</v>
      </c>
      <c r="OB3" s="99">
        <v>44402</v>
      </c>
      <c r="OC3" s="99">
        <v>44403</v>
      </c>
      <c r="OD3" s="99">
        <v>44404</v>
      </c>
      <c r="OE3" s="99">
        <v>44405</v>
      </c>
      <c r="OF3" s="99">
        <v>44406</v>
      </c>
      <c r="OG3" s="99">
        <v>44407</v>
      </c>
      <c r="OH3" s="99">
        <v>44408</v>
      </c>
      <c r="OI3" s="99">
        <v>44409</v>
      </c>
      <c r="OJ3" s="99">
        <v>44410</v>
      </c>
      <c r="OK3" s="99">
        <v>44411</v>
      </c>
      <c r="OL3" s="99">
        <v>44412</v>
      </c>
      <c r="OM3" s="99">
        <v>44413</v>
      </c>
      <c r="ON3" s="99">
        <v>44414</v>
      </c>
      <c r="OO3" s="99">
        <v>44415</v>
      </c>
      <c r="OP3" s="99">
        <v>44416</v>
      </c>
      <c r="OQ3" s="99">
        <v>44417</v>
      </c>
      <c r="OR3" s="99">
        <v>44418</v>
      </c>
      <c r="OS3" s="99">
        <v>44419</v>
      </c>
      <c r="OT3" s="99">
        <v>44420</v>
      </c>
      <c r="OU3" s="99">
        <v>44421</v>
      </c>
      <c r="OV3" s="99">
        <v>44422</v>
      </c>
      <c r="OW3" s="99">
        <v>44423</v>
      </c>
      <c r="OX3" s="99">
        <v>44424</v>
      </c>
      <c r="OY3" s="99">
        <v>44425</v>
      </c>
      <c r="OZ3" s="99">
        <v>44426</v>
      </c>
      <c r="PA3" s="99">
        <v>44427</v>
      </c>
      <c r="PB3" s="99">
        <v>44428</v>
      </c>
      <c r="PC3" s="99">
        <v>44429</v>
      </c>
      <c r="PD3" s="99">
        <v>44430</v>
      </c>
      <c r="PE3" s="99">
        <v>44431</v>
      </c>
      <c r="PF3" s="99">
        <v>44432</v>
      </c>
      <c r="PG3" s="99">
        <v>44433</v>
      </c>
      <c r="PH3" s="99">
        <v>44434</v>
      </c>
      <c r="PI3" s="99">
        <v>44435</v>
      </c>
      <c r="PJ3" s="99">
        <v>44436</v>
      </c>
      <c r="PK3" s="99">
        <v>44437</v>
      </c>
      <c r="PL3" s="99">
        <v>44438</v>
      </c>
      <c r="PM3" s="99">
        <v>44439</v>
      </c>
      <c r="PN3" s="99">
        <v>44440</v>
      </c>
      <c r="PO3" s="99">
        <v>44441</v>
      </c>
      <c r="PP3" s="99">
        <v>44442</v>
      </c>
      <c r="PQ3" s="99">
        <v>44443</v>
      </c>
      <c r="PR3" s="99">
        <v>44444</v>
      </c>
      <c r="PS3" s="99">
        <v>44445</v>
      </c>
      <c r="PT3" s="99">
        <v>44446</v>
      </c>
      <c r="PU3" s="99">
        <v>44447</v>
      </c>
      <c r="PV3" s="99">
        <v>44448</v>
      </c>
      <c r="PW3" s="99">
        <v>44449</v>
      </c>
      <c r="PX3" s="99">
        <v>44450</v>
      </c>
      <c r="PY3" s="99">
        <v>44451</v>
      </c>
      <c r="PZ3" s="99">
        <v>44452</v>
      </c>
      <c r="QA3" s="99">
        <v>44453</v>
      </c>
      <c r="QB3" s="99">
        <v>44454</v>
      </c>
      <c r="QC3" s="99">
        <v>44455</v>
      </c>
      <c r="QD3" s="99">
        <v>44456</v>
      </c>
      <c r="QE3" s="99">
        <v>44457</v>
      </c>
      <c r="QF3" s="99">
        <v>44458</v>
      </c>
      <c r="QG3" s="99">
        <v>44459</v>
      </c>
      <c r="QH3" s="99">
        <v>44460</v>
      </c>
      <c r="QI3" s="99">
        <v>44461</v>
      </c>
      <c r="QJ3" s="99">
        <v>44462</v>
      </c>
      <c r="QK3" s="99">
        <v>44463</v>
      </c>
      <c r="QL3" s="99">
        <v>44464</v>
      </c>
      <c r="QM3" s="99">
        <v>44465</v>
      </c>
      <c r="QN3" s="99">
        <v>44466</v>
      </c>
      <c r="QO3" s="99">
        <v>44467</v>
      </c>
      <c r="QP3" s="99">
        <v>44468</v>
      </c>
      <c r="QQ3" s="99">
        <v>44469</v>
      </c>
      <c r="QR3" s="99">
        <v>44470</v>
      </c>
      <c r="QS3" s="99">
        <v>44471</v>
      </c>
      <c r="QT3" s="99">
        <v>44472</v>
      </c>
      <c r="QU3" s="99">
        <v>44473</v>
      </c>
      <c r="QV3" s="99">
        <v>44474</v>
      </c>
      <c r="QW3" s="99">
        <v>44475</v>
      </c>
      <c r="QX3" s="99">
        <v>44476</v>
      </c>
      <c r="QY3" s="99">
        <v>44477</v>
      </c>
      <c r="QZ3" s="99">
        <v>44478</v>
      </c>
      <c r="RA3" s="99">
        <v>44479</v>
      </c>
      <c r="RB3" s="99">
        <v>44480</v>
      </c>
      <c r="RC3" s="99">
        <v>44481</v>
      </c>
      <c r="RD3" s="99">
        <v>44482</v>
      </c>
      <c r="RE3" s="99">
        <v>44483</v>
      </c>
      <c r="RF3" s="99">
        <v>44484</v>
      </c>
      <c r="RG3" s="99">
        <v>44485</v>
      </c>
      <c r="RH3" s="99">
        <v>44486</v>
      </c>
      <c r="RI3" s="99">
        <v>44487</v>
      </c>
      <c r="RJ3" s="99">
        <v>44488</v>
      </c>
      <c r="RK3" s="99">
        <v>44489</v>
      </c>
      <c r="RL3" s="99">
        <v>44490</v>
      </c>
      <c r="RM3" s="99">
        <v>44491</v>
      </c>
      <c r="RN3" s="99">
        <v>44492</v>
      </c>
      <c r="RO3" s="99">
        <v>44493</v>
      </c>
      <c r="RP3" s="99">
        <v>44494</v>
      </c>
      <c r="RQ3" s="99">
        <v>44495</v>
      </c>
      <c r="RR3" s="99">
        <v>44496</v>
      </c>
      <c r="RS3" s="99">
        <v>44497</v>
      </c>
      <c r="RT3" s="99">
        <v>44498</v>
      </c>
      <c r="RU3" s="99">
        <v>44499</v>
      </c>
      <c r="RV3" s="99">
        <v>44500</v>
      </c>
      <c r="RW3" s="99">
        <v>44501</v>
      </c>
      <c r="RX3" s="99">
        <v>44502</v>
      </c>
      <c r="RY3" s="99">
        <v>44503</v>
      </c>
      <c r="RZ3" s="99">
        <v>44504</v>
      </c>
      <c r="SA3" s="99">
        <v>44505</v>
      </c>
      <c r="SB3" s="99">
        <v>44506</v>
      </c>
      <c r="SC3" s="99">
        <v>44507</v>
      </c>
      <c r="SD3" s="99">
        <v>44508</v>
      </c>
      <c r="SE3" s="99">
        <v>44509</v>
      </c>
      <c r="SF3" s="99">
        <v>44510</v>
      </c>
      <c r="SG3" s="99">
        <v>44511</v>
      </c>
      <c r="SH3" s="99">
        <v>44512</v>
      </c>
      <c r="SI3" s="99">
        <v>44513</v>
      </c>
      <c r="SJ3" s="99">
        <v>44514</v>
      </c>
      <c r="SK3" s="99">
        <v>44515</v>
      </c>
      <c r="SL3" s="99">
        <v>44516</v>
      </c>
      <c r="SM3" s="99">
        <v>44517</v>
      </c>
      <c r="SN3" s="99">
        <v>44518</v>
      </c>
      <c r="SO3" s="99">
        <v>44519</v>
      </c>
      <c r="SP3" s="99">
        <v>44520</v>
      </c>
      <c r="SQ3" s="99">
        <v>44521</v>
      </c>
      <c r="SR3" s="99">
        <v>44522</v>
      </c>
      <c r="SS3" s="99">
        <v>44523</v>
      </c>
      <c r="ST3" s="99">
        <v>44524</v>
      </c>
      <c r="SU3" s="99">
        <v>44525</v>
      </c>
      <c r="SV3" s="99">
        <v>44526</v>
      </c>
      <c r="SW3" s="99">
        <v>44527</v>
      </c>
      <c r="SX3" s="99">
        <v>44528</v>
      </c>
      <c r="SY3" s="99">
        <v>44529</v>
      </c>
      <c r="SZ3" s="99">
        <v>44530</v>
      </c>
      <c r="TA3" s="99">
        <v>44531</v>
      </c>
      <c r="TB3" s="99">
        <v>44532</v>
      </c>
      <c r="TC3" s="99">
        <v>44533</v>
      </c>
      <c r="TD3" s="99">
        <v>44534</v>
      </c>
      <c r="TE3" s="99">
        <v>44535</v>
      </c>
      <c r="TF3" s="99">
        <v>44536</v>
      </c>
      <c r="TG3" s="99">
        <v>44537</v>
      </c>
      <c r="TH3" s="99">
        <v>44538</v>
      </c>
      <c r="TI3" s="99">
        <v>44539</v>
      </c>
      <c r="TJ3" s="99">
        <v>44540</v>
      </c>
      <c r="TK3" s="99">
        <v>44541</v>
      </c>
      <c r="TL3" s="99">
        <v>44542</v>
      </c>
      <c r="TM3" s="99">
        <v>44543</v>
      </c>
      <c r="TN3" s="99">
        <v>44544</v>
      </c>
      <c r="TO3" s="99">
        <v>44545</v>
      </c>
      <c r="TP3" s="99">
        <v>44546</v>
      </c>
      <c r="TQ3" s="99">
        <v>44547</v>
      </c>
      <c r="TR3" s="99">
        <v>44548</v>
      </c>
      <c r="TS3" s="99">
        <v>44549</v>
      </c>
      <c r="TT3" s="99">
        <v>44550</v>
      </c>
      <c r="TU3" s="99">
        <v>44551</v>
      </c>
      <c r="TV3" s="99">
        <v>44552</v>
      </c>
      <c r="TW3" s="99">
        <v>44553</v>
      </c>
      <c r="TX3" s="99">
        <v>44554</v>
      </c>
      <c r="TY3" s="99">
        <v>44555</v>
      </c>
      <c r="TZ3" s="99">
        <v>44556</v>
      </c>
      <c r="UA3" s="99">
        <v>44557</v>
      </c>
      <c r="UB3" s="99">
        <v>44558</v>
      </c>
      <c r="UC3" s="99">
        <v>44559</v>
      </c>
      <c r="UD3" s="99">
        <v>44560</v>
      </c>
      <c r="UE3" s="99">
        <v>44561</v>
      </c>
      <c r="UF3" s="99">
        <v>44562</v>
      </c>
      <c r="UG3" s="99">
        <v>44563</v>
      </c>
      <c r="UH3" s="99">
        <v>44564</v>
      </c>
      <c r="UI3" s="99">
        <v>44565</v>
      </c>
      <c r="UJ3" s="99">
        <v>44566</v>
      </c>
      <c r="UK3" s="99">
        <v>44567</v>
      </c>
      <c r="UL3" s="99">
        <v>44568</v>
      </c>
      <c r="UM3" s="99">
        <v>44569</v>
      </c>
      <c r="UN3" s="99">
        <v>44570</v>
      </c>
      <c r="UO3" s="99">
        <v>44571</v>
      </c>
      <c r="UP3" s="99">
        <v>44572</v>
      </c>
      <c r="UQ3" s="99">
        <v>44573</v>
      </c>
      <c r="UR3" s="99">
        <v>44574</v>
      </c>
      <c r="US3" s="99">
        <v>44575</v>
      </c>
      <c r="UT3" s="99">
        <v>44576</v>
      </c>
      <c r="UU3" s="99">
        <v>44577</v>
      </c>
      <c r="UV3" s="99">
        <v>44578</v>
      </c>
      <c r="UW3" s="99">
        <v>44579</v>
      </c>
      <c r="UX3" s="99">
        <v>44580</v>
      </c>
      <c r="UY3" s="99">
        <v>44581</v>
      </c>
      <c r="UZ3" s="99">
        <v>44582</v>
      </c>
      <c r="VA3" s="99">
        <v>44583</v>
      </c>
      <c r="VB3" s="99">
        <v>44584</v>
      </c>
      <c r="VC3" s="99">
        <v>44585</v>
      </c>
      <c r="VD3" s="99">
        <v>44586</v>
      </c>
      <c r="VE3" s="99">
        <v>44587</v>
      </c>
      <c r="VF3" s="99">
        <v>44588</v>
      </c>
      <c r="VG3" s="99">
        <v>44589</v>
      </c>
      <c r="VH3" s="99">
        <v>44590</v>
      </c>
      <c r="VI3" s="99">
        <v>44591</v>
      </c>
      <c r="VJ3" s="99">
        <v>44592</v>
      </c>
      <c r="VK3" s="99">
        <v>44593</v>
      </c>
      <c r="VL3" s="99">
        <v>44594</v>
      </c>
      <c r="VM3" s="99">
        <v>44595</v>
      </c>
      <c r="VN3" s="99">
        <v>44596</v>
      </c>
      <c r="VO3" s="99">
        <v>44597</v>
      </c>
      <c r="VP3" s="99">
        <v>44598</v>
      </c>
      <c r="VQ3" s="99">
        <v>44599</v>
      </c>
      <c r="VR3" s="99">
        <v>44600</v>
      </c>
      <c r="VS3" s="99">
        <v>44601</v>
      </c>
      <c r="VT3" s="99">
        <v>44602</v>
      </c>
      <c r="VU3" s="99">
        <v>44603</v>
      </c>
      <c r="VV3" s="99">
        <v>44604</v>
      </c>
      <c r="VW3" s="99">
        <v>44605</v>
      </c>
      <c r="VX3" s="99">
        <v>44606</v>
      </c>
      <c r="VY3" s="99">
        <v>44607</v>
      </c>
      <c r="VZ3" s="99">
        <v>44608</v>
      </c>
      <c r="WA3" s="99">
        <v>44609</v>
      </c>
      <c r="WB3" s="99">
        <v>44610</v>
      </c>
      <c r="WC3" s="99">
        <v>44611</v>
      </c>
      <c r="WD3" s="99">
        <v>44612</v>
      </c>
      <c r="WE3" s="99">
        <v>44613</v>
      </c>
      <c r="WF3" s="99">
        <v>44614</v>
      </c>
      <c r="WG3" s="99">
        <v>44615</v>
      </c>
      <c r="WH3" s="99">
        <v>44616</v>
      </c>
      <c r="WI3" s="99">
        <v>44617</v>
      </c>
      <c r="WJ3" s="99">
        <v>44618</v>
      </c>
      <c r="WK3" s="99">
        <v>44619</v>
      </c>
      <c r="WL3" s="99">
        <v>44620</v>
      </c>
      <c r="WM3" s="99">
        <v>44621</v>
      </c>
      <c r="WN3" s="99">
        <v>44622</v>
      </c>
      <c r="WO3" s="99">
        <v>44623</v>
      </c>
      <c r="WP3" s="99">
        <v>44624</v>
      </c>
      <c r="WQ3" s="99">
        <v>44625</v>
      </c>
      <c r="WR3" s="99">
        <v>44626</v>
      </c>
      <c r="WS3" s="99">
        <v>44627</v>
      </c>
      <c r="WT3" s="99">
        <v>44628</v>
      </c>
      <c r="WU3" s="99">
        <v>44629</v>
      </c>
      <c r="WV3" s="99">
        <v>44630</v>
      </c>
      <c r="WW3" s="99">
        <v>44631</v>
      </c>
      <c r="WX3" s="99">
        <v>44632</v>
      </c>
      <c r="WY3" s="99">
        <v>44633</v>
      </c>
      <c r="WZ3" s="99">
        <v>44634</v>
      </c>
      <c r="XA3" s="99">
        <v>44635</v>
      </c>
      <c r="XB3" s="99">
        <v>44636</v>
      </c>
      <c r="XC3" s="99">
        <v>44637</v>
      </c>
      <c r="XD3" s="99">
        <v>44638</v>
      </c>
      <c r="XE3" s="99">
        <v>44639</v>
      </c>
      <c r="XF3" s="99">
        <v>44640</v>
      </c>
      <c r="XG3" s="99">
        <v>44641</v>
      </c>
      <c r="XH3" s="99">
        <v>44642</v>
      </c>
      <c r="XI3" s="99">
        <v>44643</v>
      </c>
      <c r="XJ3" s="99">
        <v>44644</v>
      </c>
      <c r="XK3" s="99">
        <v>44645</v>
      </c>
      <c r="XL3" s="99">
        <v>44646</v>
      </c>
      <c r="XM3" s="99">
        <v>44647</v>
      </c>
      <c r="XN3" s="99">
        <v>44648</v>
      </c>
      <c r="XO3" s="99">
        <v>44649</v>
      </c>
      <c r="XP3" s="99">
        <v>44650</v>
      </c>
      <c r="XQ3" s="99">
        <v>44651</v>
      </c>
    </row>
    <row r="4" spans="1:641" x14ac:dyDescent="0.15">
      <c r="C4" s="98" t="s">
        <v>30</v>
      </c>
      <c r="D4" s="98" t="s">
        <v>31</v>
      </c>
      <c r="E4" s="98" t="s">
        <v>32</v>
      </c>
      <c r="F4" s="98" t="s">
        <v>25</v>
      </c>
      <c r="G4" s="98" t="s">
        <v>27</v>
      </c>
      <c r="H4" s="98" t="s">
        <v>28</v>
      </c>
      <c r="I4" s="98" t="s">
        <v>29</v>
      </c>
      <c r="J4" s="98" t="s">
        <v>30</v>
      </c>
      <c r="K4" s="98" t="s">
        <v>31</v>
      </c>
      <c r="L4" s="98" t="s">
        <v>32</v>
      </c>
      <c r="M4" s="98" t="s">
        <v>25</v>
      </c>
      <c r="N4" s="98" t="s">
        <v>27</v>
      </c>
      <c r="O4" s="98" t="s">
        <v>28</v>
      </c>
      <c r="P4" s="98" t="s">
        <v>29</v>
      </c>
      <c r="Q4" s="98" t="s">
        <v>30</v>
      </c>
      <c r="R4" s="98" t="s">
        <v>31</v>
      </c>
      <c r="S4" s="98" t="s">
        <v>32</v>
      </c>
      <c r="T4" s="98" t="s">
        <v>25</v>
      </c>
      <c r="U4" s="98" t="s">
        <v>27</v>
      </c>
      <c r="V4" s="98" t="s">
        <v>28</v>
      </c>
      <c r="W4" s="98" t="s">
        <v>29</v>
      </c>
      <c r="X4" s="98" t="s">
        <v>30</v>
      </c>
      <c r="Y4" s="98" t="s">
        <v>31</v>
      </c>
      <c r="Z4" s="98" t="s">
        <v>32</v>
      </c>
      <c r="AA4" s="98" t="s">
        <v>25</v>
      </c>
      <c r="AB4" s="98" t="s">
        <v>27</v>
      </c>
      <c r="AC4" s="98" t="s">
        <v>28</v>
      </c>
      <c r="AD4" s="98" t="s">
        <v>29</v>
      </c>
      <c r="AE4" s="98" t="s">
        <v>30</v>
      </c>
      <c r="AF4" s="98" t="s">
        <v>31</v>
      </c>
      <c r="AG4" s="98" t="s">
        <v>32</v>
      </c>
      <c r="AH4" s="98" t="s">
        <v>25</v>
      </c>
      <c r="AI4" s="98" t="s">
        <v>27</v>
      </c>
      <c r="AJ4" s="98" t="s">
        <v>28</v>
      </c>
      <c r="AK4" s="98" t="s">
        <v>29</v>
      </c>
      <c r="AL4" s="98" t="s">
        <v>30</v>
      </c>
      <c r="AM4" s="98" t="s">
        <v>31</v>
      </c>
      <c r="AN4" s="98" t="s">
        <v>32</v>
      </c>
      <c r="AO4" s="98" t="s">
        <v>25</v>
      </c>
      <c r="AP4" s="98" t="s">
        <v>27</v>
      </c>
      <c r="AQ4" s="98" t="s">
        <v>28</v>
      </c>
      <c r="AR4" s="98" t="s">
        <v>29</v>
      </c>
      <c r="AS4" s="98" t="s">
        <v>30</v>
      </c>
      <c r="AT4" s="98" t="s">
        <v>31</v>
      </c>
      <c r="AU4" s="98" t="s">
        <v>32</v>
      </c>
      <c r="AV4" s="98" t="s">
        <v>25</v>
      </c>
      <c r="AW4" s="98" t="s">
        <v>27</v>
      </c>
      <c r="AX4" s="98" t="s">
        <v>28</v>
      </c>
      <c r="AY4" s="98" t="s">
        <v>29</v>
      </c>
      <c r="AZ4" s="98" t="s">
        <v>30</v>
      </c>
      <c r="BA4" s="98" t="s">
        <v>31</v>
      </c>
      <c r="BB4" s="98" t="s">
        <v>32</v>
      </c>
      <c r="BC4" s="98" t="s">
        <v>25</v>
      </c>
      <c r="BD4" s="98" t="s">
        <v>27</v>
      </c>
      <c r="BE4" s="98" t="s">
        <v>28</v>
      </c>
      <c r="BF4" s="98" t="s">
        <v>29</v>
      </c>
      <c r="BG4" s="98" t="s">
        <v>30</v>
      </c>
      <c r="BH4" s="98" t="s">
        <v>31</v>
      </c>
      <c r="BI4" s="98" t="s">
        <v>32</v>
      </c>
      <c r="BJ4" s="98" t="s">
        <v>25</v>
      </c>
      <c r="BK4" s="98" t="s">
        <v>27</v>
      </c>
      <c r="BL4" s="98" t="s">
        <v>28</v>
      </c>
      <c r="BM4" s="98" t="s">
        <v>29</v>
      </c>
      <c r="BN4" s="98" t="s">
        <v>30</v>
      </c>
      <c r="BO4" s="98" t="s">
        <v>31</v>
      </c>
      <c r="BP4" s="98" t="s">
        <v>32</v>
      </c>
      <c r="BQ4" s="98" t="s">
        <v>25</v>
      </c>
      <c r="BR4" s="98" t="s">
        <v>27</v>
      </c>
      <c r="BS4" s="98" t="s">
        <v>28</v>
      </c>
      <c r="BT4" s="98" t="s">
        <v>29</v>
      </c>
      <c r="BU4" s="98" t="s">
        <v>30</v>
      </c>
      <c r="BV4" s="98" t="s">
        <v>31</v>
      </c>
      <c r="BW4" s="98" t="s">
        <v>32</v>
      </c>
      <c r="BX4" s="98" t="s">
        <v>25</v>
      </c>
      <c r="BY4" s="98" t="s">
        <v>27</v>
      </c>
      <c r="BZ4" s="98" t="s">
        <v>28</v>
      </c>
      <c r="CA4" s="98" t="s">
        <v>29</v>
      </c>
      <c r="CB4" s="98" t="s">
        <v>30</v>
      </c>
      <c r="CC4" s="98" t="s">
        <v>31</v>
      </c>
      <c r="CD4" s="98" t="s">
        <v>32</v>
      </c>
      <c r="CE4" s="98" t="s">
        <v>25</v>
      </c>
      <c r="CF4" s="98" t="s">
        <v>27</v>
      </c>
      <c r="CG4" s="98" t="s">
        <v>28</v>
      </c>
      <c r="CH4" s="98" t="s">
        <v>29</v>
      </c>
      <c r="CI4" s="98" t="s">
        <v>30</v>
      </c>
      <c r="CJ4" s="98" t="s">
        <v>31</v>
      </c>
      <c r="CK4" s="98" t="s">
        <v>32</v>
      </c>
      <c r="CL4" s="98" t="s">
        <v>25</v>
      </c>
      <c r="CM4" s="98" t="s">
        <v>27</v>
      </c>
      <c r="CN4" s="98" t="s">
        <v>28</v>
      </c>
      <c r="CO4" s="98" t="s">
        <v>29</v>
      </c>
      <c r="CP4" s="98" t="s">
        <v>30</v>
      </c>
      <c r="CQ4" s="98" t="s">
        <v>31</v>
      </c>
      <c r="CR4" s="98" t="s">
        <v>32</v>
      </c>
      <c r="CS4" s="98" t="s">
        <v>25</v>
      </c>
      <c r="CT4" s="98" t="s">
        <v>27</v>
      </c>
      <c r="CU4" s="98" t="s">
        <v>28</v>
      </c>
      <c r="CV4" s="98" t="s">
        <v>29</v>
      </c>
      <c r="CW4" s="98" t="s">
        <v>30</v>
      </c>
      <c r="CX4" s="98" t="s">
        <v>31</v>
      </c>
      <c r="CY4" s="98" t="s">
        <v>32</v>
      </c>
      <c r="CZ4" s="98" t="s">
        <v>25</v>
      </c>
      <c r="DA4" s="98" t="s">
        <v>27</v>
      </c>
      <c r="DB4" s="98" t="s">
        <v>28</v>
      </c>
      <c r="DC4" s="98" t="s">
        <v>29</v>
      </c>
      <c r="DD4" s="98" t="s">
        <v>30</v>
      </c>
      <c r="DE4" s="98" t="s">
        <v>31</v>
      </c>
      <c r="DF4" s="98" t="s">
        <v>32</v>
      </c>
      <c r="DG4" s="98" t="s">
        <v>25</v>
      </c>
      <c r="DH4" s="98" t="s">
        <v>27</v>
      </c>
      <c r="DI4" s="98" t="s">
        <v>28</v>
      </c>
      <c r="DJ4" s="98" t="s">
        <v>29</v>
      </c>
      <c r="DK4" s="98" t="s">
        <v>30</v>
      </c>
      <c r="DL4" s="98" t="s">
        <v>31</v>
      </c>
      <c r="DM4" s="98" t="s">
        <v>32</v>
      </c>
      <c r="DN4" s="98" t="s">
        <v>25</v>
      </c>
      <c r="DO4" s="98" t="s">
        <v>27</v>
      </c>
      <c r="DP4" s="98" t="s">
        <v>28</v>
      </c>
      <c r="DQ4" s="98" t="s">
        <v>29</v>
      </c>
      <c r="DR4" s="98" t="s">
        <v>30</v>
      </c>
      <c r="DS4" s="98" t="s">
        <v>31</v>
      </c>
      <c r="DT4" s="98" t="s">
        <v>32</v>
      </c>
      <c r="DU4" s="98" t="s">
        <v>25</v>
      </c>
      <c r="DV4" s="98" t="s">
        <v>27</v>
      </c>
      <c r="DW4" s="98" t="s">
        <v>28</v>
      </c>
      <c r="DX4" s="98" t="s">
        <v>29</v>
      </c>
      <c r="DY4" s="98" t="s">
        <v>30</v>
      </c>
      <c r="DZ4" s="98" t="s">
        <v>31</v>
      </c>
      <c r="EA4" s="98" t="s">
        <v>32</v>
      </c>
      <c r="EB4" s="98" t="s">
        <v>25</v>
      </c>
      <c r="EC4" s="98" t="s">
        <v>27</v>
      </c>
      <c r="ED4" s="98" t="s">
        <v>28</v>
      </c>
      <c r="EE4" s="98" t="s">
        <v>29</v>
      </c>
      <c r="EF4" s="98" t="s">
        <v>30</v>
      </c>
      <c r="EG4" s="98" t="s">
        <v>31</v>
      </c>
      <c r="EH4" s="98" t="s">
        <v>32</v>
      </c>
      <c r="EI4" s="98" t="s">
        <v>25</v>
      </c>
      <c r="EJ4" s="98" t="s">
        <v>27</v>
      </c>
      <c r="EK4" s="98" t="s">
        <v>28</v>
      </c>
      <c r="EL4" s="98" t="s">
        <v>29</v>
      </c>
      <c r="EM4" s="98" t="s">
        <v>30</v>
      </c>
      <c r="EN4" s="98" t="s">
        <v>31</v>
      </c>
      <c r="EO4" s="98" t="s">
        <v>32</v>
      </c>
      <c r="EP4" s="98" t="s">
        <v>25</v>
      </c>
      <c r="EQ4" s="98" t="s">
        <v>27</v>
      </c>
      <c r="ER4" s="98" t="s">
        <v>28</v>
      </c>
      <c r="ES4" s="98" t="s">
        <v>29</v>
      </c>
      <c r="ET4" s="98" t="s">
        <v>30</v>
      </c>
      <c r="EU4" s="98" t="s">
        <v>31</v>
      </c>
      <c r="EV4" s="98" t="s">
        <v>32</v>
      </c>
      <c r="EW4" s="98" t="s">
        <v>25</v>
      </c>
      <c r="EX4" s="98" t="s">
        <v>27</v>
      </c>
      <c r="EY4" s="98" t="s">
        <v>28</v>
      </c>
      <c r="EZ4" s="98" t="s">
        <v>29</v>
      </c>
      <c r="FA4" s="98" t="s">
        <v>30</v>
      </c>
      <c r="FB4" s="98" t="s">
        <v>31</v>
      </c>
      <c r="FC4" s="98" t="s">
        <v>32</v>
      </c>
      <c r="FD4" s="98" t="s">
        <v>25</v>
      </c>
      <c r="FE4" s="98" t="s">
        <v>27</v>
      </c>
      <c r="FF4" s="98" t="s">
        <v>28</v>
      </c>
      <c r="FG4" s="98" t="s">
        <v>29</v>
      </c>
      <c r="FH4" s="98" t="s">
        <v>30</v>
      </c>
      <c r="FI4" s="98" t="s">
        <v>31</v>
      </c>
      <c r="FJ4" s="98" t="s">
        <v>32</v>
      </c>
      <c r="FK4" s="98" t="s">
        <v>25</v>
      </c>
      <c r="FL4" s="98" t="s">
        <v>27</v>
      </c>
      <c r="FM4" s="98" t="s">
        <v>28</v>
      </c>
      <c r="FN4" s="98" t="s">
        <v>29</v>
      </c>
      <c r="FO4" s="98" t="s">
        <v>30</v>
      </c>
      <c r="FP4" s="98" t="s">
        <v>31</v>
      </c>
      <c r="FQ4" s="98" t="s">
        <v>32</v>
      </c>
      <c r="FR4" s="98" t="s">
        <v>25</v>
      </c>
      <c r="FS4" s="98" t="s">
        <v>27</v>
      </c>
      <c r="FT4" s="98" t="s">
        <v>28</v>
      </c>
      <c r="FU4" s="98" t="s">
        <v>29</v>
      </c>
      <c r="FV4" s="98" t="s">
        <v>30</v>
      </c>
      <c r="FW4" s="98" t="s">
        <v>31</v>
      </c>
      <c r="FX4" s="98" t="s">
        <v>32</v>
      </c>
      <c r="FY4" s="98" t="s">
        <v>25</v>
      </c>
      <c r="FZ4" s="98" t="s">
        <v>27</v>
      </c>
      <c r="GA4" s="98" t="s">
        <v>28</v>
      </c>
      <c r="GB4" s="98" t="s">
        <v>29</v>
      </c>
      <c r="GC4" s="98" t="s">
        <v>30</v>
      </c>
      <c r="GD4" s="98" t="s">
        <v>31</v>
      </c>
      <c r="GE4" s="98" t="s">
        <v>102</v>
      </c>
      <c r="GF4" s="98" t="s">
        <v>25</v>
      </c>
      <c r="GG4" s="98" t="s">
        <v>27</v>
      </c>
      <c r="GH4" s="98" t="s">
        <v>28</v>
      </c>
      <c r="GI4" s="98" t="s">
        <v>29</v>
      </c>
      <c r="GJ4" s="98" t="s">
        <v>30</v>
      </c>
      <c r="GK4" s="98" t="s">
        <v>31</v>
      </c>
      <c r="GL4" s="98" t="s">
        <v>32</v>
      </c>
      <c r="GM4" s="98" t="s">
        <v>25</v>
      </c>
      <c r="GN4" s="98" t="s">
        <v>27</v>
      </c>
      <c r="GO4" s="98" t="s">
        <v>28</v>
      </c>
      <c r="GP4" s="98" t="s">
        <v>29</v>
      </c>
      <c r="GQ4" s="98" t="s">
        <v>30</v>
      </c>
      <c r="GR4" s="98" t="s">
        <v>31</v>
      </c>
      <c r="GS4" s="98" t="s">
        <v>32</v>
      </c>
      <c r="GT4" s="98" t="s">
        <v>25</v>
      </c>
      <c r="GU4" s="98" t="s">
        <v>27</v>
      </c>
      <c r="GV4" s="98" t="s">
        <v>28</v>
      </c>
      <c r="GW4" s="98" t="s">
        <v>29</v>
      </c>
      <c r="GX4" s="98" t="s">
        <v>30</v>
      </c>
      <c r="GY4" s="98" t="s">
        <v>31</v>
      </c>
      <c r="GZ4" s="98" t="s">
        <v>32</v>
      </c>
      <c r="HA4" s="98" t="s">
        <v>25</v>
      </c>
      <c r="HB4" s="98" t="s">
        <v>27</v>
      </c>
      <c r="HC4" s="98" t="s">
        <v>28</v>
      </c>
      <c r="HD4" s="98" t="s">
        <v>29</v>
      </c>
      <c r="HE4" s="98" t="s">
        <v>30</v>
      </c>
      <c r="HF4" s="98" t="s">
        <v>31</v>
      </c>
      <c r="HG4" s="98" t="s">
        <v>32</v>
      </c>
      <c r="HH4" s="98" t="s">
        <v>25</v>
      </c>
      <c r="HI4" s="98" t="s">
        <v>27</v>
      </c>
      <c r="HJ4" s="98" t="s">
        <v>28</v>
      </c>
      <c r="HK4" s="98" t="s">
        <v>29</v>
      </c>
      <c r="HL4" s="98" t="s">
        <v>30</v>
      </c>
      <c r="HM4" s="98" t="s">
        <v>31</v>
      </c>
      <c r="HN4" s="98" t="s">
        <v>32</v>
      </c>
      <c r="HO4" s="98" t="s">
        <v>25</v>
      </c>
      <c r="HP4" s="98" t="s">
        <v>27</v>
      </c>
      <c r="HQ4" s="98" t="s">
        <v>28</v>
      </c>
      <c r="HR4" s="98" t="s">
        <v>29</v>
      </c>
      <c r="HS4" s="98" t="s">
        <v>30</v>
      </c>
      <c r="HT4" s="98" t="s">
        <v>31</v>
      </c>
      <c r="HU4" s="98" t="s">
        <v>32</v>
      </c>
      <c r="HV4" s="98" t="s">
        <v>25</v>
      </c>
      <c r="HW4" s="98" t="s">
        <v>27</v>
      </c>
      <c r="HX4" s="98" t="s">
        <v>28</v>
      </c>
      <c r="HY4" s="98" t="s">
        <v>29</v>
      </c>
      <c r="HZ4" s="98" t="s">
        <v>30</v>
      </c>
      <c r="IA4" s="98" t="s">
        <v>31</v>
      </c>
      <c r="IB4" s="98" t="s">
        <v>32</v>
      </c>
      <c r="IC4" s="98" t="s">
        <v>25</v>
      </c>
      <c r="ID4" s="98" t="s">
        <v>27</v>
      </c>
      <c r="IE4" s="98" t="s">
        <v>28</v>
      </c>
      <c r="IF4" s="98" t="s">
        <v>29</v>
      </c>
      <c r="IG4" s="98" t="s">
        <v>30</v>
      </c>
      <c r="IH4" s="98" t="s">
        <v>31</v>
      </c>
      <c r="II4" s="98" t="s">
        <v>32</v>
      </c>
      <c r="IJ4" s="98" t="s">
        <v>25</v>
      </c>
      <c r="IK4" s="98" t="s">
        <v>27</v>
      </c>
      <c r="IL4" s="98" t="s">
        <v>29</v>
      </c>
      <c r="IM4" s="98" t="s">
        <v>30</v>
      </c>
      <c r="IN4" s="98" t="s">
        <v>31</v>
      </c>
      <c r="IO4" s="98" t="s">
        <v>32</v>
      </c>
      <c r="IP4" s="98" t="s">
        <v>25</v>
      </c>
      <c r="IQ4" s="98" t="s">
        <v>27</v>
      </c>
      <c r="IR4" s="98" t="s">
        <v>28</v>
      </c>
      <c r="IS4" s="98" t="s">
        <v>29</v>
      </c>
      <c r="IT4" s="98" t="s">
        <v>30</v>
      </c>
      <c r="IU4" s="98" t="s">
        <v>31</v>
      </c>
      <c r="IV4" s="98" t="s">
        <v>32</v>
      </c>
      <c r="IW4" s="98" t="s">
        <v>25</v>
      </c>
      <c r="IX4" s="98" t="s">
        <v>27</v>
      </c>
      <c r="IY4" s="98" t="s">
        <v>28</v>
      </c>
      <c r="IZ4" s="98" t="s">
        <v>29</v>
      </c>
      <c r="JA4" s="98" t="s">
        <v>30</v>
      </c>
      <c r="JB4" s="98" t="s">
        <v>31</v>
      </c>
      <c r="JC4" s="98" t="s">
        <v>32</v>
      </c>
      <c r="JD4" s="98" t="s">
        <v>25</v>
      </c>
      <c r="JE4" s="98" t="s">
        <v>27</v>
      </c>
      <c r="JF4" s="98" t="s">
        <v>28</v>
      </c>
      <c r="JG4" s="98" t="s">
        <v>29</v>
      </c>
      <c r="JH4" s="98" t="s">
        <v>30</v>
      </c>
      <c r="JI4" s="98" t="s">
        <v>31</v>
      </c>
      <c r="JJ4" s="98" t="s">
        <v>32</v>
      </c>
      <c r="JK4" s="98" t="s">
        <v>25</v>
      </c>
      <c r="JL4" s="98" t="s">
        <v>27</v>
      </c>
      <c r="JM4" s="98" t="s">
        <v>28</v>
      </c>
      <c r="JN4" s="98" t="s">
        <v>29</v>
      </c>
      <c r="JO4" s="98" t="s">
        <v>30</v>
      </c>
      <c r="JP4" s="98" t="s">
        <v>31</v>
      </c>
      <c r="JQ4" s="98" t="s">
        <v>32</v>
      </c>
      <c r="JR4" s="98" t="s">
        <v>25</v>
      </c>
      <c r="JS4" s="98" t="s">
        <v>27</v>
      </c>
      <c r="JT4" s="98" t="s">
        <v>28</v>
      </c>
      <c r="JU4" s="98" t="s">
        <v>29</v>
      </c>
      <c r="JV4" s="98" t="s">
        <v>30</v>
      </c>
      <c r="JW4" s="98" t="s">
        <v>31</v>
      </c>
      <c r="JX4" s="98" t="s">
        <v>32</v>
      </c>
      <c r="JY4" s="98" t="s">
        <v>25</v>
      </c>
      <c r="JZ4" s="98" t="s">
        <v>27</v>
      </c>
      <c r="KA4" s="98" t="s">
        <v>28</v>
      </c>
      <c r="KB4" s="98" t="s">
        <v>29</v>
      </c>
      <c r="KC4" s="98" t="s">
        <v>30</v>
      </c>
      <c r="KD4" s="98" t="s">
        <v>31</v>
      </c>
      <c r="KE4" s="98" t="s">
        <v>32</v>
      </c>
      <c r="KF4" s="98" t="s">
        <v>25</v>
      </c>
      <c r="KG4" s="98" t="s">
        <v>27</v>
      </c>
      <c r="KH4" s="98" t="s">
        <v>28</v>
      </c>
      <c r="KI4" s="98" t="s">
        <v>29</v>
      </c>
      <c r="KJ4" s="98" t="s">
        <v>30</v>
      </c>
      <c r="KK4" s="98" t="s">
        <v>31</v>
      </c>
      <c r="KL4" s="98" t="s">
        <v>32</v>
      </c>
      <c r="KM4" s="98" t="s">
        <v>25</v>
      </c>
      <c r="KN4" s="98" t="s">
        <v>27</v>
      </c>
      <c r="KO4" s="98" t="s">
        <v>28</v>
      </c>
      <c r="KP4" s="98" t="s">
        <v>29</v>
      </c>
      <c r="KQ4" s="98" t="s">
        <v>30</v>
      </c>
      <c r="KR4" s="98" t="s">
        <v>31</v>
      </c>
      <c r="KS4" s="98" t="s">
        <v>32</v>
      </c>
      <c r="KT4" s="98" t="s">
        <v>25</v>
      </c>
      <c r="KU4" s="98" t="s">
        <v>27</v>
      </c>
      <c r="KV4" s="98" t="s">
        <v>28</v>
      </c>
      <c r="KW4" s="98" t="s">
        <v>29</v>
      </c>
      <c r="KX4" s="98" t="s">
        <v>30</v>
      </c>
      <c r="KY4" s="98" t="s">
        <v>31</v>
      </c>
      <c r="KZ4" s="98" t="s">
        <v>32</v>
      </c>
      <c r="LA4" s="98" t="s">
        <v>25</v>
      </c>
      <c r="LB4" s="98" t="s">
        <v>27</v>
      </c>
      <c r="LC4" s="98" t="s">
        <v>28</v>
      </c>
      <c r="LD4" s="98" t="s">
        <v>29</v>
      </c>
      <c r="LE4" s="98" t="s">
        <v>30</v>
      </c>
      <c r="LF4" s="98" t="s">
        <v>31</v>
      </c>
      <c r="LG4" s="98" t="s">
        <v>32</v>
      </c>
      <c r="LH4" s="98" t="s">
        <v>25</v>
      </c>
      <c r="LI4" s="98" t="s">
        <v>27</v>
      </c>
      <c r="LJ4" s="98" t="s">
        <v>28</v>
      </c>
      <c r="LK4" s="98" t="s">
        <v>29</v>
      </c>
      <c r="LL4" s="98" t="s">
        <v>30</v>
      </c>
      <c r="LM4" s="98" t="s">
        <v>31</v>
      </c>
      <c r="LN4" s="98" t="s">
        <v>32</v>
      </c>
      <c r="LO4" s="98" t="s">
        <v>25</v>
      </c>
      <c r="LP4" s="98" t="s">
        <v>27</v>
      </c>
      <c r="LQ4" s="98" t="s">
        <v>28</v>
      </c>
      <c r="LR4" s="98" t="s">
        <v>29</v>
      </c>
      <c r="LS4" s="98" t="s">
        <v>30</v>
      </c>
      <c r="LT4" s="98" t="s">
        <v>31</v>
      </c>
      <c r="LU4" s="98" t="s">
        <v>32</v>
      </c>
      <c r="LV4" s="98" t="s">
        <v>25</v>
      </c>
      <c r="LW4" s="98" t="s">
        <v>27</v>
      </c>
      <c r="LX4" s="98" t="s">
        <v>28</v>
      </c>
      <c r="LY4" s="98" t="s">
        <v>29</v>
      </c>
      <c r="LZ4" s="98" t="s">
        <v>30</v>
      </c>
      <c r="MA4" s="98" t="s">
        <v>31</v>
      </c>
      <c r="MB4" s="98" t="s">
        <v>32</v>
      </c>
      <c r="MC4" s="98" t="s">
        <v>25</v>
      </c>
      <c r="MD4" s="98" t="s">
        <v>27</v>
      </c>
      <c r="ME4" s="98" t="s">
        <v>28</v>
      </c>
      <c r="MF4" s="98" t="s">
        <v>29</v>
      </c>
      <c r="MG4" s="98" t="s">
        <v>30</v>
      </c>
      <c r="MH4" s="98" t="s">
        <v>31</v>
      </c>
      <c r="MI4" s="98" t="s">
        <v>32</v>
      </c>
      <c r="MJ4" s="98" t="s">
        <v>25</v>
      </c>
      <c r="MK4" s="98" t="s">
        <v>27</v>
      </c>
      <c r="ML4" s="98" t="s">
        <v>28</v>
      </c>
      <c r="MM4" s="98" t="s">
        <v>29</v>
      </c>
      <c r="MN4" s="98" t="s">
        <v>30</v>
      </c>
      <c r="MO4" s="98" t="s">
        <v>31</v>
      </c>
      <c r="MP4" s="98" t="s">
        <v>32</v>
      </c>
      <c r="MQ4" s="98" t="s">
        <v>25</v>
      </c>
      <c r="MR4" s="98" t="s">
        <v>27</v>
      </c>
      <c r="MS4" s="98" t="s">
        <v>28</v>
      </c>
      <c r="MT4" s="98" t="s">
        <v>29</v>
      </c>
      <c r="MU4" s="98" t="s">
        <v>30</v>
      </c>
      <c r="MV4" s="98" t="s">
        <v>31</v>
      </c>
      <c r="MW4" s="98" t="s">
        <v>32</v>
      </c>
      <c r="MX4" s="98" t="s">
        <v>25</v>
      </c>
      <c r="MY4" s="98" t="s">
        <v>27</v>
      </c>
      <c r="MZ4" s="98" t="s">
        <v>28</v>
      </c>
      <c r="NA4" s="98" t="s">
        <v>29</v>
      </c>
      <c r="NB4" s="98" t="s">
        <v>30</v>
      </c>
      <c r="NC4" s="98" t="s">
        <v>31</v>
      </c>
      <c r="ND4" s="98" t="s">
        <v>32</v>
      </c>
      <c r="NE4" s="98" t="s">
        <v>25</v>
      </c>
      <c r="NF4" s="98" t="s">
        <v>27</v>
      </c>
      <c r="NG4" s="98" t="s">
        <v>28</v>
      </c>
      <c r="NH4" s="98" t="s">
        <v>29</v>
      </c>
      <c r="NI4" s="98" t="s">
        <v>30</v>
      </c>
      <c r="NJ4" s="98" t="s">
        <v>31</v>
      </c>
      <c r="NK4" s="98" t="s">
        <v>32</v>
      </c>
      <c r="NL4" s="98" t="s">
        <v>25</v>
      </c>
      <c r="NM4" s="98" t="s">
        <v>27</v>
      </c>
      <c r="NN4" s="98" t="s">
        <v>28</v>
      </c>
      <c r="NO4" s="98" t="s">
        <v>29</v>
      </c>
      <c r="NP4" s="98" t="s">
        <v>30</v>
      </c>
      <c r="NQ4" s="98" t="s">
        <v>31</v>
      </c>
      <c r="NR4" s="98" t="s">
        <v>32</v>
      </c>
      <c r="NS4" s="98" t="s">
        <v>25</v>
      </c>
      <c r="NT4" s="98" t="s">
        <v>27</v>
      </c>
      <c r="NU4" s="98" t="s">
        <v>28</v>
      </c>
      <c r="NV4" s="98" t="s">
        <v>29</v>
      </c>
      <c r="NW4" s="98" t="s">
        <v>30</v>
      </c>
      <c r="NX4" s="98" t="s">
        <v>31</v>
      </c>
      <c r="NY4" s="98" t="s">
        <v>32</v>
      </c>
      <c r="NZ4" s="98" t="s">
        <v>25</v>
      </c>
      <c r="OA4" s="98" t="s">
        <v>27</v>
      </c>
      <c r="OB4" s="98" t="s">
        <v>28</v>
      </c>
      <c r="OC4" s="98" t="s">
        <v>29</v>
      </c>
      <c r="OD4" s="98" t="s">
        <v>30</v>
      </c>
      <c r="OE4" s="98" t="s">
        <v>31</v>
      </c>
      <c r="OF4" s="98" t="s">
        <v>32</v>
      </c>
      <c r="OG4" s="98" t="s">
        <v>25</v>
      </c>
      <c r="OH4" s="98" t="s">
        <v>27</v>
      </c>
      <c r="OI4" s="98" t="s">
        <v>28</v>
      </c>
      <c r="OJ4" s="98" t="s">
        <v>29</v>
      </c>
      <c r="OK4" s="98" t="s">
        <v>30</v>
      </c>
      <c r="OL4" s="98" t="s">
        <v>31</v>
      </c>
      <c r="OM4" s="98" t="s">
        <v>32</v>
      </c>
      <c r="ON4" s="98" t="s">
        <v>25</v>
      </c>
      <c r="OO4" s="98" t="s">
        <v>27</v>
      </c>
      <c r="OP4" s="98" t="s">
        <v>28</v>
      </c>
      <c r="OQ4" s="98" t="s">
        <v>29</v>
      </c>
      <c r="OR4" s="98" t="s">
        <v>30</v>
      </c>
      <c r="OS4" s="98" t="s">
        <v>31</v>
      </c>
      <c r="OT4" s="98" t="s">
        <v>32</v>
      </c>
      <c r="OU4" s="98" t="s">
        <v>25</v>
      </c>
      <c r="OV4" s="98" t="s">
        <v>27</v>
      </c>
      <c r="OW4" s="98" t="s">
        <v>28</v>
      </c>
      <c r="OX4" s="98" t="s">
        <v>29</v>
      </c>
      <c r="OY4" s="98" t="s">
        <v>30</v>
      </c>
      <c r="OZ4" s="98" t="s">
        <v>31</v>
      </c>
      <c r="PA4" s="98" t="s">
        <v>32</v>
      </c>
      <c r="PB4" s="98" t="s">
        <v>25</v>
      </c>
      <c r="PC4" s="98" t="s">
        <v>27</v>
      </c>
      <c r="PD4" s="98" t="s">
        <v>28</v>
      </c>
      <c r="PE4" s="98" t="s">
        <v>29</v>
      </c>
      <c r="PF4" s="98" t="s">
        <v>30</v>
      </c>
      <c r="PG4" s="98" t="s">
        <v>31</v>
      </c>
      <c r="PH4" s="98" t="s">
        <v>32</v>
      </c>
      <c r="PI4" s="98" t="s">
        <v>25</v>
      </c>
      <c r="PJ4" s="98" t="s">
        <v>27</v>
      </c>
      <c r="PK4" s="98" t="s">
        <v>28</v>
      </c>
      <c r="PL4" s="98" t="s">
        <v>29</v>
      </c>
      <c r="PM4" s="98" t="s">
        <v>30</v>
      </c>
      <c r="PN4" s="98" t="s">
        <v>31</v>
      </c>
      <c r="PO4" s="98" t="s">
        <v>32</v>
      </c>
      <c r="PP4" s="98" t="s">
        <v>25</v>
      </c>
      <c r="PQ4" s="98" t="s">
        <v>27</v>
      </c>
      <c r="PR4" s="98" t="s">
        <v>28</v>
      </c>
      <c r="PS4" s="98" t="s">
        <v>29</v>
      </c>
      <c r="PT4" s="98" t="s">
        <v>30</v>
      </c>
      <c r="PU4" s="98" t="s">
        <v>31</v>
      </c>
      <c r="PV4" s="98" t="s">
        <v>32</v>
      </c>
      <c r="PW4" s="98" t="s">
        <v>25</v>
      </c>
      <c r="PX4" s="98" t="s">
        <v>27</v>
      </c>
      <c r="PY4" s="98" t="s">
        <v>28</v>
      </c>
      <c r="PZ4" s="98" t="s">
        <v>29</v>
      </c>
      <c r="QA4" s="98" t="s">
        <v>30</v>
      </c>
      <c r="QB4" s="98" t="s">
        <v>31</v>
      </c>
      <c r="QC4" s="98" t="s">
        <v>32</v>
      </c>
      <c r="QD4" s="98" t="s">
        <v>25</v>
      </c>
      <c r="QE4" s="98" t="s">
        <v>27</v>
      </c>
      <c r="QF4" s="98" t="s">
        <v>28</v>
      </c>
      <c r="QG4" s="98" t="s">
        <v>29</v>
      </c>
      <c r="QH4" s="98" t="s">
        <v>30</v>
      </c>
      <c r="QI4" s="98" t="s">
        <v>31</v>
      </c>
      <c r="QJ4" s="98" t="s">
        <v>32</v>
      </c>
      <c r="QK4" s="98" t="s">
        <v>25</v>
      </c>
      <c r="QL4" s="98" t="s">
        <v>27</v>
      </c>
      <c r="QM4" s="98" t="s">
        <v>28</v>
      </c>
      <c r="QN4" s="98" t="s">
        <v>29</v>
      </c>
      <c r="QO4" s="98" t="s">
        <v>30</v>
      </c>
      <c r="QP4" s="98" t="s">
        <v>31</v>
      </c>
      <c r="QQ4" s="98" t="s">
        <v>32</v>
      </c>
      <c r="QR4" s="98" t="s">
        <v>25</v>
      </c>
      <c r="QS4" s="98" t="s">
        <v>27</v>
      </c>
      <c r="QT4" s="98" t="s">
        <v>28</v>
      </c>
      <c r="QU4" s="98" t="s">
        <v>29</v>
      </c>
      <c r="QV4" s="98" t="s">
        <v>30</v>
      </c>
      <c r="QW4" s="98" t="s">
        <v>31</v>
      </c>
      <c r="QX4" s="98" t="s">
        <v>32</v>
      </c>
      <c r="QY4" s="98" t="s">
        <v>25</v>
      </c>
      <c r="QZ4" s="98" t="s">
        <v>27</v>
      </c>
      <c r="RA4" s="98" t="s">
        <v>28</v>
      </c>
      <c r="RB4" s="98" t="s">
        <v>29</v>
      </c>
      <c r="RC4" s="98" t="s">
        <v>30</v>
      </c>
      <c r="RD4" s="98" t="s">
        <v>31</v>
      </c>
      <c r="RE4" s="98" t="s">
        <v>32</v>
      </c>
      <c r="RF4" s="98" t="s">
        <v>25</v>
      </c>
      <c r="RG4" s="98" t="s">
        <v>27</v>
      </c>
      <c r="RH4" s="98" t="s">
        <v>28</v>
      </c>
      <c r="RI4" s="98" t="s">
        <v>29</v>
      </c>
      <c r="RJ4" s="98" t="s">
        <v>30</v>
      </c>
      <c r="RK4" s="98" t="s">
        <v>31</v>
      </c>
      <c r="RL4" s="98" t="s">
        <v>32</v>
      </c>
      <c r="RM4" s="98" t="s">
        <v>25</v>
      </c>
      <c r="RN4" s="98" t="s">
        <v>27</v>
      </c>
      <c r="RO4" s="98" t="s">
        <v>28</v>
      </c>
      <c r="RP4" s="98" t="s">
        <v>29</v>
      </c>
      <c r="RQ4" s="98" t="s">
        <v>30</v>
      </c>
      <c r="RR4" s="98" t="s">
        <v>31</v>
      </c>
      <c r="RS4" s="98" t="s">
        <v>32</v>
      </c>
      <c r="RT4" s="98" t="s">
        <v>25</v>
      </c>
      <c r="RU4" s="98" t="s">
        <v>27</v>
      </c>
      <c r="RV4" s="98" t="s">
        <v>28</v>
      </c>
      <c r="RW4" s="98" t="s">
        <v>29</v>
      </c>
      <c r="RX4" s="98" t="s">
        <v>30</v>
      </c>
      <c r="RY4" s="98" t="s">
        <v>31</v>
      </c>
      <c r="RZ4" s="98" t="s">
        <v>32</v>
      </c>
      <c r="SA4" s="98" t="s">
        <v>25</v>
      </c>
      <c r="SB4" s="98" t="s">
        <v>27</v>
      </c>
      <c r="SC4" s="98" t="s">
        <v>28</v>
      </c>
      <c r="SD4" s="98" t="s">
        <v>29</v>
      </c>
      <c r="SE4" s="98" t="s">
        <v>30</v>
      </c>
      <c r="SF4" s="98" t="s">
        <v>31</v>
      </c>
      <c r="SG4" s="98" t="s">
        <v>32</v>
      </c>
      <c r="SH4" s="98" t="s">
        <v>25</v>
      </c>
      <c r="SI4" s="98" t="s">
        <v>27</v>
      </c>
      <c r="SJ4" s="98" t="s">
        <v>28</v>
      </c>
      <c r="SK4" s="98" t="s">
        <v>29</v>
      </c>
      <c r="SL4" s="98" t="s">
        <v>30</v>
      </c>
      <c r="SM4" s="98" t="s">
        <v>31</v>
      </c>
      <c r="SN4" s="98" t="s">
        <v>32</v>
      </c>
      <c r="SO4" s="98" t="s">
        <v>25</v>
      </c>
      <c r="SP4" s="98" t="s">
        <v>27</v>
      </c>
      <c r="SQ4" s="98" t="s">
        <v>28</v>
      </c>
      <c r="SR4" s="98" t="s">
        <v>29</v>
      </c>
      <c r="SS4" s="98" t="s">
        <v>30</v>
      </c>
      <c r="ST4" s="98" t="s">
        <v>31</v>
      </c>
      <c r="SU4" s="98" t="s">
        <v>32</v>
      </c>
      <c r="SV4" s="98" t="s">
        <v>25</v>
      </c>
      <c r="SW4" s="98" t="s">
        <v>27</v>
      </c>
      <c r="SX4" s="98" t="s">
        <v>28</v>
      </c>
      <c r="SY4" s="98" t="s">
        <v>29</v>
      </c>
      <c r="SZ4" s="98" t="s">
        <v>30</v>
      </c>
      <c r="TA4" s="98" t="s">
        <v>31</v>
      </c>
      <c r="TB4" s="98" t="s">
        <v>32</v>
      </c>
      <c r="TC4" s="98" t="s">
        <v>25</v>
      </c>
      <c r="TD4" s="98" t="s">
        <v>27</v>
      </c>
      <c r="TE4" s="98" t="s">
        <v>28</v>
      </c>
      <c r="TF4" s="98" t="s">
        <v>29</v>
      </c>
      <c r="TG4" s="98" t="s">
        <v>30</v>
      </c>
      <c r="TH4" s="98" t="s">
        <v>31</v>
      </c>
      <c r="TI4" s="98" t="s">
        <v>32</v>
      </c>
      <c r="TJ4" s="98" t="s">
        <v>25</v>
      </c>
      <c r="TK4" s="98" t="s">
        <v>27</v>
      </c>
      <c r="TL4" s="98" t="s">
        <v>28</v>
      </c>
      <c r="TM4" s="98" t="s">
        <v>29</v>
      </c>
      <c r="TN4" s="98" t="s">
        <v>30</v>
      </c>
      <c r="TO4" s="98" t="s">
        <v>31</v>
      </c>
      <c r="TP4" s="98" t="s">
        <v>32</v>
      </c>
      <c r="TQ4" s="98" t="s">
        <v>25</v>
      </c>
      <c r="TR4" s="98" t="s">
        <v>27</v>
      </c>
      <c r="TS4" s="98" t="s">
        <v>28</v>
      </c>
      <c r="TT4" s="98" t="s">
        <v>29</v>
      </c>
      <c r="TU4" s="98" t="s">
        <v>30</v>
      </c>
      <c r="TV4" s="98" t="s">
        <v>31</v>
      </c>
      <c r="TW4" s="98" t="s">
        <v>32</v>
      </c>
      <c r="TX4" s="98" t="s">
        <v>25</v>
      </c>
      <c r="TY4" s="98" t="s">
        <v>27</v>
      </c>
      <c r="TZ4" s="98" t="s">
        <v>28</v>
      </c>
      <c r="UA4" s="98" t="s">
        <v>29</v>
      </c>
      <c r="UB4" s="98" t="s">
        <v>30</v>
      </c>
      <c r="UC4" s="98" t="s">
        <v>31</v>
      </c>
      <c r="UD4" s="98" t="s">
        <v>32</v>
      </c>
      <c r="UE4" s="98" t="s">
        <v>25</v>
      </c>
      <c r="UF4" s="98" t="s">
        <v>27</v>
      </c>
      <c r="UG4" s="98" t="s">
        <v>28</v>
      </c>
      <c r="UH4" s="98" t="s">
        <v>29</v>
      </c>
      <c r="UI4" s="98" t="s">
        <v>30</v>
      </c>
      <c r="UJ4" s="98" t="s">
        <v>31</v>
      </c>
      <c r="UK4" s="98" t="s">
        <v>32</v>
      </c>
      <c r="UL4" s="98" t="s">
        <v>25</v>
      </c>
      <c r="UM4" s="98" t="s">
        <v>27</v>
      </c>
      <c r="UN4" s="98" t="s">
        <v>28</v>
      </c>
      <c r="UO4" s="98" t="s">
        <v>29</v>
      </c>
      <c r="UP4" s="98" t="s">
        <v>30</v>
      </c>
      <c r="UQ4" s="98" t="s">
        <v>31</v>
      </c>
      <c r="UR4" s="98" t="s">
        <v>32</v>
      </c>
      <c r="US4" s="98" t="s">
        <v>25</v>
      </c>
      <c r="UT4" s="98" t="s">
        <v>27</v>
      </c>
      <c r="UU4" s="98" t="s">
        <v>28</v>
      </c>
      <c r="UV4" s="98" t="s">
        <v>29</v>
      </c>
      <c r="UW4" s="98" t="s">
        <v>30</v>
      </c>
      <c r="UX4" s="98" t="s">
        <v>31</v>
      </c>
      <c r="UY4" s="98" t="s">
        <v>32</v>
      </c>
      <c r="UZ4" s="98" t="s">
        <v>25</v>
      </c>
      <c r="VA4" s="98" t="s">
        <v>27</v>
      </c>
      <c r="VB4" s="98" t="s">
        <v>28</v>
      </c>
      <c r="VC4" s="98" t="s">
        <v>29</v>
      </c>
      <c r="VD4" s="98" t="s">
        <v>30</v>
      </c>
      <c r="VE4" s="98" t="s">
        <v>31</v>
      </c>
      <c r="VF4" s="98" t="s">
        <v>32</v>
      </c>
      <c r="VG4" s="98" t="s">
        <v>25</v>
      </c>
      <c r="VH4" s="98" t="s">
        <v>27</v>
      </c>
      <c r="VI4" s="98" t="s">
        <v>28</v>
      </c>
      <c r="VJ4" s="98" t="s">
        <v>29</v>
      </c>
      <c r="VK4" s="98" t="s">
        <v>30</v>
      </c>
      <c r="VL4" s="98" t="s">
        <v>31</v>
      </c>
      <c r="VM4" s="98" t="s">
        <v>32</v>
      </c>
      <c r="VN4" s="98" t="s">
        <v>25</v>
      </c>
      <c r="VO4" s="98" t="s">
        <v>27</v>
      </c>
      <c r="VP4" s="98" t="s">
        <v>28</v>
      </c>
      <c r="VQ4" s="98" t="s">
        <v>29</v>
      </c>
      <c r="VR4" s="98" t="s">
        <v>30</v>
      </c>
      <c r="VS4" s="98" t="s">
        <v>31</v>
      </c>
      <c r="VT4" s="98" t="s">
        <v>32</v>
      </c>
      <c r="VU4" s="98" t="s">
        <v>25</v>
      </c>
      <c r="VV4" s="98" t="s">
        <v>27</v>
      </c>
      <c r="VW4" s="98" t="s">
        <v>28</v>
      </c>
      <c r="VX4" s="98" t="s">
        <v>29</v>
      </c>
      <c r="VY4" s="98" t="s">
        <v>30</v>
      </c>
      <c r="VZ4" s="98" t="s">
        <v>31</v>
      </c>
      <c r="WA4" s="98" t="s">
        <v>32</v>
      </c>
      <c r="WB4" s="98" t="s">
        <v>25</v>
      </c>
      <c r="WC4" s="98" t="s">
        <v>27</v>
      </c>
      <c r="WD4" s="98" t="s">
        <v>28</v>
      </c>
      <c r="WE4" s="98" t="s">
        <v>29</v>
      </c>
      <c r="WF4" s="98" t="s">
        <v>30</v>
      </c>
      <c r="WG4" s="98" t="s">
        <v>31</v>
      </c>
      <c r="WH4" s="98" t="s">
        <v>32</v>
      </c>
      <c r="WI4" s="98" t="s">
        <v>25</v>
      </c>
      <c r="WJ4" s="98" t="s">
        <v>27</v>
      </c>
      <c r="WK4" s="98" t="s">
        <v>28</v>
      </c>
      <c r="WL4" s="98" t="s">
        <v>29</v>
      </c>
      <c r="WM4" s="98" t="s">
        <v>30</v>
      </c>
      <c r="WN4" s="98" t="s">
        <v>31</v>
      </c>
      <c r="WO4" s="98" t="s">
        <v>32</v>
      </c>
      <c r="WP4" s="98" t="s">
        <v>25</v>
      </c>
      <c r="WQ4" s="98" t="s">
        <v>27</v>
      </c>
      <c r="WR4" s="98" t="s">
        <v>28</v>
      </c>
      <c r="WS4" s="98" t="s">
        <v>29</v>
      </c>
      <c r="WT4" s="98" t="s">
        <v>30</v>
      </c>
      <c r="WU4" s="98" t="s">
        <v>31</v>
      </c>
      <c r="WV4" s="98" t="s">
        <v>32</v>
      </c>
      <c r="WW4" s="98" t="s">
        <v>25</v>
      </c>
      <c r="WX4" s="98" t="s">
        <v>27</v>
      </c>
      <c r="WY4" s="98" t="s">
        <v>28</v>
      </c>
      <c r="WZ4" s="98" t="s">
        <v>29</v>
      </c>
      <c r="XA4" s="98" t="s">
        <v>30</v>
      </c>
      <c r="XB4" s="98" t="s">
        <v>31</v>
      </c>
      <c r="XC4" s="98" t="s">
        <v>32</v>
      </c>
      <c r="XD4" s="98" t="s">
        <v>25</v>
      </c>
      <c r="XE4" s="98" t="s">
        <v>27</v>
      </c>
      <c r="XF4" s="98" t="s">
        <v>28</v>
      </c>
      <c r="XG4" s="98" t="s">
        <v>29</v>
      </c>
      <c r="XH4" s="98" t="s">
        <v>30</v>
      </c>
      <c r="XI4" s="98" t="s">
        <v>31</v>
      </c>
      <c r="XJ4" s="98" t="s">
        <v>32</v>
      </c>
      <c r="XK4" s="98" t="s">
        <v>25</v>
      </c>
      <c r="XL4" s="98" t="s">
        <v>27</v>
      </c>
      <c r="XM4" s="98" t="s">
        <v>28</v>
      </c>
      <c r="XN4" s="98" t="s">
        <v>29</v>
      </c>
      <c r="XO4" s="98" t="s">
        <v>30</v>
      </c>
      <c r="XP4" s="98" t="s">
        <v>31</v>
      </c>
      <c r="XQ4" s="98" t="s">
        <v>32</v>
      </c>
    </row>
    <row r="5" spans="1:641" ht="34.5" customHeight="1" x14ac:dyDescent="0.15">
      <c r="A5" s="32" t="s">
        <v>109</v>
      </c>
      <c r="B5" s="28" t="s">
        <v>44</v>
      </c>
      <c r="C5" s="19">
        <f>'7月（入力用）'!F8</f>
        <v>300</v>
      </c>
      <c r="D5" s="19">
        <f>'7月（入力用）'!G8</f>
        <v>300</v>
      </c>
      <c r="E5" s="19">
        <f>'7月（入力用）'!H8</f>
        <v>300</v>
      </c>
      <c r="F5" s="19">
        <f>'7月（入力用）'!I8</f>
        <v>300</v>
      </c>
      <c r="G5" s="19">
        <f>'7月（入力用）'!J8</f>
        <v>300</v>
      </c>
      <c r="H5" s="19">
        <f>'7月（入力用）'!K8</f>
        <v>300</v>
      </c>
      <c r="I5" s="19">
        <f>'7月（入力用）'!L8</f>
        <v>300</v>
      </c>
      <c r="J5" s="19">
        <f>'7月（入力用）'!M8</f>
        <v>300</v>
      </c>
      <c r="K5" s="19">
        <f>'7月（入力用）'!N8</f>
        <v>300</v>
      </c>
      <c r="L5" s="19">
        <f>'7月（入力用）'!O8</f>
        <v>300</v>
      </c>
      <c r="M5" s="19">
        <f>'7月（入力用）'!P8</f>
        <v>300</v>
      </c>
      <c r="N5" s="19">
        <f>'7月（入力用）'!Q8</f>
        <v>300</v>
      </c>
      <c r="O5" s="19">
        <f>'7月（入力用）'!R8</f>
        <v>300</v>
      </c>
      <c r="P5" s="19">
        <f>'7月（入力用）'!S8</f>
        <v>300</v>
      </c>
      <c r="Q5" s="19">
        <f>'7月（入力用）'!T8</f>
        <v>300</v>
      </c>
      <c r="R5" s="19">
        <f>'7月（入力用）'!U8</f>
        <v>300</v>
      </c>
      <c r="S5" s="19">
        <f>'7月（入力用）'!V8</f>
        <v>300</v>
      </c>
      <c r="T5" s="19">
        <f>'7月（入力用）'!W8</f>
        <v>300</v>
      </c>
      <c r="U5" s="19">
        <f>'7月（入力用）'!X8</f>
        <v>300</v>
      </c>
      <c r="V5" s="19">
        <f>'7月（入力用）'!Y8</f>
        <v>300</v>
      </c>
      <c r="W5" s="19">
        <f>'7月（入力用）'!Z8</f>
        <v>300</v>
      </c>
      <c r="X5" s="19">
        <f>'7月（入力用）'!AA8</f>
        <v>300</v>
      </c>
      <c r="Y5" s="19">
        <f>'7月（入力用）'!AB8</f>
        <v>300</v>
      </c>
      <c r="Z5" s="19">
        <f>'7月（入力用）'!AC8</f>
        <v>300</v>
      </c>
      <c r="AA5" s="19">
        <f>'7月（入力用）'!AD8</f>
        <v>300</v>
      </c>
      <c r="AB5" s="19">
        <f>'7月（入力用）'!AE8</f>
        <v>300</v>
      </c>
      <c r="AC5" s="19">
        <f>'7月（入力用）'!AF8</f>
        <v>300</v>
      </c>
      <c r="AD5" s="19">
        <f>'7月（入力用）'!AG8</f>
        <v>300</v>
      </c>
      <c r="AE5" s="19">
        <f>'7月（入力用）'!AH8</f>
        <v>300</v>
      </c>
      <c r="AF5" s="19">
        <f>'7月（入力用）'!AI8</f>
        <v>300</v>
      </c>
      <c r="AG5" s="19">
        <f>'7月（入力用）'!AJ8</f>
        <v>300</v>
      </c>
      <c r="AH5" s="19">
        <f>'8月'!F8</f>
        <v>300</v>
      </c>
      <c r="AI5" s="19">
        <f>'8月'!G8</f>
        <v>300</v>
      </c>
      <c r="AJ5" s="19">
        <f>'8月'!H8</f>
        <v>300</v>
      </c>
      <c r="AK5" s="19">
        <f>'8月'!I8</f>
        <v>300</v>
      </c>
      <c r="AL5" s="19">
        <f>'8月'!J8</f>
        <v>300</v>
      </c>
      <c r="AM5" s="19">
        <f>'8月'!K8</f>
        <v>300</v>
      </c>
      <c r="AN5" s="19">
        <f>'8月'!L8</f>
        <v>300</v>
      </c>
      <c r="AO5" s="19">
        <f>'8月'!M8</f>
        <v>300</v>
      </c>
      <c r="AP5" s="19">
        <f>'8月'!N8</f>
        <v>300</v>
      </c>
      <c r="AQ5" s="19">
        <f>'8月'!O8</f>
        <v>300</v>
      </c>
      <c r="AR5" s="19">
        <f>'8月'!P8</f>
        <v>300</v>
      </c>
      <c r="AS5" s="19">
        <f>'8月'!Q8</f>
        <v>300</v>
      </c>
      <c r="AT5" s="19">
        <f>'8月'!R8</f>
        <v>300</v>
      </c>
      <c r="AU5" s="19">
        <f>'8月'!S8</f>
        <v>300</v>
      </c>
      <c r="AV5" s="19">
        <f>'8月'!T8</f>
        <v>300</v>
      </c>
      <c r="AW5" s="19">
        <f>'8月'!U8</f>
        <v>300</v>
      </c>
      <c r="AX5" s="19">
        <f>'8月'!V8</f>
        <v>300</v>
      </c>
      <c r="AY5" s="19">
        <f>'8月'!W8</f>
        <v>300</v>
      </c>
      <c r="AZ5" s="19">
        <f>'8月'!X8</f>
        <v>300</v>
      </c>
      <c r="BA5" s="19">
        <f>'8月'!Y8</f>
        <v>300</v>
      </c>
      <c r="BB5" s="19">
        <f>'8月'!Z8</f>
        <v>300</v>
      </c>
      <c r="BC5" s="19">
        <f>'8月'!AA8</f>
        <v>300</v>
      </c>
      <c r="BD5" s="19">
        <f>'8月'!AB8</f>
        <v>300</v>
      </c>
      <c r="BE5" s="19">
        <f>'8月'!AC8</f>
        <v>300</v>
      </c>
      <c r="BF5" s="19">
        <f>'8月'!AD8</f>
        <v>300</v>
      </c>
      <c r="BG5" s="19">
        <f>'8月'!AE8</f>
        <v>300</v>
      </c>
      <c r="BH5" s="19">
        <f>'8月'!AF8</f>
        <v>300</v>
      </c>
      <c r="BI5" s="19">
        <f>'8月'!AG8</f>
        <v>300</v>
      </c>
      <c r="BJ5" s="19">
        <f>'8月'!AH8</f>
        <v>300</v>
      </c>
      <c r="BK5" s="19">
        <f>'8月'!AI8</f>
        <v>300</v>
      </c>
      <c r="BL5" s="19">
        <f>'8月'!AJ8</f>
        <v>300</v>
      </c>
      <c r="BM5" s="19">
        <f>'9月'!G8</f>
        <v>300</v>
      </c>
      <c r="BN5" s="19">
        <f>'9月'!H8</f>
        <v>300</v>
      </c>
      <c r="BO5" s="19">
        <f>'9月'!I8</f>
        <v>300</v>
      </c>
      <c r="BP5" s="19">
        <f>'9月'!J8</f>
        <v>300</v>
      </c>
      <c r="BQ5" s="19">
        <f>'9月'!K8</f>
        <v>300</v>
      </c>
      <c r="BR5" s="19">
        <f>'9月'!L8</f>
        <v>300</v>
      </c>
      <c r="BS5" s="19">
        <f>'9月'!M8</f>
        <v>300</v>
      </c>
      <c r="BT5" s="19">
        <f>'9月'!N8</f>
        <v>300</v>
      </c>
      <c r="BU5" s="19">
        <f>'9月'!O8</f>
        <v>300</v>
      </c>
      <c r="BV5" s="19">
        <f>'9月'!P8</f>
        <v>300</v>
      </c>
      <c r="BW5" s="19">
        <f>'9月'!Q8</f>
        <v>300</v>
      </c>
      <c r="BX5" s="19">
        <f>'9月'!R8</f>
        <v>300</v>
      </c>
      <c r="BY5" s="19">
        <f>'9月'!S8</f>
        <v>300</v>
      </c>
      <c r="BZ5" s="19">
        <f>'9月'!T8</f>
        <v>300</v>
      </c>
      <c r="CA5" s="19">
        <f>'9月'!U8</f>
        <v>300</v>
      </c>
      <c r="CB5" s="19">
        <f>'9月'!V8</f>
        <v>300</v>
      </c>
      <c r="CC5" s="19">
        <f>'9月'!W8</f>
        <v>300</v>
      </c>
      <c r="CD5" s="19">
        <f>'9月'!X8</f>
        <v>300</v>
      </c>
      <c r="CE5" s="19">
        <f>'9月'!Y8</f>
        <v>300</v>
      </c>
      <c r="CF5" s="19">
        <f>'9月'!Z8</f>
        <v>300</v>
      </c>
      <c r="CG5" s="19">
        <f>'9月'!AA8</f>
        <v>300</v>
      </c>
      <c r="CH5" s="19">
        <f>'9月'!AB8</f>
        <v>300</v>
      </c>
      <c r="CI5" s="19">
        <f>'9月'!AC8</f>
        <v>300</v>
      </c>
      <c r="CJ5" s="19">
        <f>'9月'!AD8</f>
        <v>300</v>
      </c>
      <c r="CK5" s="19">
        <f>'9月'!AE8</f>
        <v>300</v>
      </c>
      <c r="CL5" s="19">
        <f>'9月'!AF8</f>
        <v>300</v>
      </c>
      <c r="CM5" s="19">
        <f>'9月'!AG8</f>
        <v>300</v>
      </c>
      <c r="CN5" s="19">
        <f>'9月'!AH8</f>
        <v>300</v>
      </c>
      <c r="CO5" s="19">
        <f>'9月'!AI8</f>
        <v>300</v>
      </c>
      <c r="CP5" s="19">
        <f>'9月'!AJ8</f>
        <v>300</v>
      </c>
      <c r="CQ5" s="19">
        <f>'10月'!G8</f>
        <v>300</v>
      </c>
      <c r="CR5" s="19">
        <f>'10月'!H8</f>
        <v>300</v>
      </c>
      <c r="CS5" s="19">
        <f>'10月'!I8</f>
        <v>300</v>
      </c>
      <c r="CT5" s="19">
        <f>'10月'!J8</f>
        <v>300</v>
      </c>
      <c r="CU5" s="19">
        <f>'10月'!K8</f>
        <v>300</v>
      </c>
      <c r="CV5" s="19">
        <f>'10月'!L8</f>
        <v>300</v>
      </c>
      <c r="CW5" s="19">
        <f>'10月'!M8</f>
        <v>300</v>
      </c>
      <c r="CX5" s="19">
        <f>'10月'!N8</f>
        <v>300</v>
      </c>
      <c r="CY5" s="19">
        <f>'10月'!O8</f>
        <v>300</v>
      </c>
      <c r="CZ5" s="19">
        <f>'10月'!P8</f>
        <v>300</v>
      </c>
      <c r="DA5" s="19">
        <f>'10月'!Q8</f>
        <v>300</v>
      </c>
      <c r="DB5" s="19">
        <f>'10月'!R8</f>
        <v>300</v>
      </c>
      <c r="DC5" s="19">
        <f>'10月'!S8</f>
        <v>300</v>
      </c>
      <c r="DD5" s="19">
        <f>'10月'!T8</f>
        <v>300</v>
      </c>
      <c r="DE5" s="19">
        <f>'10月'!U8</f>
        <v>300</v>
      </c>
      <c r="DF5" s="19">
        <f>'10月'!V8</f>
        <v>300</v>
      </c>
      <c r="DG5" s="19">
        <f>'10月'!W8</f>
        <v>300</v>
      </c>
      <c r="DH5" s="19">
        <f>'10月'!X8</f>
        <v>300</v>
      </c>
      <c r="DI5" s="19">
        <f>'10月'!Y8</f>
        <v>300</v>
      </c>
      <c r="DJ5" s="19">
        <f>'10月'!Z8</f>
        <v>300</v>
      </c>
      <c r="DK5" s="19">
        <f>'10月'!AA8</f>
        <v>300</v>
      </c>
      <c r="DL5" s="19">
        <f>'10月'!AB8</f>
        <v>300</v>
      </c>
      <c r="DM5" s="19">
        <f>'10月'!AC8</f>
        <v>300</v>
      </c>
      <c r="DN5" s="19">
        <f>'10月'!AD8</f>
        <v>300</v>
      </c>
      <c r="DO5" s="19">
        <f>'10月'!AE8</f>
        <v>300</v>
      </c>
      <c r="DP5" s="19">
        <f>'10月'!AF8</f>
        <v>300</v>
      </c>
      <c r="DQ5" s="19">
        <f>'10月'!AG8</f>
        <v>300</v>
      </c>
      <c r="DR5" s="19">
        <f>'10月'!AH8</f>
        <v>342</v>
      </c>
      <c r="DS5" s="19">
        <f>'10月'!AI8</f>
        <v>342</v>
      </c>
      <c r="DT5" s="19">
        <f>'10月'!AJ8</f>
        <v>342</v>
      </c>
      <c r="DU5" s="19">
        <f>'10月'!AK8</f>
        <v>342</v>
      </c>
      <c r="DV5" s="19">
        <f>'11月'!G8</f>
        <v>342</v>
      </c>
      <c r="DW5" s="19">
        <f>'11月'!H8</f>
        <v>342</v>
      </c>
      <c r="DX5" s="19">
        <f>'11月'!I8</f>
        <v>342</v>
      </c>
      <c r="DY5" s="19">
        <f>'11月'!J8</f>
        <v>342</v>
      </c>
      <c r="DZ5" s="19">
        <f>'11月'!K8</f>
        <v>342</v>
      </c>
      <c r="EA5" s="19">
        <f>'11月'!L8</f>
        <v>342</v>
      </c>
      <c r="EB5" s="19">
        <f>'11月'!M8</f>
        <v>342</v>
      </c>
      <c r="EC5" s="19">
        <f>'11月'!N8</f>
        <v>342</v>
      </c>
      <c r="ED5" s="19">
        <f>'11月'!O8</f>
        <v>342</v>
      </c>
      <c r="EE5" s="19">
        <f>'11月'!P8</f>
        <v>342</v>
      </c>
      <c r="EF5" s="19">
        <f>'11月'!Q8</f>
        <v>342</v>
      </c>
      <c r="EG5" s="19">
        <f>'11月'!R8</f>
        <v>342</v>
      </c>
      <c r="EH5" s="19">
        <f>'11月'!S8</f>
        <v>342</v>
      </c>
      <c r="EI5" s="19">
        <f>'11月'!T8</f>
        <v>342</v>
      </c>
      <c r="EJ5" s="19">
        <f>'11月'!U8</f>
        <v>342</v>
      </c>
      <c r="EK5" s="19">
        <f>'11月'!V8</f>
        <v>342</v>
      </c>
      <c r="EL5" s="19">
        <f>'11月'!W8</f>
        <v>342</v>
      </c>
      <c r="EM5" s="19">
        <f>'11月'!X8</f>
        <v>342</v>
      </c>
      <c r="EN5" s="19">
        <f>'11月'!Y8</f>
        <v>342</v>
      </c>
      <c r="EO5" s="19">
        <f>'11月'!Z8</f>
        <v>342</v>
      </c>
      <c r="EP5" s="19">
        <f>'11月'!AA8</f>
        <v>342</v>
      </c>
      <c r="EQ5" s="19">
        <f>'11月'!AB8</f>
        <v>342</v>
      </c>
      <c r="ER5" s="19">
        <f>'11月'!AC8</f>
        <v>342</v>
      </c>
      <c r="ES5" s="19">
        <f>'11月'!AD8</f>
        <v>342</v>
      </c>
      <c r="ET5" s="19">
        <f>'11月'!AE8</f>
        <v>342</v>
      </c>
      <c r="EU5" s="19">
        <f>'11月'!AF8</f>
        <v>342</v>
      </c>
      <c r="EV5" s="19">
        <f>'11月'!AG8</f>
        <v>342</v>
      </c>
      <c r="EW5" s="19">
        <f>'11月'!AH8</f>
        <v>342</v>
      </c>
      <c r="EX5" s="19">
        <f>'11月'!AI8</f>
        <v>342</v>
      </c>
      <c r="EY5" s="19">
        <f>'11月'!AJ8</f>
        <v>342</v>
      </c>
      <c r="EZ5" s="19">
        <f>'12月'!G8</f>
        <v>342</v>
      </c>
      <c r="FA5" s="19">
        <f>'12月'!H8</f>
        <v>342</v>
      </c>
      <c r="FB5" s="19">
        <f>'12月'!I8</f>
        <v>342</v>
      </c>
      <c r="FC5" s="19">
        <f>'12月'!J8</f>
        <v>342</v>
      </c>
      <c r="FD5" s="19">
        <f>'12月'!K8</f>
        <v>342</v>
      </c>
      <c r="FE5" s="19">
        <f>'12月'!L8</f>
        <v>342</v>
      </c>
      <c r="FF5" s="19">
        <f>'12月'!M8</f>
        <v>342</v>
      </c>
      <c r="FG5" s="19">
        <f>'12月'!N8</f>
        <v>342</v>
      </c>
      <c r="FH5" s="19">
        <f>'12月'!O8</f>
        <v>342</v>
      </c>
      <c r="FI5" s="19">
        <f>'12月'!P8</f>
        <v>342</v>
      </c>
      <c r="FJ5" s="19">
        <f>'12月'!Q8</f>
        <v>342</v>
      </c>
      <c r="FK5" s="19">
        <f>'12月'!R8</f>
        <v>342</v>
      </c>
      <c r="FL5" s="19">
        <f>'12月'!S8</f>
        <v>342</v>
      </c>
      <c r="FM5" s="19">
        <f>'12月'!T8</f>
        <v>342</v>
      </c>
      <c r="FN5" s="19">
        <f>'12月'!U8</f>
        <v>342</v>
      </c>
      <c r="FO5" s="19">
        <f>'12月'!V8</f>
        <v>342</v>
      </c>
      <c r="FP5" s="19">
        <f>'12月'!W8</f>
        <v>342</v>
      </c>
      <c r="FQ5" s="19">
        <f>'12月'!X8</f>
        <v>342</v>
      </c>
      <c r="FR5" s="19">
        <f>'12月'!Y8</f>
        <v>342</v>
      </c>
      <c r="FS5" s="19">
        <f>'12月'!Z8</f>
        <v>342</v>
      </c>
      <c r="FT5" s="19">
        <f>'12月'!AA8</f>
        <v>342</v>
      </c>
      <c r="FU5" s="19">
        <f>'12月'!AB8</f>
        <v>342</v>
      </c>
      <c r="FV5" s="19">
        <f>'12月'!AC8</f>
        <v>342</v>
      </c>
      <c r="FW5" s="19">
        <f>'12月'!AD8</f>
        <v>342</v>
      </c>
      <c r="FX5" s="19">
        <f>'12月'!AE8</f>
        <v>342</v>
      </c>
      <c r="FY5" s="19">
        <f>'12月'!AF8</f>
        <v>342</v>
      </c>
      <c r="FZ5" s="19">
        <f>'12月'!AG8</f>
        <v>342</v>
      </c>
      <c r="GA5" s="19">
        <f>'12月'!AH8</f>
        <v>342</v>
      </c>
      <c r="GB5" s="19">
        <f>'12月'!AI8</f>
        <v>342</v>
      </c>
      <c r="GC5" s="19">
        <f>'12月'!AJ8</f>
        <v>342</v>
      </c>
      <c r="GD5" s="19">
        <f>'12月'!AK8</f>
        <v>342</v>
      </c>
      <c r="GE5" s="19">
        <f>'R3-01'!G8</f>
        <v>342</v>
      </c>
      <c r="GF5" s="19">
        <f>'R3-01'!H8</f>
        <v>342</v>
      </c>
      <c r="GG5" s="19">
        <f>'R3-01'!I8</f>
        <v>342</v>
      </c>
      <c r="GH5" s="19">
        <f>'R3-01'!J8</f>
        <v>342</v>
      </c>
      <c r="GI5" s="19">
        <f>'R3-01'!K8</f>
        <v>345</v>
      </c>
      <c r="GJ5" s="19">
        <f>'R3-01'!L8</f>
        <v>345</v>
      </c>
      <c r="GK5" s="19">
        <f>'R3-01'!M8</f>
        <v>345</v>
      </c>
      <c r="GL5" s="19">
        <f>'R3-01'!N8</f>
        <v>345</v>
      </c>
      <c r="GM5" s="19">
        <f>'R3-01'!O8</f>
        <v>345</v>
      </c>
      <c r="GN5" s="19">
        <f>'R3-01'!P8</f>
        <v>345</v>
      </c>
      <c r="GO5" s="19">
        <f>'R3-01'!Q8</f>
        <v>345</v>
      </c>
      <c r="GP5" s="19">
        <f>'R3-01'!R8</f>
        <v>345</v>
      </c>
      <c r="GQ5" s="19">
        <f>'R3-01'!S8</f>
        <v>345</v>
      </c>
      <c r="GR5" s="19">
        <f>'R3-01'!T8</f>
        <v>345</v>
      </c>
      <c r="GS5" s="19">
        <f>'R3-01'!U8</f>
        <v>345</v>
      </c>
      <c r="GT5" s="19">
        <f>'R3-01'!V8</f>
        <v>345</v>
      </c>
      <c r="GU5" s="19">
        <f>'R3-01'!W8</f>
        <v>345</v>
      </c>
      <c r="GV5" s="19">
        <f>'R3-01'!X8</f>
        <v>345</v>
      </c>
      <c r="GW5" s="19">
        <f>'R3-01'!Y8</f>
        <v>345</v>
      </c>
      <c r="GX5" s="19">
        <f>'R3-01'!Z8</f>
        <v>345</v>
      </c>
      <c r="GY5" s="19">
        <f>'R3-01'!AA8</f>
        <v>345</v>
      </c>
      <c r="GZ5" s="19">
        <f>'R3-01'!AB8</f>
        <v>345</v>
      </c>
      <c r="HA5" s="19">
        <f>'R3-01'!AC8</f>
        <v>345</v>
      </c>
      <c r="HB5" s="19">
        <f>'R3-01'!AD8</f>
        <v>345</v>
      </c>
      <c r="HC5" s="19">
        <f>'R3-01'!AE8</f>
        <v>345</v>
      </c>
      <c r="HD5" s="19">
        <f>'R3-01'!AF8</f>
        <v>345</v>
      </c>
      <c r="HE5" s="19">
        <f>'R3-01'!AG8</f>
        <v>345</v>
      </c>
      <c r="HF5" s="19">
        <f>'R3-01'!AH8</f>
        <v>345</v>
      </c>
      <c r="HG5" s="19">
        <f>'R3-01'!AI8</f>
        <v>345</v>
      </c>
      <c r="HH5" s="19">
        <f>'R3-01'!AJ8</f>
        <v>345</v>
      </c>
      <c r="HI5" s="19">
        <f>'R3-01'!AK8</f>
        <v>345</v>
      </c>
      <c r="HJ5" s="19">
        <f>'R3-02'!G8</f>
        <v>345</v>
      </c>
      <c r="HK5" s="19">
        <f>'R3-02'!H8</f>
        <v>345</v>
      </c>
      <c r="HL5" s="19">
        <f>'R3-02'!I8</f>
        <v>352</v>
      </c>
      <c r="HM5" s="19">
        <f>'R3-02'!J8</f>
        <v>352</v>
      </c>
      <c r="HN5" s="19">
        <f>'R3-02'!K8</f>
        <v>352</v>
      </c>
      <c r="HO5" s="19">
        <f>'R3-02'!L8</f>
        <v>352</v>
      </c>
      <c r="HP5" s="19">
        <f>'R3-02'!M8</f>
        <v>352</v>
      </c>
      <c r="HQ5" s="19">
        <f>'R3-02'!N8</f>
        <v>357</v>
      </c>
      <c r="HR5" s="19">
        <f>'R3-02'!O8</f>
        <v>357</v>
      </c>
      <c r="HS5" s="19">
        <f>'R3-02'!P8</f>
        <v>357</v>
      </c>
      <c r="HT5" s="19">
        <f>'R3-02'!Q8</f>
        <v>357</v>
      </c>
      <c r="HU5" s="19">
        <f>'R3-02'!R8</f>
        <v>357</v>
      </c>
      <c r="HV5" s="19">
        <f>'R3-02'!S8</f>
        <v>357</v>
      </c>
      <c r="HW5" s="19">
        <f>'R3-02'!T8</f>
        <v>357</v>
      </c>
      <c r="HX5" s="19">
        <f>'R3-02'!U8</f>
        <v>357</v>
      </c>
      <c r="HY5" s="19">
        <f>'R3-02'!V8</f>
        <v>363</v>
      </c>
      <c r="HZ5" s="19">
        <f>'R3-02'!W8</f>
        <v>363</v>
      </c>
      <c r="IA5" s="19">
        <f>'R3-02'!X8</f>
        <v>363</v>
      </c>
      <c r="IB5" s="19">
        <f>'R3-02'!Y8</f>
        <v>375</v>
      </c>
      <c r="IC5" s="19">
        <f>'R3-02'!Z8</f>
        <v>375</v>
      </c>
      <c r="ID5" s="19">
        <f>'R3-02'!AA8</f>
        <v>375</v>
      </c>
      <c r="IE5" s="19">
        <f>'R3-02'!AB8</f>
        <v>375</v>
      </c>
      <c r="IF5" s="19">
        <f>'R3-02'!AC8</f>
        <v>375</v>
      </c>
      <c r="IG5" s="19">
        <f>'R3-02'!AD8</f>
        <v>375</v>
      </c>
      <c r="IH5" s="19">
        <f>'R3-02'!AE8</f>
        <v>375</v>
      </c>
      <c r="II5" s="19">
        <f>'R3-02'!AF8</f>
        <v>375</v>
      </c>
      <c r="IJ5" s="19">
        <f>'R3-02'!AG8</f>
        <v>375</v>
      </c>
      <c r="IK5" s="19">
        <f>'R3-02'!AH8</f>
        <v>375</v>
      </c>
      <c r="IL5" s="19">
        <f>'R3-03'!G8</f>
        <v>375</v>
      </c>
      <c r="IM5" s="19">
        <f>'R3-03'!H8</f>
        <v>375</v>
      </c>
      <c r="IN5" s="19">
        <f>'R3-03'!I8</f>
        <v>375</v>
      </c>
      <c r="IO5" s="19">
        <f>'R3-03'!J8</f>
        <v>375</v>
      </c>
      <c r="IP5" s="19">
        <f>'R3-03'!K8</f>
        <v>375</v>
      </c>
      <c r="IQ5" s="19">
        <f>'R3-03'!L8</f>
        <v>375</v>
      </c>
      <c r="IR5" s="19">
        <f>'R3-03'!M8</f>
        <v>375</v>
      </c>
      <c r="IS5" s="19">
        <f>'R3-03'!N8</f>
        <v>375</v>
      </c>
      <c r="IT5" s="19">
        <f>'R3-03'!O8</f>
        <v>375</v>
      </c>
      <c r="IU5" s="19">
        <f>'R3-03'!P8</f>
        <v>375</v>
      </c>
      <c r="IV5" s="19">
        <f>'R3-03'!Q8</f>
        <v>375</v>
      </c>
      <c r="IW5" s="19">
        <f>'R3-03'!R8</f>
        <v>375</v>
      </c>
      <c r="IX5" s="19">
        <f>'R3-03'!S8</f>
        <v>375</v>
      </c>
      <c r="IY5" s="19">
        <f>'R3-03'!T8</f>
        <v>375</v>
      </c>
      <c r="IZ5" s="19">
        <f>'R3-03'!U8</f>
        <v>375</v>
      </c>
      <c r="JA5" s="19">
        <f>'R3-03'!V8</f>
        <v>375</v>
      </c>
      <c r="JB5" s="19">
        <f>'R3-03'!W8</f>
        <v>375</v>
      </c>
      <c r="JC5" s="19">
        <f>'R3-03'!X8</f>
        <v>375</v>
      </c>
      <c r="JD5" s="19">
        <f>'R3-03'!Y8</f>
        <v>375</v>
      </c>
      <c r="JE5" s="19">
        <f>'R3-03'!Z8</f>
        <v>375</v>
      </c>
      <c r="JF5" s="19">
        <f>'R3-03'!AA8</f>
        <v>375</v>
      </c>
      <c r="JG5" s="19">
        <f>'R3-03'!AB8</f>
        <v>375</v>
      </c>
      <c r="JH5" s="19">
        <f>'R3-03'!AC8</f>
        <v>375</v>
      </c>
      <c r="JI5" s="19">
        <f>'R3-03'!AD8</f>
        <v>375</v>
      </c>
      <c r="JJ5" s="19">
        <f>'R3-03'!AE8</f>
        <v>375</v>
      </c>
      <c r="JK5" s="19">
        <f>'R3-03'!AF8</f>
        <v>375</v>
      </c>
      <c r="JL5" s="19">
        <f>'R3-03'!AG8</f>
        <v>375</v>
      </c>
      <c r="JM5" s="19">
        <f>'R3-03'!AH8</f>
        <v>375</v>
      </c>
      <c r="JN5" s="19">
        <f>'R3-03'!AI8</f>
        <v>375</v>
      </c>
      <c r="JO5" s="19">
        <f>'R3-03'!AJ8</f>
        <v>376</v>
      </c>
      <c r="JP5" s="19">
        <f>'R3-03'!AK8</f>
        <v>376</v>
      </c>
      <c r="JQ5" s="19">
        <f>'R3-04（入力用）'!G8</f>
        <v>376</v>
      </c>
      <c r="JR5" s="19">
        <f>'R3-04（入力用）'!H8</f>
        <v>376</v>
      </c>
      <c r="JS5" s="19">
        <f>'R3-04（入力用）'!I8</f>
        <v>376</v>
      </c>
      <c r="JT5" s="19">
        <f>'R3-04（入力用）'!J8</f>
        <v>376</v>
      </c>
      <c r="JU5" s="19">
        <f>'R3-04（入力用）'!K8</f>
        <v>376</v>
      </c>
      <c r="JV5" s="19">
        <f>'R3-04（入力用）'!L8</f>
        <v>376</v>
      </c>
      <c r="JW5" s="19">
        <f>'R3-04（入力用）'!M8</f>
        <v>376</v>
      </c>
      <c r="JX5" s="19">
        <f>'R3-04（入力用）'!N8</f>
        <v>376</v>
      </c>
      <c r="JY5" s="19">
        <f>'R3-04（入力用）'!O8</f>
        <v>376</v>
      </c>
      <c r="JZ5" s="19">
        <f>'R3-04（入力用）'!P8</f>
        <v>376</v>
      </c>
      <c r="KA5" s="19">
        <f>'R3-04（入力用）'!Q8</f>
        <v>376</v>
      </c>
      <c r="KB5" s="19">
        <f>'R3-04（入力用）'!R8</f>
        <v>376</v>
      </c>
      <c r="KC5" s="19">
        <f>'R3-04（入力用）'!S8</f>
        <v>376</v>
      </c>
      <c r="KD5" s="19">
        <f>'R3-04（入力用）'!T8</f>
        <v>376</v>
      </c>
      <c r="KE5" s="19">
        <f>'R3-04（入力用）'!U8</f>
        <v>376</v>
      </c>
      <c r="KF5" s="19">
        <f>'R3-04（入力用）'!V8</f>
        <v>376</v>
      </c>
      <c r="KG5" s="19">
        <f>'R3-04（入力用）'!W8</f>
        <v>376</v>
      </c>
      <c r="KH5" s="19">
        <f>'R3-04（入力用）'!X8</f>
        <v>376</v>
      </c>
      <c r="KI5" s="19">
        <f>'R3-04（入力用）'!Y8</f>
        <v>376</v>
      </c>
      <c r="KJ5" s="19">
        <f>'R3-04（入力用）'!Z8</f>
        <v>376</v>
      </c>
      <c r="KK5" s="19">
        <f>'R3-04（入力用）'!AA8</f>
        <v>376</v>
      </c>
      <c r="KL5" s="19">
        <f>'R3-04（入力用）'!AB8</f>
        <v>376</v>
      </c>
      <c r="KM5" s="19">
        <f>'R3-04（入力用）'!AC8</f>
        <v>376</v>
      </c>
      <c r="KN5" s="19">
        <f>'R3-04（入力用）'!AD8</f>
        <v>376</v>
      </c>
      <c r="KO5" s="19">
        <f>'R3-04（入力用）'!AE8</f>
        <v>376</v>
      </c>
      <c r="KP5" s="19">
        <f>'R3-04（入力用）'!AF8</f>
        <v>376</v>
      </c>
      <c r="KQ5" s="19">
        <f>'R3-04（入力用）'!AG8</f>
        <v>376</v>
      </c>
      <c r="KR5" s="19">
        <f>'R3-04（入力用）'!AH8</f>
        <v>376</v>
      </c>
      <c r="KS5" s="19">
        <f>'R3-04（入力用）'!AI8</f>
        <v>376</v>
      </c>
      <c r="KT5" s="19">
        <f>'R3-04（入力用）'!AJ8</f>
        <v>376</v>
      </c>
      <c r="KU5" s="19">
        <f>'R3-05（入力用）'!G8</f>
        <v>376</v>
      </c>
      <c r="KV5" s="19">
        <f>'R3-05（入力用）'!H8</f>
        <v>376</v>
      </c>
      <c r="KW5" s="19">
        <f>'R3-05（入力用）'!I8</f>
        <v>376</v>
      </c>
      <c r="KX5" s="19">
        <f>'R3-05（入力用）'!J8</f>
        <v>376</v>
      </c>
      <c r="KY5" s="19">
        <f>'R3-05（入力用）'!K8</f>
        <v>376</v>
      </c>
      <c r="KZ5" s="19">
        <f>'R3-05（入力用）'!L8</f>
        <v>376</v>
      </c>
      <c r="LA5" s="19">
        <f>'R3-05（入力用）'!M8</f>
        <v>376</v>
      </c>
      <c r="LB5" s="19">
        <f>'R3-05（入力用）'!N8</f>
        <v>376</v>
      </c>
      <c r="LC5" s="19">
        <f>'R3-05（入力用）'!O8</f>
        <v>376</v>
      </c>
      <c r="LD5" s="19">
        <f>'R3-05（入力用）'!P8</f>
        <v>376</v>
      </c>
      <c r="LE5" s="19">
        <f>'R3-05（入力用）'!Q8</f>
        <v>376</v>
      </c>
      <c r="LF5" s="19">
        <f>'R3-05（入力用）'!R8</f>
        <v>376</v>
      </c>
      <c r="LG5" s="19">
        <f>'R3-05（入力用）'!S8</f>
        <v>376</v>
      </c>
      <c r="LH5" s="19">
        <f>'R3-05（入力用）'!T8</f>
        <v>376</v>
      </c>
      <c r="LI5" s="19">
        <f>'R3-05（入力用）'!U8</f>
        <v>376</v>
      </c>
      <c r="LJ5" s="19">
        <f>'R3-05（入力用）'!V8</f>
        <v>376</v>
      </c>
      <c r="LK5" s="19">
        <f>'R3-05（入力用）'!W8</f>
        <v>376</v>
      </c>
      <c r="LL5" s="19">
        <f>'R3-05（入力用）'!X8</f>
        <v>376</v>
      </c>
      <c r="LM5" s="19">
        <f>'R3-05（入力用）'!Y8</f>
        <v>376</v>
      </c>
      <c r="LN5" s="19">
        <f>'R3-05（入力用）'!Z8</f>
        <v>376</v>
      </c>
      <c r="LO5" s="19">
        <f>'R3-05（入力用）'!AA8</f>
        <v>376</v>
      </c>
      <c r="LP5" s="19">
        <f>'R3-05（入力用）'!AB8</f>
        <v>376</v>
      </c>
      <c r="LQ5" s="19">
        <f>'R3-05（入力用）'!AC8</f>
        <v>376</v>
      </c>
      <c r="LR5" s="19">
        <f>'R3-05（入力用）'!AD8</f>
        <v>376</v>
      </c>
      <c r="LS5" s="19">
        <f>'R3-05（入力用）'!AE8</f>
        <v>376</v>
      </c>
      <c r="LT5" s="19">
        <f>'R3-05（入力用）'!AF8</f>
        <v>376</v>
      </c>
      <c r="LU5" s="19">
        <f>'R3-05（入力用）'!AG8</f>
        <v>376</v>
      </c>
      <c r="LV5" s="19">
        <f>'R3-05（入力用）'!AH8</f>
        <v>376</v>
      </c>
      <c r="LW5" s="19">
        <f>'R3-05（入力用）'!AI8</f>
        <v>376</v>
      </c>
      <c r="LX5" s="19">
        <f>'R3-05（入力用）'!AJ8</f>
        <v>376</v>
      </c>
      <c r="LY5" s="19">
        <f>'R3-05（入力用）'!AK8</f>
        <v>376</v>
      </c>
      <c r="LZ5" s="19">
        <f>'R3-06（入力用）'!G8</f>
        <v>376</v>
      </c>
      <c r="MA5" s="19">
        <f>'R3-06（入力用）'!H8</f>
        <v>376</v>
      </c>
      <c r="MB5" s="19">
        <f>'R3-06（入力用）'!I8</f>
        <v>376</v>
      </c>
      <c r="MC5" s="19">
        <f>'R3-06（入力用）'!J8</f>
        <v>376</v>
      </c>
      <c r="MD5" s="19">
        <f>'R3-06（入力用）'!K8</f>
        <v>376</v>
      </c>
      <c r="ME5" s="19">
        <f>'R3-06（入力用）'!L8</f>
        <v>376</v>
      </c>
      <c r="MF5" s="19">
        <f>'R3-06（入力用）'!M8</f>
        <v>376</v>
      </c>
      <c r="MG5" s="19">
        <f>'R3-06（入力用）'!N8</f>
        <v>376</v>
      </c>
      <c r="MH5" s="19">
        <f>'R3-06（入力用）'!O8</f>
        <v>376</v>
      </c>
      <c r="MI5" s="19">
        <f>'R3-06（入力用）'!P8</f>
        <v>376</v>
      </c>
      <c r="MJ5" s="19">
        <f>'R3-06（入力用）'!Q8</f>
        <v>376</v>
      </c>
      <c r="MK5" s="19">
        <f>'R3-06（入力用）'!R8</f>
        <v>376</v>
      </c>
      <c r="ML5" s="19">
        <f>'R3-06（入力用）'!S8</f>
        <v>376</v>
      </c>
      <c r="MM5" s="19">
        <f>'R3-06（入力用）'!T8</f>
        <v>376</v>
      </c>
      <c r="MN5" s="19">
        <f>'R3-06（入力用）'!U8</f>
        <v>376</v>
      </c>
      <c r="MO5" s="19">
        <f>'R3-06（入力用）'!V8</f>
        <v>376</v>
      </c>
      <c r="MP5" s="19">
        <f>'R3-06（入力用）'!W8</f>
        <v>376</v>
      </c>
      <c r="MQ5" s="19">
        <f>'R3-06（入力用）'!X8</f>
        <v>376</v>
      </c>
      <c r="MR5" s="19">
        <f>'R3-06（入力用）'!Y8</f>
        <v>376</v>
      </c>
      <c r="MS5" s="19">
        <f>'R3-06（入力用）'!Z8</f>
        <v>376</v>
      </c>
      <c r="MT5" s="19">
        <f>'R3-06（入力用）'!AA8</f>
        <v>376</v>
      </c>
      <c r="MU5" s="19">
        <f>'R3-06（入力用）'!AB8</f>
        <v>376</v>
      </c>
      <c r="MV5" s="19">
        <f>'R3-06（入力用）'!AC8</f>
        <v>376</v>
      </c>
      <c r="MW5" s="19">
        <f>'R3-06（入力用）'!AD8</f>
        <v>376</v>
      </c>
      <c r="MX5" s="19">
        <f>'R3-06（入力用）'!AE8</f>
        <v>376</v>
      </c>
      <c r="MY5" s="19">
        <f>'R3-06（入力用）'!AF8</f>
        <v>376</v>
      </c>
      <c r="MZ5" s="19">
        <f>'R3-06（入力用）'!AG8</f>
        <v>376</v>
      </c>
      <c r="NA5" s="19">
        <f>'R3-06（入力用）'!AH8</f>
        <v>376</v>
      </c>
      <c r="NB5" s="19">
        <f>'R3-06（入力用）'!AI8</f>
        <v>376</v>
      </c>
      <c r="NC5" s="19">
        <f>'R3-06（入力用）'!AJ8</f>
        <v>376</v>
      </c>
      <c r="ND5" s="19">
        <f>'R3-07（入力用）'!G8</f>
        <v>376</v>
      </c>
      <c r="NE5" s="19">
        <f>'R3-07（入力用）'!H8</f>
        <v>376</v>
      </c>
      <c r="NF5" s="19">
        <f>'R3-07（入力用）'!I8</f>
        <v>376</v>
      </c>
      <c r="NG5" s="19">
        <f>'R3-07（入力用）'!J8</f>
        <v>376</v>
      </c>
      <c r="NH5" s="19">
        <f>'R3-07（入力用）'!K8</f>
        <v>376</v>
      </c>
      <c r="NI5" s="19">
        <f>'R3-07（入力用）'!L8</f>
        <v>376</v>
      </c>
      <c r="NJ5" s="19">
        <f>'R3-07（入力用）'!M8</f>
        <v>376</v>
      </c>
      <c r="NK5" s="19">
        <f>'R3-07（入力用）'!N8</f>
        <v>376</v>
      </c>
      <c r="NL5" s="19">
        <f>'R3-07（入力用）'!O8</f>
        <v>376</v>
      </c>
      <c r="NM5" s="19">
        <f>'R3-07（入力用）'!P8</f>
        <v>376</v>
      </c>
      <c r="NN5" s="19">
        <f>'R3-07（入力用）'!Q8</f>
        <v>376</v>
      </c>
      <c r="NO5" s="19">
        <f>'R3-07（入力用）'!R8</f>
        <v>376</v>
      </c>
      <c r="NP5" s="19">
        <f>'R3-07（入力用）'!S8</f>
        <v>376</v>
      </c>
      <c r="NQ5" s="19">
        <f>'R3-07（入力用）'!T8</f>
        <v>376</v>
      </c>
      <c r="NR5" s="19">
        <f>'R3-07（入力用）'!U8</f>
        <v>376</v>
      </c>
      <c r="NS5" s="19">
        <f>'R3-07（入力用）'!V8</f>
        <v>376</v>
      </c>
      <c r="NT5" s="19">
        <f>'R3-07（入力用）'!W8</f>
        <v>376</v>
      </c>
      <c r="NU5" s="19">
        <f>'R3-07（入力用）'!X8</f>
        <v>376</v>
      </c>
      <c r="NV5" s="19">
        <f>'R3-07（入力用）'!Y8</f>
        <v>376</v>
      </c>
      <c r="NW5" s="19">
        <f>'R3-07（入力用）'!Z8</f>
        <v>376</v>
      </c>
      <c r="NX5" s="19">
        <f>'R3-07（入力用）'!AA8</f>
        <v>376</v>
      </c>
      <c r="NY5" s="19">
        <f>'R3-07（入力用）'!AB8</f>
        <v>376</v>
      </c>
      <c r="NZ5" s="19">
        <f>'R3-07（入力用）'!AC8</f>
        <v>376</v>
      </c>
      <c r="OA5" s="19">
        <f>'R3-07（入力用）'!AD8</f>
        <v>376</v>
      </c>
      <c r="OB5" s="19">
        <f>'R3-07（入力用）'!AE8</f>
        <v>376</v>
      </c>
      <c r="OC5" s="19">
        <f>'R3-07（入力用）'!AF8</f>
        <v>376</v>
      </c>
      <c r="OD5" s="19">
        <f>'R3-07（入力用）'!AG8</f>
        <v>376</v>
      </c>
      <c r="OE5" s="19">
        <f>'R3-07（入力用）'!AH8</f>
        <v>376</v>
      </c>
      <c r="OF5" s="19">
        <f>'R3-07（入力用）'!AI8</f>
        <v>376</v>
      </c>
      <c r="OG5" s="19">
        <f>'R3-07（入力用）'!AJ8</f>
        <v>376</v>
      </c>
      <c r="OH5" s="19">
        <f>'R3-07（入力用）'!AK8</f>
        <v>376</v>
      </c>
      <c r="OI5" s="19">
        <f>'R3-08（入力用）'!G8</f>
        <v>376</v>
      </c>
      <c r="OJ5" s="19">
        <f>'R3-08（入力用）'!H8</f>
        <v>376</v>
      </c>
      <c r="OK5" s="19">
        <f>'R3-08（入力用）'!I8</f>
        <v>376</v>
      </c>
      <c r="OL5" s="19">
        <f>'R3-08（入力用）'!J8</f>
        <v>376</v>
      </c>
      <c r="OM5" s="19">
        <f>'R3-08（入力用）'!K8</f>
        <v>376</v>
      </c>
      <c r="ON5" s="19">
        <f>'R3-08（入力用）'!L8</f>
        <v>376</v>
      </c>
      <c r="OO5" s="19">
        <f>'R3-08（入力用）'!M8</f>
        <v>376</v>
      </c>
      <c r="OP5" s="19">
        <f>'R3-08（入力用）'!N8</f>
        <v>376</v>
      </c>
      <c r="OQ5" s="19">
        <f>'R3-08（入力用）'!O8</f>
        <v>376</v>
      </c>
      <c r="OR5" s="19">
        <f>'R3-08（入力用）'!P8</f>
        <v>376</v>
      </c>
      <c r="OS5" s="19">
        <f>'R3-08（入力用）'!Q8</f>
        <v>376</v>
      </c>
      <c r="OT5" s="19">
        <f>'R3-08（入力用）'!R8</f>
        <v>376</v>
      </c>
      <c r="OU5" s="19">
        <f>'R3-08（入力用）'!S8</f>
        <v>376</v>
      </c>
      <c r="OV5" s="19">
        <f>'R3-08（入力用）'!T8</f>
        <v>376</v>
      </c>
      <c r="OW5" s="19">
        <f>'R3-08（入力用）'!U8</f>
        <v>376</v>
      </c>
      <c r="OX5" s="19">
        <f>'R3-08（入力用）'!V8</f>
        <v>376</v>
      </c>
      <c r="OY5" s="19">
        <f>'R3-08（入力用）'!W8</f>
        <v>376</v>
      </c>
      <c r="OZ5" s="19">
        <f>'R3-08（入力用）'!X8</f>
        <v>376</v>
      </c>
      <c r="PA5" s="19">
        <f>'R3-08（入力用）'!Y8</f>
        <v>376</v>
      </c>
      <c r="PB5" s="19">
        <f>'R3-08（入力用）'!Z8</f>
        <v>376</v>
      </c>
      <c r="PC5" s="19">
        <f>'R3-08（入力用）'!AA8</f>
        <v>376</v>
      </c>
      <c r="PD5" s="19">
        <f>'R3-08（入力用）'!AB8</f>
        <v>376</v>
      </c>
      <c r="PE5" s="19">
        <f>'R3-08（入力用）'!AC8</f>
        <v>376</v>
      </c>
      <c r="PF5" s="19">
        <f>'R3-08（入力用）'!AD8</f>
        <v>376</v>
      </c>
      <c r="PG5" s="19">
        <f>'R3-08（入力用）'!AE8</f>
        <v>376</v>
      </c>
      <c r="PH5" s="19">
        <f>'R3-08（入力用）'!AF8</f>
        <v>376</v>
      </c>
      <c r="PI5" s="19">
        <f>'R3-08（入力用）'!AG8</f>
        <v>376</v>
      </c>
      <c r="PJ5" s="19">
        <f>'R3-08（入力用）'!AH8</f>
        <v>376</v>
      </c>
      <c r="PK5" s="19">
        <f>'R3-08（入力用）'!AI8</f>
        <v>376</v>
      </c>
      <c r="PL5" s="19">
        <f>'R3-08（入力用）'!AJ8</f>
        <v>376</v>
      </c>
      <c r="PM5" s="19">
        <f>'R3-08（入力用）'!AK8</f>
        <v>376</v>
      </c>
      <c r="PN5" s="19">
        <f>'R3-09（入力用）'!G8</f>
        <v>376</v>
      </c>
      <c r="PO5" s="19">
        <f>'R3-09（入力用）'!H8</f>
        <v>376</v>
      </c>
      <c r="PP5" s="19">
        <f>'R3-09（入力用）'!I8</f>
        <v>376</v>
      </c>
      <c r="PQ5" s="19">
        <f>'R3-09（入力用）'!J8</f>
        <v>376</v>
      </c>
      <c r="PR5" s="19">
        <f>'R3-09（入力用）'!K8</f>
        <v>376</v>
      </c>
      <c r="PS5" s="19">
        <f>'R3-09（入力用）'!L8</f>
        <v>376</v>
      </c>
      <c r="PT5" s="19">
        <f>'R3-09（入力用）'!M8</f>
        <v>376</v>
      </c>
      <c r="PU5" s="19">
        <f>'R3-09（入力用）'!N8</f>
        <v>376</v>
      </c>
      <c r="PV5" s="19">
        <f>'R3-09（入力用）'!O8</f>
        <v>376</v>
      </c>
      <c r="PW5" s="19">
        <f>'R3-09（入力用）'!P8</f>
        <v>376</v>
      </c>
      <c r="PX5" s="19">
        <f>'R3-09（入力用）'!Q8</f>
        <v>376</v>
      </c>
      <c r="PY5" s="19">
        <f>'R3-09（入力用）'!R8</f>
        <v>376</v>
      </c>
      <c r="PZ5" s="19">
        <f>'R3-09（入力用）'!S8</f>
        <v>376</v>
      </c>
      <c r="QA5" s="19">
        <f>'R3-09（入力用）'!T8</f>
        <v>376</v>
      </c>
      <c r="QB5" s="19">
        <f>'R3-09（入力用）'!U8</f>
        <v>376</v>
      </c>
      <c r="QC5" s="19">
        <f>'R3-09（入力用）'!V8</f>
        <v>376</v>
      </c>
      <c r="QD5" s="19">
        <f>'R3-09（入力用）'!W8</f>
        <v>376</v>
      </c>
      <c r="QE5" s="19">
        <f>'R3-09（入力用）'!X8</f>
        <v>376</v>
      </c>
      <c r="QF5" s="19">
        <f>'R3-09（入力用）'!Y8</f>
        <v>376</v>
      </c>
      <c r="QG5" s="19">
        <f>'R3-09（入力用）'!Z8</f>
        <v>376</v>
      </c>
      <c r="QH5" s="19">
        <f>'R3-09（入力用）'!AA8</f>
        <v>376</v>
      </c>
      <c r="QI5" s="19">
        <f>'R3-09（入力用）'!AB8</f>
        <v>376</v>
      </c>
      <c r="QJ5" s="19">
        <f>'R3-09（入力用）'!AC8</f>
        <v>376</v>
      </c>
      <c r="QK5" s="19">
        <f>'R3-09（入力用）'!AD8</f>
        <v>376</v>
      </c>
      <c r="QL5" s="19">
        <f>'R3-09（入力用）'!AE8</f>
        <v>376</v>
      </c>
      <c r="QM5" s="19">
        <f>'R3-09（入力用）'!AF8</f>
        <v>376</v>
      </c>
      <c r="QN5" s="19">
        <f>'R3-09（入力用）'!AG8</f>
        <v>376</v>
      </c>
      <c r="QO5" s="19">
        <f>'R3-09（入力用）'!AH8</f>
        <v>376</v>
      </c>
      <c r="QP5" s="19">
        <f>'R3-09（入力用）'!AI8</f>
        <v>376</v>
      </c>
      <c r="QQ5" s="19">
        <f>'R3-09（入力用）'!AJ8</f>
        <v>376</v>
      </c>
      <c r="QR5" s="19">
        <f>'R3-10（入力用）'!G8</f>
        <v>376</v>
      </c>
      <c r="QS5" s="19">
        <f>'R3-10（入力用）'!H8</f>
        <v>376</v>
      </c>
      <c r="QT5" s="19">
        <f>'R3-10（入力用）'!I8</f>
        <v>376</v>
      </c>
      <c r="QU5" s="19">
        <f>'R3-10（入力用）'!J8</f>
        <v>376</v>
      </c>
      <c r="QV5" s="19">
        <f>'R3-10（入力用）'!K8</f>
        <v>376</v>
      </c>
      <c r="QW5" s="19">
        <f>'R3-10（入力用）'!L8</f>
        <v>376</v>
      </c>
      <c r="QX5" s="19">
        <f>'R3-10（入力用）'!M8</f>
        <v>376</v>
      </c>
      <c r="QY5" s="19">
        <f>'R3-10（入力用）'!N8</f>
        <v>376</v>
      </c>
      <c r="QZ5" s="19">
        <f>'R3-10（入力用）'!O8</f>
        <v>376</v>
      </c>
      <c r="RA5" s="19">
        <f>'R3-10（入力用）'!P8</f>
        <v>376</v>
      </c>
      <c r="RB5" s="19">
        <f>'R3-10（入力用）'!Q8</f>
        <v>376</v>
      </c>
      <c r="RC5" s="19">
        <f>'R3-10（入力用）'!R8</f>
        <v>376</v>
      </c>
      <c r="RD5" s="19">
        <f>'R3-10（入力用）'!S8</f>
        <v>376</v>
      </c>
      <c r="RE5" s="19">
        <f>'R3-10（入力用）'!T8</f>
        <v>376</v>
      </c>
      <c r="RF5" s="19">
        <f>'R3-10（入力用）'!U8</f>
        <v>376</v>
      </c>
      <c r="RG5" s="19">
        <f>'R3-10（入力用）'!V8</f>
        <v>376</v>
      </c>
      <c r="RH5" s="19">
        <f>'R3-10（入力用）'!W8</f>
        <v>376</v>
      </c>
      <c r="RI5" s="19">
        <f>'R3-10（入力用）'!X8</f>
        <v>376</v>
      </c>
      <c r="RJ5" s="19">
        <f>'R3-10（入力用）'!Y8</f>
        <v>376</v>
      </c>
      <c r="RK5" s="19">
        <f>'R3-10（入力用）'!Z8</f>
        <v>376</v>
      </c>
      <c r="RL5" s="19">
        <f>'R3-10（入力用）'!AA8</f>
        <v>376</v>
      </c>
      <c r="RM5" s="19">
        <f>'R3-10（入力用）'!AB8</f>
        <v>376</v>
      </c>
      <c r="RN5" s="19">
        <f>'R3-10（入力用）'!AC8</f>
        <v>376</v>
      </c>
      <c r="RO5" s="19">
        <f>'R3-10（入力用）'!AD8</f>
        <v>376</v>
      </c>
      <c r="RP5" s="19">
        <f>'R3-10（入力用）'!AE8</f>
        <v>376</v>
      </c>
      <c r="RQ5" s="19">
        <f>'R3-10（入力用）'!AF8</f>
        <v>376</v>
      </c>
      <c r="RR5" s="19">
        <f>'R3-10（入力用）'!AG8</f>
        <v>376</v>
      </c>
      <c r="RS5" s="19">
        <f>'R3-10（入力用）'!AH8</f>
        <v>376</v>
      </c>
      <c r="RT5" s="19">
        <f>'R3-10（入力用）'!AI8</f>
        <v>376</v>
      </c>
      <c r="RU5" s="19">
        <f>'R3-10（入力用）'!AJ8</f>
        <v>376</v>
      </c>
      <c r="RV5" s="19">
        <f>'R3-10（入力用）'!AK8</f>
        <v>376</v>
      </c>
      <c r="RW5" s="19">
        <f>'R3-11（入力用）'!G8</f>
        <v>376</v>
      </c>
      <c r="RX5" s="19">
        <f>'R3-11（入力用）'!H8</f>
        <v>376</v>
      </c>
      <c r="RY5" s="19">
        <f>'R3-11（入力用）'!I8</f>
        <v>376</v>
      </c>
      <c r="RZ5" s="19">
        <f>'R3-11（入力用）'!J8</f>
        <v>376</v>
      </c>
      <c r="SA5" s="19">
        <f>'R3-11（入力用）'!K8</f>
        <v>376</v>
      </c>
      <c r="SB5" s="19">
        <f>'R3-11（入力用）'!L8</f>
        <v>376</v>
      </c>
      <c r="SC5" s="19">
        <f>'R3-11（入力用）'!M8</f>
        <v>376</v>
      </c>
      <c r="SD5" s="19">
        <f>'R3-11（入力用）'!N8</f>
        <v>376</v>
      </c>
      <c r="SE5" s="19">
        <f>'R3-11（入力用）'!O8</f>
        <v>376</v>
      </c>
      <c r="SF5" s="19">
        <f>'R3-11（入力用）'!P8</f>
        <v>376</v>
      </c>
      <c r="SG5" s="19">
        <f>'R3-11（入力用）'!Q8</f>
        <v>376</v>
      </c>
      <c r="SH5" s="19">
        <f>'R3-11（入力用）'!R8</f>
        <v>376</v>
      </c>
      <c r="SI5" s="19">
        <f>'R3-11（入力用）'!S8</f>
        <v>376</v>
      </c>
      <c r="SJ5" s="19">
        <f>'R3-11（入力用）'!T8</f>
        <v>376</v>
      </c>
      <c r="SK5" s="19">
        <f>'R3-11（入力用）'!U8</f>
        <v>376</v>
      </c>
      <c r="SL5" s="19">
        <f>'R3-11（入力用）'!V8</f>
        <v>376</v>
      </c>
      <c r="SM5" s="19">
        <f>'R3-11（入力用）'!W8</f>
        <v>376</v>
      </c>
      <c r="SN5" s="19">
        <f>'R3-11（入力用）'!X8</f>
        <v>376</v>
      </c>
      <c r="SO5" s="19">
        <f>'R3-11（入力用）'!Y8</f>
        <v>376</v>
      </c>
      <c r="SP5" s="19">
        <f>'R3-11（入力用）'!Z8</f>
        <v>376</v>
      </c>
      <c r="SQ5" s="19">
        <f>'R3-11（入力用）'!AA8</f>
        <v>376</v>
      </c>
      <c r="SR5" s="19">
        <f>'R3-11（入力用）'!AB8</f>
        <v>376</v>
      </c>
      <c r="SS5" s="19">
        <f>'R3-11（入力用）'!AC8</f>
        <v>376</v>
      </c>
      <c r="ST5" s="19">
        <f>'R3-11（入力用）'!AD8</f>
        <v>376</v>
      </c>
      <c r="SU5" s="19">
        <f>'R3-11（入力用）'!AE8</f>
        <v>376</v>
      </c>
      <c r="SV5" s="19">
        <f>'R3-11（入力用）'!AF8</f>
        <v>376</v>
      </c>
      <c r="SW5" s="19">
        <f>'R3-11（入力用）'!AG8</f>
        <v>376</v>
      </c>
      <c r="SX5" s="19">
        <f>'R3-11（入力用）'!AH8</f>
        <v>376</v>
      </c>
      <c r="SY5" s="19">
        <f>'R3-11（入力用）'!AI8</f>
        <v>376</v>
      </c>
      <c r="SZ5" s="19">
        <f>'R3-11（入力用）'!AJ8</f>
        <v>376</v>
      </c>
      <c r="TA5" s="19">
        <f>'R3-12（入力用）'!G8</f>
        <v>376</v>
      </c>
      <c r="TB5" s="19">
        <f>'R3-12（入力用）'!H8</f>
        <v>376</v>
      </c>
      <c r="TC5" s="19">
        <f>'R3-12（入力用）'!I8</f>
        <v>376</v>
      </c>
      <c r="TD5" s="19">
        <f>'R3-12（入力用）'!J8</f>
        <v>376</v>
      </c>
      <c r="TE5" s="19">
        <f>'R3-12（入力用）'!K8</f>
        <v>376</v>
      </c>
      <c r="TF5" s="19">
        <f>'R3-12（入力用）'!L8</f>
        <v>376</v>
      </c>
      <c r="TG5" s="19">
        <f>'R3-12（入力用）'!M8</f>
        <v>376</v>
      </c>
      <c r="TH5" s="19">
        <f>'R3-12（入力用）'!N8</f>
        <v>376</v>
      </c>
      <c r="TI5" s="19">
        <f>'R3-12（入力用）'!O8</f>
        <v>376</v>
      </c>
      <c r="TJ5" s="19">
        <f>'R3-12（入力用）'!P8</f>
        <v>376</v>
      </c>
      <c r="TK5" s="19">
        <f>'R3-12（入力用）'!Q8</f>
        <v>376</v>
      </c>
      <c r="TL5" s="19">
        <f>'R3-12（入力用）'!R8</f>
        <v>376</v>
      </c>
      <c r="TM5" s="19">
        <f>'R3-12（入力用）'!S8</f>
        <v>376</v>
      </c>
      <c r="TN5" s="19">
        <f>'R3-12（入力用）'!T8</f>
        <v>376</v>
      </c>
      <c r="TO5" s="19">
        <f>'R3-12（入力用）'!U8</f>
        <v>376</v>
      </c>
      <c r="TP5" s="19">
        <f>'R3-12（入力用）'!V8</f>
        <v>376</v>
      </c>
      <c r="TQ5" s="19">
        <f>'R3-12（入力用）'!W8</f>
        <v>376</v>
      </c>
      <c r="TR5" s="19">
        <f>'R3-12（入力用）'!X8</f>
        <v>376</v>
      </c>
      <c r="TS5" s="19">
        <f>'R3-12（入力用）'!Y8</f>
        <v>376</v>
      </c>
      <c r="TT5" s="19">
        <f>'R3-12（入力用）'!Z8</f>
        <v>376</v>
      </c>
      <c r="TU5" s="19">
        <f>'R3-12（入力用）'!AA8</f>
        <v>376</v>
      </c>
      <c r="TV5" s="19">
        <f>'R3-12（入力用）'!AB8</f>
        <v>376</v>
      </c>
      <c r="TW5" s="19">
        <f>'R3-12（入力用）'!AC8</f>
        <v>376</v>
      </c>
      <c r="TX5" s="19">
        <f>'R3-12（入力用）'!AD8</f>
        <v>376</v>
      </c>
      <c r="TY5" s="19">
        <f>'R3-12（入力用）'!AE8</f>
        <v>376</v>
      </c>
      <c r="TZ5" s="19">
        <f>'R3-12（入力用）'!AF8</f>
        <v>376</v>
      </c>
      <c r="UA5" s="19">
        <f>'R3-12（入力用）'!AG8</f>
        <v>376</v>
      </c>
      <c r="UB5" s="19">
        <f>'R3-12（入力用）'!AH8</f>
        <v>376</v>
      </c>
      <c r="UC5" s="19">
        <f>'R3-12（入力用）'!AI8</f>
        <v>376</v>
      </c>
      <c r="UD5" s="19">
        <f>'R3-12（入力用）'!AJ8</f>
        <v>376</v>
      </c>
      <c r="UE5" s="19">
        <f>'R3-12（入力用）'!AK8</f>
        <v>376</v>
      </c>
      <c r="UF5" s="19">
        <f>'R4-01（入力用）'!G8</f>
        <v>376</v>
      </c>
      <c r="UG5" s="19">
        <f>'R4-01（入力用）'!H8</f>
        <v>376</v>
      </c>
      <c r="UH5" s="19">
        <f>'R4-01（入力用）'!I8</f>
        <v>376</v>
      </c>
      <c r="UI5" s="19">
        <f>'R4-01（入力用）'!J8</f>
        <v>376</v>
      </c>
      <c r="UJ5" s="19">
        <f>'R4-01（入力用）'!K8</f>
        <v>376</v>
      </c>
      <c r="UK5" s="19">
        <f>'R4-01（入力用）'!L8</f>
        <v>376</v>
      </c>
      <c r="UL5" s="19">
        <f>'R4-01（入力用）'!M8</f>
        <v>376</v>
      </c>
      <c r="UM5" s="19">
        <f>'R4-01（入力用）'!N8</f>
        <v>376</v>
      </c>
      <c r="UN5" s="19">
        <f>'R4-01（入力用）'!O8</f>
        <v>376</v>
      </c>
      <c r="UO5" s="19">
        <f>'R4-01（入力用）'!P8</f>
        <v>376</v>
      </c>
      <c r="UP5" s="19">
        <f>'R4-01（入力用）'!Q8</f>
        <v>376</v>
      </c>
      <c r="UQ5" s="19">
        <f>'R4-01（入力用）'!R8</f>
        <v>376</v>
      </c>
      <c r="UR5" s="19">
        <f>'R4-01（入力用）'!S8</f>
        <v>376</v>
      </c>
      <c r="US5" s="19">
        <f>'R4-01（入力用）'!T8</f>
        <v>376</v>
      </c>
      <c r="UT5" s="19">
        <f>'R4-01（入力用）'!U8</f>
        <v>376</v>
      </c>
      <c r="UU5" s="19">
        <f>'R4-01（入力用）'!V8</f>
        <v>376</v>
      </c>
      <c r="UV5" s="19">
        <f>'R4-01（入力用）'!W8</f>
        <v>376</v>
      </c>
      <c r="UW5" s="19">
        <f>'R4-01（入力用）'!X8</f>
        <v>376</v>
      </c>
      <c r="UX5" s="19">
        <f>'R4-01（入力用）'!Y8</f>
        <v>376</v>
      </c>
      <c r="UY5" s="19">
        <f>'R4-01（入力用）'!Z8</f>
        <v>376</v>
      </c>
      <c r="UZ5" s="19">
        <f>'R4-01（入力用）'!AA8</f>
        <v>376</v>
      </c>
      <c r="VA5" s="19">
        <f>'R4-01（入力用）'!AB8</f>
        <v>376</v>
      </c>
      <c r="VB5" s="19">
        <f>'R4-01（入力用）'!AC8</f>
        <v>376</v>
      </c>
      <c r="VC5" s="19">
        <f>'R4-01（入力用）'!AD8</f>
        <v>376</v>
      </c>
      <c r="VD5" s="19">
        <f>'R4-01（入力用）'!AE8</f>
        <v>376</v>
      </c>
      <c r="VE5" s="19">
        <f>'R4-01（入力用）'!AF8</f>
        <v>376</v>
      </c>
      <c r="VF5" s="19">
        <f>'R4-01（入力用）'!AG8</f>
        <v>376</v>
      </c>
      <c r="VG5" s="19">
        <f>'R4-01（入力用）'!AH8</f>
        <v>376</v>
      </c>
      <c r="VH5" s="19">
        <f>'R4-01（入力用）'!AI8</f>
        <v>376</v>
      </c>
      <c r="VI5" s="19">
        <f>'R4-01（入力用）'!AJ8</f>
        <v>376</v>
      </c>
      <c r="VJ5" s="19">
        <f>'R4-01（入力用）'!AK8</f>
        <v>376</v>
      </c>
      <c r="VK5" s="19">
        <f>'R4-02（入力用）'!G8</f>
        <v>376</v>
      </c>
      <c r="VL5" s="19">
        <f>'R4-02（入力用）'!H8</f>
        <v>376</v>
      </c>
      <c r="VM5" s="19">
        <f>'R4-02（入力用）'!I8</f>
        <v>376</v>
      </c>
      <c r="VN5" s="19">
        <f>'R4-02（入力用）'!J8</f>
        <v>376</v>
      </c>
      <c r="VO5" s="19">
        <f>'R4-02（入力用）'!K8</f>
        <v>376</v>
      </c>
      <c r="VP5" s="19">
        <f>'R4-02（入力用）'!L8</f>
        <v>376</v>
      </c>
      <c r="VQ5" s="19">
        <f>'R4-02（入力用）'!M8</f>
        <v>376</v>
      </c>
      <c r="VR5" s="19">
        <f>'R4-02（入力用）'!N8</f>
        <v>376</v>
      </c>
      <c r="VS5" s="19">
        <f>'R4-02（入力用）'!O8</f>
        <v>376</v>
      </c>
      <c r="VT5" s="19">
        <f>'R4-02（入力用）'!P8</f>
        <v>376</v>
      </c>
      <c r="VU5" s="19">
        <f>'R4-02（入力用）'!Q8</f>
        <v>376</v>
      </c>
      <c r="VV5" s="19">
        <f>'R4-02（入力用）'!R8</f>
        <v>376</v>
      </c>
      <c r="VW5" s="19">
        <f>'R4-02（入力用）'!S8</f>
        <v>376</v>
      </c>
      <c r="VX5" s="19">
        <f>'R4-02（入力用）'!T8</f>
        <v>376</v>
      </c>
      <c r="VY5" s="19">
        <f>'R4-02（入力用）'!U8</f>
        <v>376</v>
      </c>
      <c r="VZ5" s="19">
        <f>'R4-02（入力用）'!V8</f>
        <v>376</v>
      </c>
      <c r="WA5" s="19">
        <f>'R4-02（入力用）'!W8</f>
        <v>376</v>
      </c>
      <c r="WB5" s="19">
        <f>'R4-02（入力用）'!X8</f>
        <v>376</v>
      </c>
      <c r="WC5" s="19">
        <f>'R4-02（入力用）'!Y8</f>
        <v>376</v>
      </c>
      <c r="WD5" s="19">
        <f>'R4-02（入力用）'!Z8</f>
        <v>376</v>
      </c>
      <c r="WE5" s="19">
        <f>'R4-02（入力用）'!AA8</f>
        <v>376</v>
      </c>
      <c r="WF5" s="19">
        <f>'R4-02（入力用）'!AB8</f>
        <v>376</v>
      </c>
      <c r="WG5" s="19">
        <f>'R4-02（入力用）'!AC8</f>
        <v>376</v>
      </c>
      <c r="WH5" s="19">
        <f>'R4-02（入力用）'!AD8</f>
        <v>376</v>
      </c>
      <c r="WI5" s="19">
        <f>'R4-02（入力用）'!AE8</f>
        <v>376</v>
      </c>
      <c r="WJ5" s="19">
        <f>'R4-02（入力用）'!AF8</f>
        <v>376</v>
      </c>
      <c r="WK5" s="19">
        <f>'R4-02（入力用）'!AG8</f>
        <v>376</v>
      </c>
      <c r="WL5" s="19">
        <f>'R4-02（入力用）'!AH8</f>
        <v>376</v>
      </c>
      <c r="WM5" s="19">
        <f>'R4-03（入力用）'!G8</f>
        <v>376</v>
      </c>
      <c r="WN5" s="19">
        <f>'R4-03（入力用）'!H8</f>
        <v>376</v>
      </c>
      <c r="WO5" s="19">
        <f>'R4-03（入力用）'!I8</f>
        <v>376</v>
      </c>
      <c r="WP5" s="19">
        <f>'R4-03（入力用）'!J8</f>
        <v>376</v>
      </c>
      <c r="WQ5" s="19">
        <f>'R4-03（入力用）'!K8</f>
        <v>376</v>
      </c>
      <c r="WR5" s="19">
        <f>'R4-03（入力用）'!L8</f>
        <v>376</v>
      </c>
      <c r="WS5" s="19">
        <f>'R4-03（入力用）'!M8</f>
        <v>376</v>
      </c>
      <c r="WT5" s="19">
        <f>'R4-03（入力用）'!N8</f>
        <v>376</v>
      </c>
      <c r="WU5" s="19">
        <f>'R4-03（入力用）'!O8</f>
        <v>376</v>
      </c>
      <c r="WV5" s="19">
        <f>'R4-03（入力用）'!P8</f>
        <v>376</v>
      </c>
      <c r="WW5" s="19">
        <f>'R4-03（入力用）'!Q8</f>
        <v>376</v>
      </c>
      <c r="WX5" s="19">
        <f>'R4-03（入力用）'!R8</f>
        <v>376</v>
      </c>
      <c r="WY5" s="19">
        <f>'R4-03（入力用）'!S8</f>
        <v>376</v>
      </c>
      <c r="WZ5" s="19">
        <f>'R4-03（入力用）'!T8</f>
        <v>376</v>
      </c>
      <c r="XA5" s="19">
        <f>'R4-03（入力用）'!U8</f>
        <v>376</v>
      </c>
      <c r="XB5" s="19">
        <f>'R4-03（入力用）'!V8</f>
        <v>376</v>
      </c>
      <c r="XC5" s="19">
        <f>'R4-03（入力用）'!W8</f>
        <v>376</v>
      </c>
      <c r="XD5" s="19">
        <f>'R4-03（入力用）'!X8</f>
        <v>376</v>
      </c>
      <c r="XE5" s="19">
        <f>'R4-03（入力用）'!Y8</f>
        <v>376</v>
      </c>
      <c r="XF5" s="19">
        <f>'R4-03（入力用）'!Z8</f>
        <v>376</v>
      </c>
      <c r="XG5" s="19">
        <f>'R4-03（入力用）'!AA8</f>
        <v>376</v>
      </c>
      <c r="XH5" s="19">
        <f>'R4-03（入力用）'!AB8</f>
        <v>376</v>
      </c>
      <c r="XI5" s="19">
        <f>'R4-03（入力用）'!AC8</f>
        <v>376</v>
      </c>
      <c r="XJ5" s="19">
        <f>'R4-03（入力用）'!AD8</f>
        <v>376</v>
      </c>
      <c r="XK5" s="19">
        <f>'R4-03（入力用）'!AE8</f>
        <v>376</v>
      </c>
      <c r="XL5" s="19">
        <f>'R4-03（入力用）'!AF8</f>
        <v>376</v>
      </c>
      <c r="XM5" s="19">
        <f>'R4-03（入力用）'!AG8</f>
        <v>376</v>
      </c>
      <c r="XN5" s="19">
        <f>'R4-03（入力用）'!AH8</f>
        <v>376</v>
      </c>
      <c r="XO5" s="19">
        <f>'R4-03（入力用）'!AI8</f>
        <v>376</v>
      </c>
      <c r="XP5" s="19">
        <f>'R4-03（入力用）'!AJ8</f>
        <v>376</v>
      </c>
      <c r="XQ5" s="19">
        <f>'R4-03（入力用）'!AK8</f>
        <v>376</v>
      </c>
    </row>
    <row r="6" spans="1:641" ht="34.5" customHeight="1" x14ac:dyDescent="0.15">
      <c r="A6" s="32" t="s">
        <v>111</v>
      </c>
      <c r="B6" s="28" t="s">
        <v>45</v>
      </c>
      <c r="C6" s="19">
        <f>'7月（入力用）'!F9</f>
        <v>253</v>
      </c>
      <c r="D6" s="19">
        <f>'7月（入力用）'!G9</f>
        <v>253</v>
      </c>
      <c r="E6" s="19">
        <f>'7月（入力用）'!H9</f>
        <v>253</v>
      </c>
      <c r="F6" s="19">
        <f>'7月（入力用）'!I9</f>
        <v>253</v>
      </c>
      <c r="G6" s="19">
        <f>'7月（入力用）'!J9</f>
        <v>253</v>
      </c>
      <c r="H6" s="19">
        <f>'7月（入力用）'!K9</f>
        <v>253</v>
      </c>
      <c r="I6" s="19">
        <f>'7月（入力用）'!L9</f>
        <v>253</v>
      </c>
      <c r="J6" s="19">
        <f>'7月（入力用）'!M9</f>
        <v>253</v>
      </c>
      <c r="K6" s="19">
        <f>'7月（入力用）'!N9</f>
        <v>253</v>
      </c>
      <c r="L6" s="19">
        <f>'7月（入力用）'!O9</f>
        <v>253</v>
      </c>
      <c r="M6" s="19">
        <f>'7月（入力用）'!P9</f>
        <v>253</v>
      </c>
      <c r="N6" s="19">
        <f>'7月（入力用）'!Q9</f>
        <v>253</v>
      </c>
      <c r="O6" s="19">
        <f>'7月（入力用）'!R9</f>
        <v>253</v>
      </c>
      <c r="P6" s="19">
        <f>'7月（入力用）'!S9</f>
        <v>253</v>
      </c>
      <c r="Q6" s="19">
        <f>'7月（入力用）'!T9</f>
        <v>253</v>
      </c>
      <c r="R6" s="19">
        <f>'7月（入力用）'!U9</f>
        <v>253</v>
      </c>
      <c r="S6" s="19">
        <f>'7月（入力用）'!V9</f>
        <v>253</v>
      </c>
      <c r="T6" s="19">
        <f>'7月（入力用）'!W9</f>
        <v>253</v>
      </c>
      <c r="U6" s="19">
        <f>'7月（入力用）'!X9</f>
        <v>253</v>
      </c>
      <c r="V6" s="19">
        <f>'7月（入力用）'!Y9</f>
        <v>253</v>
      </c>
      <c r="W6" s="19">
        <f>'7月（入力用）'!Z9</f>
        <v>253</v>
      </c>
      <c r="X6" s="19">
        <f>'7月（入力用）'!AA9</f>
        <v>253</v>
      </c>
      <c r="Y6" s="19">
        <f>'7月（入力用）'!AB9</f>
        <v>253</v>
      </c>
      <c r="Z6" s="19">
        <f>'7月（入力用）'!AC9</f>
        <v>253</v>
      </c>
      <c r="AA6" s="19">
        <f>'7月（入力用）'!AD9</f>
        <v>253</v>
      </c>
      <c r="AB6" s="19">
        <f>'7月（入力用）'!AE9</f>
        <v>253</v>
      </c>
      <c r="AC6" s="19">
        <f>'7月（入力用）'!AF9</f>
        <v>253</v>
      </c>
      <c r="AD6" s="19">
        <f>'7月（入力用）'!AG9</f>
        <v>253</v>
      </c>
      <c r="AE6" s="19">
        <f>'7月（入力用）'!AH9</f>
        <v>253</v>
      </c>
      <c r="AF6" s="19">
        <f>'7月（入力用）'!AI9</f>
        <v>253</v>
      </c>
      <c r="AG6" s="19">
        <f>'7月（入力用）'!AJ9</f>
        <v>253</v>
      </c>
      <c r="AH6" s="19">
        <f>'8月'!F9</f>
        <v>253</v>
      </c>
      <c r="AI6" s="19">
        <f>'8月'!G9</f>
        <v>253</v>
      </c>
      <c r="AJ6" s="19">
        <f>'8月'!H9</f>
        <v>253</v>
      </c>
      <c r="AK6" s="19">
        <f>'8月'!I9</f>
        <v>253</v>
      </c>
      <c r="AL6" s="19">
        <f>'8月'!J9</f>
        <v>253</v>
      </c>
      <c r="AM6" s="19">
        <f>'8月'!K9</f>
        <v>253</v>
      </c>
      <c r="AN6" s="19">
        <f>'8月'!L9</f>
        <v>253</v>
      </c>
      <c r="AO6" s="19">
        <f>'8月'!M9</f>
        <v>253</v>
      </c>
      <c r="AP6" s="19">
        <f>'8月'!N9</f>
        <v>253</v>
      </c>
      <c r="AQ6" s="19">
        <f>'8月'!O9</f>
        <v>253</v>
      </c>
      <c r="AR6" s="19">
        <f>'8月'!P9</f>
        <v>253</v>
      </c>
      <c r="AS6" s="19">
        <f>'8月'!Q9</f>
        <v>253</v>
      </c>
      <c r="AT6" s="19">
        <f>'8月'!R9</f>
        <v>253</v>
      </c>
      <c r="AU6" s="19">
        <f>'8月'!S9</f>
        <v>253</v>
      </c>
      <c r="AV6" s="19">
        <f>'8月'!T9</f>
        <v>253</v>
      </c>
      <c r="AW6" s="19">
        <f>'8月'!U9</f>
        <v>253</v>
      </c>
      <c r="AX6" s="19">
        <f>'8月'!V9</f>
        <v>253</v>
      </c>
      <c r="AY6" s="19">
        <f>'8月'!W9</f>
        <v>253</v>
      </c>
      <c r="AZ6" s="19">
        <f>'8月'!X9</f>
        <v>253</v>
      </c>
      <c r="BA6" s="19">
        <f>'8月'!Y9</f>
        <v>253</v>
      </c>
      <c r="BB6" s="19">
        <f>'8月'!Z9</f>
        <v>253</v>
      </c>
      <c r="BC6" s="19">
        <f>'8月'!AA9</f>
        <v>253</v>
      </c>
      <c r="BD6" s="19">
        <f>'8月'!AB9</f>
        <v>253</v>
      </c>
      <c r="BE6" s="19">
        <f>'8月'!AC9</f>
        <v>253</v>
      </c>
      <c r="BF6" s="19">
        <f>'8月'!AD9</f>
        <v>253</v>
      </c>
      <c r="BG6" s="19">
        <f>'8月'!AE9</f>
        <v>253</v>
      </c>
      <c r="BH6" s="19">
        <f>'8月'!AF9</f>
        <v>253</v>
      </c>
      <c r="BI6" s="19">
        <f>'8月'!AG9</f>
        <v>253</v>
      </c>
      <c r="BJ6" s="19">
        <f>'8月'!AH9</f>
        <v>253</v>
      </c>
      <c r="BK6" s="19">
        <f>'8月'!AI9</f>
        <v>253</v>
      </c>
      <c r="BL6" s="19">
        <f>'8月'!AJ9</f>
        <v>253</v>
      </c>
      <c r="BM6" s="19">
        <f>'9月'!G9</f>
        <v>253</v>
      </c>
      <c r="BN6" s="19">
        <f>'9月'!H9</f>
        <v>253</v>
      </c>
      <c r="BO6" s="19">
        <f>'9月'!I9</f>
        <v>253</v>
      </c>
      <c r="BP6" s="19">
        <f>'9月'!J9</f>
        <v>253</v>
      </c>
      <c r="BQ6" s="19">
        <f>'9月'!K9</f>
        <v>253</v>
      </c>
      <c r="BR6" s="19">
        <f>'9月'!L9</f>
        <v>253</v>
      </c>
      <c r="BS6" s="19">
        <f>'9月'!M9</f>
        <v>253</v>
      </c>
      <c r="BT6" s="19">
        <f>'9月'!N9</f>
        <v>253</v>
      </c>
      <c r="BU6" s="19">
        <f>'9月'!O9</f>
        <v>253</v>
      </c>
      <c r="BV6" s="19">
        <f>'9月'!P9</f>
        <v>253</v>
      </c>
      <c r="BW6" s="19">
        <f>'9月'!Q9</f>
        <v>253</v>
      </c>
      <c r="BX6" s="19">
        <f>'9月'!R9</f>
        <v>253</v>
      </c>
      <c r="BY6" s="19">
        <f>'9月'!S9</f>
        <v>253</v>
      </c>
      <c r="BZ6" s="19">
        <f>'9月'!T9</f>
        <v>253</v>
      </c>
      <c r="CA6" s="19">
        <f>'9月'!U9</f>
        <v>253</v>
      </c>
      <c r="CB6" s="19">
        <f>'9月'!V9</f>
        <v>253</v>
      </c>
      <c r="CC6" s="19">
        <f>'9月'!W9</f>
        <v>253</v>
      </c>
      <c r="CD6" s="19">
        <f>'9月'!X9</f>
        <v>253</v>
      </c>
      <c r="CE6" s="19">
        <f>'9月'!Y9</f>
        <v>253</v>
      </c>
      <c r="CF6" s="19">
        <f>'9月'!Z9</f>
        <v>253</v>
      </c>
      <c r="CG6" s="19">
        <f>'9月'!AA9</f>
        <v>253</v>
      </c>
      <c r="CH6" s="19">
        <f>'9月'!AB9</f>
        <v>253</v>
      </c>
      <c r="CI6" s="19">
        <f>'9月'!AC9</f>
        <v>253</v>
      </c>
      <c r="CJ6" s="19">
        <f>'9月'!AD9</f>
        <v>253</v>
      </c>
      <c r="CK6" s="19">
        <f>'9月'!AE9</f>
        <v>253</v>
      </c>
      <c r="CL6" s="19">
        <f>'9月'!AF9</f>
        <v>253</v>
      </c>
      <c r="CM6" s="19">
        <f>'9月'!AG9</f>
        <v>253</v>
      </c>
      <c r="CN6" s="19">
        <f>'9月'!AH9</f>
        <v>253</v>
      </c>
      <c r="CO6" s="19">
        <f>'9月'!AI9</f>
        <v>253</v>
      </c>
      <c r="CP6" s="19">
        <f>'9月'!AJ9</f>
        <v>253</v>
      </c>
      <c r="CQ6" s="19">
        <f>'10月'!G9</f>
        <v>253</v>
      </c>
      <c r="CR6" s="19">
        <f>'10月'!H9</f>
        <v>253</v>
      </c>
      <c r="CS6" s="19">
        <f>'10月'!I9</f>
        <v>253</v>
      </c>
      <c r="CT6" s="19">
        <f>'10月'!J9</f>
        <v>253</v>
      </c>
      <c r="CU6" s="19">
        <f>'10月'!K9</f>
        <v>253</v>
      </c>
      <c r="CV6" s="19">
        <f>'10月'!L9</f>
        <v>253</v>
      </c>
      <c r="CW6" s="19">
        <f>'10月'!M9</f>
        <v>253</v>
      </c>
      <c r="CX6" s="19">
        <f>'10月'!N9</f>
        <v>253</v>
      </c>
      <c r="CY6" s="19">
        <f>'10月'!O9</f>
        <v>253</v>
      </c>
      <c r="CZ6" s="19">
        <f>'10月'!P9</f>
        <v>253</v>
      </c>
      <c r="DA6" s="19">
        <f>'10月'!Q9</f>
        <v>253</v>
      </c>
      <c r="DB6" s="19">
        <f>'10月'!R9</f>
        <v>253</v>
      </c>
      <c r="DC6" s="19">
        <f>'10月'!S9</f>
        <v>253</v>
      </c>
      <c r="DD6" s="19">
        <f>'10月'!T9</f>
        <v>253</v>
      </c>
      <c r="DE6" s="19">
        <f>'10月'!U9</f>
        <v>253</v>
      </c>
      <c r="DF6" s="19">
        <f>'10月'!V9</f>
        <v>253</v>
      </c>
      <c r="DG6" s="19">
        <f>'10月'!W9</f>
        <v>253</v>
      </c>
      <c r="DH6" s="19">
        <f>'10月'!X9</f>
        <v>253</v>
      </c>
      <c r="DI6" s="19">
        <f>'10月'!Y9</f>
        <v>253</v>
      </c>
      <c r="DJ6" s="19">
        <f>'10月'!Z9</f>
        <v>253</v>
      </c>
      <c r="DK6" s="19">
        <f>'10月'!AA9</f>
        <v>253</v>
      </c>
      <c r="DL6" s="19">
        <f>'10月'!AB9</f>
        <v>253</v>
      </c>
      <c r="DM6" s="19">
        <f>'10月'!AC9</f>
        <v>253</v>
      </c>
      <c r="DN6" s="19">
        <f>'10月'!AD9</f>
        <v>253</v>
      </c>
      <c r="DO6" s="19">
        <f>'10月'!AE9</f>
        <v>253</v>
      </c>
      <c r="DP6" s="19">
        <f>'10月'!AF9</f>
        <v>253</v>
      </c>
      <c r="DQ6" s="19">
        <f>'10月'!AG9</f>
        <v>253</v>
      </c>
      <c r="DR6" s="19">
        <f>'10月'!AH9</f>
        <v>114</v>
      </c>
      <c r="DS6" s="19">
        <f>'10月'!AI9</f>
        <v>114</v>
      </c>
      <c r="DT6" s="19">
        <f>'10月'!AJ9</f>
        <v>114</v>
      </c>
      <c r="DU6" s="19">
        <f>'10月'!AK9</f>
        <v>114</v>
      </c>
      <c r="DV6" s="19">
        <f>'11月'!G9</f>
        <v>114</v>
      </c>
      <c r="DW6" s="19">
        <f>'11月'!H9</f>
        <v>114</v>
      </c>
      <c r="DX6" s="19">
        <f>'11月'!I9</f>
        <v>114</v>
      </c>
      <c r="DY6" s="19">
        <f>'11月'!J9</f>
        <v>114</v>
      </c>
      <c r="DZ6" s="19">
        <f>'11月'!K9</f>
        <v>114</v>
      </c>
      <c r="EA6" s="19">
        <f>'11月'!L9</f>
        <v>114</v>
      </c>
      <c r="EB6" s="19">
        <f>'11月'!M9</f>
        <v>114</v>
      </c>
      <c r="EC6" s="19">
        <f>'11月'!N9</f>
        <v>114</v>
      </c>
      <c r="ED6" s="19">
        <f>'11月'!O9</f>
        <v>114</v>
      </c>
      <c r="EE6" s="19">
        <f>'11月'!P9</f>
        <v>114</v>
      </c>
      <c r="EF6" s="19">
        <f>'11月'!Q9</f>
        <v>122</v>
      </c>
      <c r="EG6" s="19">
        <f>'11月'!R9</f>
        <v>122</v>
      </c>
      <c r="EH6" s="19">
        <f>'11月'!S9</f>
        <v>122</v>
      </c>
      <c r="EI6" s="19">
        <f>'11月'!T9</f>
        <v>122</v>
      </c>
      <c r="EJ6" s="19">
        <f>'11月'!U9</f>
        <v>122</v>
      </c>
      <c r="EK6" s="19">
        <f>'11月'!V9</f>
        <v>122</v>
      </c>
      <c r="EL6" s="19">
        <f>'11月'!W9</f>
        <v>122</v>
      </c>
      <c r="EM6" s="19">
        <f>'11月'!X9</f>
        <v>207</v>
      </c>
      <c r="EN6" s="19">
        <f>'11月'!Y9</f>
        <v>207</v>
      </c>
      <c r="EO6" s="19">
        <f>'11月'!Z9</f>
        <v>207</v>
      </c>
      <c r="EP6" s="19">
        <f>'11月'!AA9</f>
        <v>207</v>
      </c>
      <c r="EQ6" s="19">
        <f>'11月'!AB9</f>
        <v>207</v>
      </c>
      <c r="ER6" s="19">
        <f>'11月'!AC9</f>
        <v>207</v>
      </c>
      <c r="ES6" s="19">
        <f>'11月'!AD9</f>
        <v>207</v>
      </c>
      <c r="ET6" s="19">
        <f>'11月'!AE9</f>
        <v>207</v>
      </c>
      <c r="EU6" s="19">
        <f>'11月'!AF9</f>
        <v>207</v>
      </c>
      <c r="EV6" s="19">
        <f>'11月'!AG9</f>
        <v>207</v>
      </c>
      <c r="EW6" s="19">
        <f>'11月'!AH9</f>
        <v>207</v>
      </c>
      <c r="EX6" s="19">
        <f>'11月'!AI9</f>
        <v>207</v>
      </c>
      <c r="EY6" s="19">
        <f>'11月'!AJ9</f>
        <v>207</v>
      </c>
      <c r="EZ6" s="19">
        <f>'12月'!G9</f>
        <v>207</v>
      </c>
      <c r="FA6" s="19">
        <f>'12月'!H9</f>
        <v>207</v>
      </c>
      <c r="FB6" s="19">
        <f>'12月'!I9</f>
        <v>207</v>
      </c>
      <c r="FC6" s="19">
        <f>'12月'!J9</f>
        <v>207</v>
      </c>
      <c r="FD6" s="19">
        <f>'12月'!K9</f>
        <v>207</v>
      </c>
      <c r="FE6" s="19">
        <f>'12月'!L9</f>
        <v>207</v>
      </c>
      <c r="FF6" s="19">
        <f>'12月'!M9</f>
        <v>207</v>
      </c>
      <c r="FG6" s="19">
        <f>'12月'!N9</f>
        <v>207</v>
      </c>
      <c r="FH6" s="19">
        <f>'12月'!O9</f>
        <v>342</v>
      </c>
      <c r="FI6" s="19">
        <f>'12月'!P9</f>
        <v>342</v>
      </c>
      <c r="FJ6" s="19">
        <f>'12月'!Q9</f>
        <v>342</v>
      </c>
      <c r="FK6" s="19">
        <f>'12月'!R9</f>
        <v>342</v>
      </c>
      <c r="FL6" s="19">
        <f>'12月'!S9</f>
        <v>342</v>
      </c>
      <c r="FM6" s="19">
        <f>'12月'!T9</f>
        <v>342</v>
      </c>
      <c r="FN6" s="19">
        <f>'12月'!U9</f>
        <v>342</v>
      </c>
      <c r="FO6" s="19">
        <f>'12月'!V9</f>
        <v>342</v>
      </c>
      <c r="FP6" s="19">
        <f>'12月'!W9</f>
        <v>342</v>
      </c>
      <c r="FQ6" s="19">
        <f>'12月'!X9</f>
        <v>342</v>
      </c>
      <c r="FR6" s="19">
        <f>'12月'!Y9</f>
        <v>342</v>
      </c>
      <c r="FS6" s="19">
        <f>'12月'!Z9</f>
        <v>342</v>
      </c>
      <c r="FT6" s="19">
        <f>'12月'!AA9</f>
        <v>342</v>
      </c>
      <c r="FU6" s="19">
        <f>'12月'!AB9</f>
        <v>342</v>
      </c>
      <c r="FV6" s="19">
        <f>'12月'!AC9</f>
        <v>342</v>
      </c>
      <c r="FW6" s="19">
        <f>'12月'!AD9</f>
        <v>342</v>
      </c>
      <c r="FX6" s="19">
        <f>'12月'!AE9</f>
        <v>342</v>
      </c>
      <c r="FY6" s="19">
        <f>'12月'!AF9</f>
        <v>342</v>
      </c>
      <c r="FZ6" s="19">
        <f>'12月'!AG9</f>
        <v>342</v>
      </c>
      <c r="GA6" s="19">
        <f>'12月'!AH9</f>
        <v>342</v>
      </c>
      <c r="GB6" s="19">
        <f>'12月'!AI9</f>
        <v>342</v>
      </c>
      <c r="GC6" s="19">
        <f>'12月'!AJ9</f>
        <v>342</v>
      </c>
      <c r="GD6" s="19">
        <f>'12月'!AK9</f>
        <v>342</v>
      </c>
      <c r="GE6" s="19">
        <f>'R3-01'!G9</f>
        <v>342</v>
      </c>
      <c r="GF6" s="19">
        <f>'R3-01'!H9</f>
        <v>342</v>
      </c>
      <c r="GG6" s="19">
        <f>'R3-01'!I9</f>
        <v>342</v>
      </c>
      <c r="GH6" s="19">
        <f>'R3-01'!J9</f>
        <v>342</v>
      </c>
      <c r="GI6" s="19">
        <f>'R3-01'!K9</f>
        <v>345</v>
      </c>
      <c r="GJ6" s="19">
        <f>'R3-01'!L9</f>
        <v>345</v>
      </c>
      <c r="GK6" s="19">
        <f>'R3-01'!M9</f>
        <v>345</v>
      </c>
      <c r="GL6" s="19">
        <f>'R3-01'!N9</f>
        <v>345</v>
      </c>
      <c r="GM6" s="19">
        <f>'R3-01'!O9</f>
        <v>345</v>
      </c>
      <c r="GN6" s="19">
        <f>'R3-01'!P9</f>
        <v>345</v>
      </c>
      <c r="GO6" s="19">
        <f>'R3-01'!Q9</f>
        <v>345</v>
      </c>
      <c r="GP6" s="19">
        <f>'R3-01'!R9</f>
        <v>345</v>
      </c>
      <c r="GQ6" s="19">
        <f>'R3-01'!S9</f>
        <v>345</v>
      </c>
      <c r="GR6" s="19">
        <f>'R3-01'!T9</f>
        <v>345</v>
      </c>
      <c r="GS6" s="19">
        <f>'R3-01'!U9</f>
        <v>345</v>
      </c>
      <c r="GT6" s="19">
        <f>'R3-01'!V9</f>
        <v>345</v>
      </c>
      <c r="GU6" s="19">
        <f>'R3-01'!W9</f>
        <v>345</v>
      </c>
      <c r="GV6" s="19">
        <f>'R3-01'!X9</f>
        <v>345</v>
      </c>
      <c r="GW6" s="19">
        <f>'R3-01'!Y9</f>
        <v>345</v>
      </c>
      <c r="GX6" s="19">
        <f>'R3-01'!Z9</f>
        <v>345</v>
      </c>
      <c r="GY6" s="19">
        <f>'R3-01'!AA9</f>
        <v>345</v>
      </c>
      <c r="GZ6" s="19">
        <f>'R3-01'!AB9</f>
        <v>345</v>
      </c>
      <c r="HA6" s="19">
        <f>'R3-01'!AC9</f>
        <v>345</v>
      </c>
      <c r="HB6" s="19">
        <f>'R3-01'!AD9</f>
        <v>345</v>
      </c>
      <c r="HC6" s="19">
        <f>'R3-01'!AE9</f>
        <v>345</v>
      </c>
      <c r="HD6" s="19">
        <f>'R3-01'!AF9</f>
        <v>345</v>
      </c>
      <c r="HE6" s="19">
        <f>'R3-01'!AG9</f>
        <v>345</v>
      </c>
      <c r="HF6" s="19">
        <f>'R3-01'!AH9</f>
        <v>345</v>
      </c>
      <c r="HG6" s="19">
        <f>'R3-01'!AI9</f>
        <v>345</v>
      </c>
      <c r="HH6" s="19">
        <f>'R3-01'!AJ9</f>
        <v>345</v>
      </c>
      <c r="HI6" s="19">
        <f>'R3-01'!AK9</f>
        <v>345</v>
      </c>
      <c r="HJ6" s="19">
        <f>'R3-02'!G9</f>
        <v>345</v>
      </c>
      <c r="HK6" s="19">
        <f>'R3-02'!H9</f>
        <v>345</v>
      </c>
      <c r="HL6" s="19">
        <f>'R3-02'!I9</f>
        <v>352</v>
      </c>
      <c r="HM6" s="19">
        <f>'R3-02'!J9</f>
        <v>352</v>
      </c>
      <c r="HN6" s="19">
        <f>'R3-02'!K9</f>
        <v>352</v>
      </c>
      <c r="HO6" s="19">
        <f>'R3-02'!L9</f>
        <v>352</v>
      </c>
      <c r="HP6" s="19">
        <f>'R3-02'!M9</f>
        <v>352</v>
      </c>
      <c r="HQ6" s="19">
        <f>'R3-02'!N9</f>
        <v>357</v>
      </c>
      <c r="HR6" s="19">
        <f>'R3-02'!O9</f>
        <v>357</v>
      </c>
      <c r="HS6" s="19">
        <f>'R3-02'!P9</f>
        <v>357</v>
      </c>
      <c r="HT6" s="19">
        <f>'R3-02'!Q9</f>
        <v>357</v>
      </c>
      <c r="HU6" s="19">
        <f>'R3-02'!R9</f>
        <v>357</v>
      </c>
      <c r="HV6" s="19">
        <f>'R3-02'!S9</f>
        <v>357</v>
      </c>
      <c r="HW6" s="19">
        <f>'R3-02'!T9</f>
        <v>357</v>
      </c>
      <c r="HX6" s="19">
        <f>'R3-02'!U9</f>
        <v>357</v>
      </c>
      <c r="HY6" s="19">
        <f>'R3-02'!V9</f>
        <v>363</v>
      </c>
      <c r="HZ6" s="19">
        <f>'R3-02'!W9</f>
        <v>363</v>
      </c>
      <c r="IA6" s="19">
        <f>'R3-02'!X9</f>
        <v>363</v>
      </c>
      <c r="IB6" s="19">
        <f>'R3-02'!Y9</f>
        <v>375</v>
      </c>
      <c r="IC6" s="19">
        <f>'R3-02'!Z9</f>
        <v>375</v>
      </c>
      <c r="ID6" s="19">
        <f>'R3-02'!AA9</f>
        <v>375</v>
      </c>
      <c r="IE6" s="19">
        <f>'R3-02'!AB9</f>
        <v>375</v>
      </c>
      <c r="IF6" s="19">
        <f>'R3-02'!AC9</f>
        <v>375</v>
      </c>
      <c r="IG6" s="19">
        <f>'R3-02'!AD9</f>
        <v>375</v>
      </c>
      <c r="IH6" s="19">
        <f>'R3-02'!AE9</f>
        <v>375</v>
      </c>
      <c r="II6" s="19">
        <f>'R3-02'!AF9</f>
        <v>375</v>
      </c>
      <c r="IJ6" s="19">
        <f>'R3-02'!AG9</f>
        <v>375</v>
      </c>
      <c r="IK6" s="19">
        <f>'R3-02'!AH9</f>
        <v>375</v>
      </c>
      <c r="IL6" s="19">
        <f>'R3-03'!G9</f>
        <v>375</v>
      </c>
      <c r="IM6" s="19">
        <f>'R3-03'!H9</f>
        <v>375</v>
      </c>
      <c r="IN6" s="19">
        <f>'R3-03'!I9</f>
        <v>375</v>
      </c>
      <c r="IO6" s="19">
        <f>'R3-03'!J9</f>
        <v>375</v>
      </c>
      <c r="IP6" s="19">
        <f>'R3-03'!K9</f>
        <v>375</v>
      </c>
      <c r="IQ6" s="19">
        <f>'R3-03'!L9</f>
        <v>375</v>
      </c>
      <c r="IR6" s="19">
        <f>'R3-03'!M9</f>
        <v>375</v>
      </c>
      <c r="IS6" s="19">
        <f>'R3-03'!N9</f>
        <v>375</v>
      </c>
      <c r="IT6" s="19">
        <f>'R3-03'!O9</f>
        <v>375</v>
      </c>
      <c r="IU6" s="19">
        <f>'R3-03'!P9</f>
        <v>375</v>
      </c>
      <c r="IV6" s="19">
        <f>'R3-03'!Q9</f>
        <v>375</v>
      </c>
      <c r="IW6" s="19">
        <f>'R3-03'!R9</f>
        <v>375</v>
      </c>
      <c r="IX6" s="19">
        <f>'R3-03'!S9</f>
        <v>375</v>
      </c>
      <c r="IY6" s="19">
        <f>'R3-03'!T9</f>
        <v>375</v>
      </c>
      <c r="IZ6" s="19">
        <f>'R3-03'!U9</f>
        <v>375</v>
      </c>
      <c r="JA6" s="19">
        <f>'R3-03'!V9</f>
        <v>375</v>
      </c>
      <c r="JB6" s="19">
        <f>'R3-03'!W9</f>
        <v>375</v>
      </c>
      <c r="JC6" s="19">
        <f>'R3-03'!X9</f>
        <v>375</v>
      </c>
      <c r="JD6" s="19">
        <f>'R3-03'!Y9</f>
        <v>375</v>
      </c>
      <c r="JE6" s="19">
        <f>'R3-03'!Z9</f>
        <v>375</v>
      </c>
      <c r="JF6" s="19">
        <f>'R3-03'!AA9</f>
        <v>375</v>
      </c>
      <c r="JG6" s="19">
        <f>'R3-03'!AB9</f>
        <v>375</v>
      </c>
      <c r="JH6" s="19">
        <f>'R3-03'!AC9</f>
        <v>375</v>
      </c>
      <c r="JI6" s="19">
        <f>'R3-03'!AD9</f>
        <v>375</v>
      </c>
      <c r="JJ6" s="19">
        <f>'R3-03'!AE9</f>
        <v>375</v>
      </c>
      <c r="JK6" s="19">
        <f>'R3-03'!AF9</f>
        <v>375</v>
      </c>
      <c r="JL6" s="19">
        <f>'R3-03'!AG9</f>
        <v>375</v>
      </c>
      <c r="JM6" s="19">
        <f>'R3-03'!AH9</f>
        <v>375</v>
      </c>
      <c r="JN6" s="19">
        <f>'R3-03'!AI9</f>
        <v>375</v>
      </c>
      <c r="JO6" s="19">
        <f>'R3-03'!AJ9</f>
        <v>376</v>
      </c>
      <c r="JP6" s="19">
        <f>'R3-03'!AK9</f>
        <v>376</v>
      </c>
      <c r="JQ6" s="19">
        <f>'R3-04（入力用）'!G9</f>
        <v>376</v>
      </c>
      <c r="JR6" s="19">
        <f>'R3-04（入力用）'!H9</f>
        <v>376</v>
      </c>
      <c r="JS6" s="19">
        <f>'R3-04（入力用）'!I9</f>
        <v>376</v>
      </c>
      <c r="JT6" s="19">
        <f>'R3-04（入力用）'!J9</f>
        <v>376</v>
      </c>
      <c r="JU6" s="19">
        <f>'R3-04（入力用）'!K9</f>
        <v>376</v>
      </c>
      <c r="JV6" s="19">
        <f>'R3-04（入力用）'!L9</f>
        <v>376</v>
      </c>
      <c r="JW6" s="19">
        <f>'R3-04（入力用）'!M9</f>
        <v>0</v>
      </c>
      <c r="JX6" s="19">
        <f>'R3-04（入力用）'!N9</f>
        <v>0</v>
      </c>
      <c r="JY6" s="19">
        <f>'R3-04（入力用）'!O9</f>
        <v>0</v>
      </c>
      <c r="JZ6" s="19">
        <f>'R3-04（入力用）'!P9</f>
        <v>0</v>
      </c>
      <c r="KA6" s="19">
        <f>'R3-04（入力用）'!Q9</f>
        <v>0</v>
      </c>
      <c r="KB6" s="19">
        <f>'R3-04（入力用）'!R9</f>
        <v>0</v>
      </c>
      <c r="KC6" s="19">
        <f>'R3-04（入力用）'!S9</f>
        <v>0</v>
      </c>
      <c r="KD6" s="19">
        <f>'R3-04（入力用）'!T9</f>
        <v>0</v>
      </c>
      <c r="KE6" s="19">
        <f>'R3-04（入力用）'!U9</f>
        <v>0</v>
      </c>
      <c r="KF6" s="19">
        <f>'R3-04（入力用）'!V9</f>
        <v>0</v>
      </c>
      <c r="KG6" s="19">
        <f>'R3-04（入力用）'!W9</f>
        <v>0</v>
      </c>
      <c r="KH6" s="19">
        <f>'R3-04（入力用）'!X9</f>
        <v>0</v>
      </c>
      <c r="KI6" s="19">
        <f>'R3-04（入力用）'!Y9</f>
        <v>0</v>
      </c>
      <c r="KJ6" s="19">
        <f>'R3-04（入力用）'!Z9</f>
        <v>0</v>
      </c>
      <c r="KK6" s="19">
        <f>'R3-04（入力用）'!AA9</f>
        <v>0</v>
      </c>
      <c r="KL6" s="19">
        <f>'R3-04（入力用）'!AB9</f>
        <v>0</v>
      </c>
      <c r="KM6" s="19">
        <f>'R3-04（入力用）'!AC9</f>
        <v>0</v>
      </c>
      <c r="KN6" s="19">
        <f>'R3-04（入力用）'!AD9</f>
        <v>0</v>
      </c>
      <c r="KO6" s="19">
        <f>'R3-04（入力用）'!AE9</f>
        <v>0</v>
      </c>
      <c r="KP6" s="19">
        <f>'R3-04（入力用）'!AF9</f>
        <v>0</v>
      </c>
      <c r="KQ6" s="19">
        <f>'R3-04（入力用）'!AG9</f>
        <v>0</v>
      </c>
      <c r="KR6" s="19">
        <f>'R3-04（入力用）'!AH9</f>
        <v>0</v>
      </c>
      <c r="KS6" s="19">
        <f>'R3-04（入力用）'!AI9</f>
        <v>0</v>
      </c>
      <c r="KT6" s="19">
        <f>'R3-04（入力用）'!AJ9</f>
        <v>0</v>
      </c>
      <c r="KU6" s="19">
        <f>'R3-05（入力用）'!G9</f>
        <v>0</v>
      </c>
      <c r="KV6" s="19">
        <f>'R3-05（入力用）'!H9</f>
        <v>0</v>
      </c>
      <c r="KW6" s="19">
        <f>'R3-05（入力用）'!I9</f>
        <v>0</v>
      </c>
      <c r="KX6" s="19">
        <f>'R3-05（入力用）'!J9</f>
        <v>0</v>
      </c>
      <c r="KY6" s="19">
        <f>'R3-05（入力用）'!K9</f>
        <v>0</v>
      </c>
      <c r="KZ6" s="19">
        <f>'R3-05（入力用）'!L9</f>
        <v>0</v>
      </c>
      <c r="LA6" s="19">
        <f>'R3-05（入力用）'!M9</f>
        <v>0</v>
      </c>
      <c r="LB6" s="19">
        <f>'R3-05（入力用）'!N9</f>
        <v>0</v>
      </c>
      <c r="LC6" s="19">
        <f>'R3-05（入力用）'!O9</f>
        <v>0</v>
      </c>
      <c r="LD6" s="19">
        <f>'R3-05（入力用）'!P9</f>
        <v>0</v>
      </c>
      <c r="LE6" s="19">
        <f>'R3-05（入力用）'!Q9</f>
        <v>0</v>
      </c>
      <c r="LF6" s="19">
        <f>'R3-05（入力用）'!R9</f>
        <v>0</v>
      </c>
      <c r="LG6" s="19">
        <f>'R3-05（入力用）'!S9</f>
        <v>0</v>
      </c>
      <c r="LH6" s="19">
        <f>'R3-05（入力用）'!T9</f>
        <v>0</v>
      </c>
      <c r="LI6" s="19">
        <f>'R3-05（入力用）'!U9</f>
        <v>0</v>
      </c>
      <c r="LJ6" s="19">
        <f>'R3-05（入力用）'!V9</f>
        <v>0</v>
      </c>
      <c r="LK6" s="19">
        <f>'R3-05（入力用）'!W9</f>
        <v>0</v>
      </c>
      <c r="LL6" s="19">
        <f>'R3-05（入力用）'!X9</f>
        <v>0</v>
      </c>
      <c r="LM6" s="19">
        <f>'R3-05（入力用）'!Y9</f>
        <v>0</v>
      </c>
      <c r="LN6" s="19">
        <f>'R3-05（入力用）'!Z9</f>
        <v>0</v>
      </c>
      <c r="LO6" s="19">
        <f>'R3-05（入力用）'!AA9</f>
        <v>0</v>
      </c>
      <c r="LP6" s="19">
        <f>'R3-05（入力用）'!AB9</f>
        <v>0</v>
      </c>
      <c r="LQ6" s="19">
        <f>'R3-05（入力用）'!AC9</f>
        <v>0</v>
      </c>
      <c r="LR6" s="19">
        <f>'R3-05（入力用）'!AD9</f>
        <v>0</v>
      </c>
      <c r="LS6" s="19">
        <f>'R3-05（入力用）'!AE9</f>
        <v>0</v>
      </c>
      <c r="LT6" s="19">
        <f>'R3-05（入力用）'!AF9</f>
        <v>0</v>
      </c>
      <c r="LU6" s="19">
        <f>'R3-05（入力用）'!AG9</f>
        <v>0</v>
      </c>
      <c r="LV6" s="19">
        <f>'R3-05（入力用）'!AH9</f>
        <v>0</v>
      </c>
      <c r="LW6" s="19">
        <f>'R3-05（入力用）'!AI9</f>
        <v>0</v>
      </c>
      <c r="LX6" s="19">
        <f>'R3-05（入力用）'!AJ9</f>
        <v>0</v>
      </c>
      <c r="LY6" s="19">
        <f>'R3-05（入力用）'!AK9</f>
        <v>0</v>
      </c>
      <c r="LZ6" s="19">
        <f>'R3-06（入力用）'!G9</f>
        <v>0</v>
      </c>
      <c r="MA6" s="19">
        <f>'R3-06（入力用）'!H9</f>
        <v>0</v>
      </c>
      <c r="MB6" s="19">
        <f>'R3-06（入力用）'!I9</f>
        <v>0</v>
      </c>
      <c r="MC6" s="19">
        <f>'R3-06（入力用）'!J9</f>
        <v>0</v>
      </c>
      <c r="MD6" s="19">
        <f>'R3-06（入力用）'!K9</f>
        <v>0</v>
      </c>
      <c r="ME6" s="19">
        <f>'R3-06（入力用）'!L9</f>
        <v>0</v>
      </c>
      <c r="MF6" s="19">
        <f>'R3-06（入力用）'!M9</f>
        <v>0</v>
      </c>
      <c r="MG6" s="19">
        <f>'R3-06（入力用）'!N9</f>
        <v>0</v>
      </c>
      <c r="MH6" s="19">
        <f>'R3-06（入力用）'!O9</f>
        <v>0</v>
      </c>
      <c r="MI6" s="19">
        <f>'R3-06（入力用）'!P9</f>
        <v>0</v>
      </c>
      <c r="MJ6" s="19">
        <f>'R3-06（入力用）'!Q9</f>
        <v>0</v>
      </c>
      <c r="MK6" s="19">
        <f>'R3-06（入力用）'!R9</f>
        <v>0</v>
      </c>
      <c r="ML6" s="19">
        <f>'R3-06（入力用）'!S9</f>
        <v>0</v>
      </c>
      <c r="MM6" s="19">
        <f>'R3-06（入力用）'!T9</f>
        <v>0</v>
      </c>
      <c r="MN6" s="19">
        <f>'R3-06（入力用）'!U9</f>
        <v>0</v>
      </c>
      <c r="MO6" s="19">
        <f>'R3-06（入力用）'!V9</f>
        <v>0</v>
      </c>
      <c r="MP6" s="19">
        <f>'R3-06（入力用）'!W9</f>
        <v>0</v>
      </c>
      <c r="MQ6" s="19">
        <f>'R3-06（入力用）'!X9</f>
        <v>0</v>
      </c>
      <c r="MR6" s="19">
        <f>'R3-06（入力用）'!Y9</f>
        <v>0</v>
      </c>
      <c r="MS6" s="19">
        <f>'R3-06（入力用）'!Z9</f>
        <v>0</v>
      </c>
      <c r="MT6" s="19">
        <f>'R3-06（入力用）'!AA9</f>
        <v>0</v>
      </c>
      <c r="MU6" s="19">
        <f>'R3-06（入力用）'!AB9</f>
        <v>0</v>
      </c>
      <c r="MV6" s="19">
        <f>'R3-06（入力用）'!AC9</f>
        <v>0</v>
      </c>
      <c r="MW6" s="19">
        <f>'R3-06（入力用）'!AD9</f>
        <v>0</v>
      </c>
      <c r="MX6" s="19">
        <f>'R3-06（入力用）'!AE9</f>
        <v>0</v>
      </c>
      <c r="MY6" s="19">
        <f>'R3-06（入力用）'!AF9</f>
        <v>0</v>
      </c>
      <c r="MZ6" s="19">
        <f>'R3-06（入力用）'!AG9</f>
        <v>0</v>
      </c>
      <c r="NA6" s="19">
        <f>'R3-06（入力用）'!AH9</f>
        <v>0</v>
      </c>
      <c r="NB6" s="19">
        <f>'R3-06（入力用）'!AI9</f>
        <v>0</v>
      </c>
      <c r="NC6" s="19">
        <f>'R3-06（入力用）'!AJ9</f>
        <v>0</v>
      </c>
      <c r="ND6" s="19">
        <f>'R3-07（入力用）'!G9</f>
        <v>0</v>
      </c>
      <c r="NE6" s="19">
        <f>'R3-07（入力用）'!H9</f>
        <v>0</v>
      </c>
      <c r="NF6" s="19">
        <f>'R3-07（入力用）'!I9</f>
        <v>0</v>
      </c>
      <c r="NG6" s="19">
        <f>'R3-07（入力用）'!J9</f>
        <v>0</v>
      </c>
      <c r="NH6" s="19">
        <f>'R3-07（入力用）'!K9</f>
        <v>0</v>
      </c>
      <c r="NI6" s="19">
        <f>'R3-07（入力用）'!L9</f>
        <v>0</v>
      </c>
      <c r="NJ6" s="19">
        <f>'R3-07（入力用）'!M9</f>
        <v>0</v>
      </c>
      <c r="NK6" s="19">
        <f>'R3-07（入力用）'!N9</f>
        <v>0</v>
      </c>
      <c r="NL6" s="19">
        <f>'R3-07（入力用）'!O9</f>
        <v>0</v>
      </c>
      <c r="NM6" s="19">
        <f>'R3-07（入力用）'!P9</f>
        <v>0</v>
      </c>
      <c r="NN6" s="19">
        <f>'R3-07（入力用）'!Q9</f>
        <v>0</v>
      </c>
      <c r="NO6" s="19">
        <f>'R3-07（入力用）'!R9</f>
        <v>0</v>
      </c>
      <c r="NP6" s="19">
        <f>'R3-07（入力用）'!S9</f>
        <v>0</v>
      </c>
      <c r="NQ6" s="19">
        <f>'R3-07（入力用）'!T9</f>
        <v>0</v>
      </c>
      <c r="NR6" s="19">
        <f>'R3-07（入力用）'!U9</f>
        <v>0</v>
      </c>
      <c r="NS6" s="19">
        <f>'R3-07（入力用）'!V9</f>
        <v>0</v>
      </c>
      <c r="NT6" s="19">
        <f>'R3-07（入力用）'!W9</f>
        <v>0</v>
      </c>
      <c r="NU6" s="19">
        <f>'R3-07（入力用）'!X9</f>
        <v>0</v>
      </c>
      <c r="NV6" s="19">
        <f>'R3-07（入力用）'!Y9</f>
        <v>0</v>
      </c>
      <c r="NW6" s="19">
        <f>'R3-07（入力用）'!Z9</f>
        <v>0</v>
      </c>
      <c r="NX6" s="19">
        <f>'R3-07（入力用）'!AA9</f>
        <v>0</v>
      </c>
      <c r="NY6" s="19">
        <f>'R3-07（入力用）'!AB9</f>
        <v>0</v>
      </c>
      <c r="NZ6" s="19">
        <f>'R3-07（入力用）'!AC9</f>
        <v>0</v>
      </c>
      <c r="OA6" s="19">
        <f>'R3-07（入力用）'!AD9</f>
        <v>0</v>
      </c>
      <c r="OB6" s="19">
        <f>'R3-07（入力用）'!AE9</f>
        <v>0</v>
      </c>
      <c r="OC6" s="19">
        <f>'R3-07（入力用）'!AF9</f>
        <v>0</v>
      </c>
      <c r="OD6" s="19">
        <f>'R3-07（入力用）'!AG9</f>
        <v>0</v>
      </c>
      <c r="OE6" s="19">
        <f>'R3-07（入力用）'!AH9</f>
        <v>0</v>
      </c>
      <c r="OF6" s="19">
        <f>'R3-07（入力用）'!AI9</f>
        <v>0</v>
      </c>
      <c r="OG6" s="19">
        <f>'R3-07（入力用）'!AJ9</f>
        <v>0</v>
      </c>
      <c r="OH6" s="19">
        <f>'R3-07（入力用）'!AK9</f>
        <v>0</v>
      </c>
      <c r="OI6" s="19">
        <f>'R3-08（入力用）'!G9</f>
        <v>0</v>
      </c>
      <c r="OJ6" s="19">
        <f>'R3-08（入力用）'!H9</f>
        <v>0</v>
      </c>
      <c r="OK6" s="19">
        <f>'R3-08（入力用）'!I9</f>
        <v>0</v>
      </c>
      <c r="OL6" s="19">
        <f>'R3-08（入力用）'!J9</f>
        <v>0</v>
      </c>
      <c r="OM6" s="19">
        <f>'R3-08（入力用）'!K9</f>
        <v>0</v>
      </c>
      <c r="ON6" s="19">
        <f>'R3-08（入力用）'!L9</f>
        <v>0</v>
      </c>
      <c r="OO6" s="19">
        <f>'R3-08（入力用）'!M9</f>
        <v>0</v>
      </c>
      <c r="OP6" s="19">
        <f>'R3-08（入力用）'!N9</f>
        <v>0</v>
      </c>
      <c r="OQ6" s="19">
        <f>'R3-08（入力用）'!O9</f>
        <v>0</v>
      </c>
      <c r="OR6" s="19">
        <f>'R3-08（入力用）'!P9</f>
        <v>0</v>
      </c>
      <c r="OS6" s="19">
        <f>'R3-08（入力用）'!Q9</f>
        <v>0</v>
      </c>
      <c r="OT6" s="19">
        <f>'R3-08（入力用）'!R9</f>
        <v>0</v>
      </c>
      <c r="OU6" s="19">
        <f>'R3-08（入力用）'!S9</f>
        <v>0</v>
      </c>
      <c r="OV6" s="19">
        <f>'R3-08（入力用）'!T9</f>
        <v>0</v>
      </c>
      <c r="OW6" s="19">
        <f>'R3-08（入力用）'!U9</f>
        <v>0</v>
      </c>
      <c r="OX6" s="19">
        <f>'R3-08（入力用）'!V9</f>
        <v>0</v>
      </c>
      <c r="OY6" s="19">
        <f>'R3-08（入力用）'!W9</f>
        <v>0</v>
      </c>
      <c r="OZ6" s="19">
        <f>'R3-08（入力用）'!X9</f>
        <v>0</v>
      </c>
      <c r="PA6" s="19">
        <f>'R3-08（入力用）'!Y9</f>
        <v>0</v>
      </c>
      <c r="PB6" s="19">
        <f>'R3-08（入力用）'!Z9</f>
        <v>0</v>
      </c>
      <c r="PC6" s="19">
        <f>'R3-08（入力用）'!AA9</f>
        <v>0</v>
      </c>
      <c r="PD6" s="19">
        <f>'R3-08（入力用）'!AB9</f>
        <v>0</v>
      </c>
      <c r="PE6" s="19">
        <f>'R3-08（入力用）'!AC9</f>
        <v>0</v>
      </c>
      <c r="PF6" s="19">
        <f>'R3-08（入力用）'!AD9</f>
        <v>0</v>
      </c>
      <c r="PG6" s="19">
        <f>'R3-08（入力用）'!AE9</f>
        <v>0</v>
      </c>
      <c r="PH6" s="19">
        <f>'R3-08（入力用）'!AF9</f>
        <v>0</v>
      </c>
      <c r="PI6" s="19">
        <f>'R3-08（入力用）'!AG9</f>
        <v>0</v>
      </c>
      <c r="PJ6" s="19">
        <f>'R3-08（入力用）'!AH9</f>
        <v>0</v>
      </c>
      <c r="PK6" s="19">
        <f>'R3-08（入力用）'!AI9</f>
        <v>0</v>
      </c>
      <c r="PL6" s="19">
        <f>'R3-08（入力用）'!AJ9</f>
        <v>0</v>
      </c>
      <c r="PM6" s="19">
        <f>'R3-08（入力用）'!AK9</f>
        <v>0</v>
      </c>
      <c r="PN6" s="19">
        <f>'R3-09（入力用）'!G9</f>
        <v>0</v>
      </c>
      <c r="PO6" s="19">
        <f>'R3-09（入力用）'!H9</f>
        <v>0</v>
      </c>
      <c r="PP6" s="19">
        <f>'R3-09（入力用）'!I9</f>
        <v>0</v>
      </c>
      <c r="PQ6" s="19">
        <f>'R3-09（入力用）'!J9</f>
        <v>0</v>
      </c>
      <c r="PR6" s="19">
        <f>'R3-09（入力用）'!K9</f>
        <v>0</v>
      </c>
      <c r="PS6" s="19">
        <f>'R3-09（入力用）'!L9</f>
        <v>0</v>
      </c>
      <c r="PT6" s="19">
        <f>'R3-09（入力用）'!M9</f>
        <v>0</v>
      </c>
      <c r="PU6" s="19">
        <f>'R3-09（入力用）'!N9</f>
        <v>0</v>
      </c>
      <c r="PV6" s="19">
        <f>'R3-09（入力用）'!O9</f>
        <v>0</v>
      </c>
      <c r="PW6" s="19">
        <f>'R3-09（入力用）'!P9</f>
        <v>0</v>
      </c>
      <c r="PX6" s="19">
        <f>'R3-09（入力用）'!Q9</f>
        <v>0</v>
      </c>
      <c r="PY6" s="19">
        <f>'R3-09（入力用）'!R9</f>
        <v>0</v>
      </c>
      <c r="PZ6" s="19">
        <f>'R3-09（入力用）'!S9</f>
        <v>0</v>
      </c>
      <c r="QA6" s="19">
        <f>'R3-09（入力用）'!T9</f>
        <v>0</v>
      </c>
      <c r="QB6" s="19">
        <f>'R3-09（入力用）'!U9</f>
        <v>0</v>
      </c>
      <c r="QC6" s="19">
        <f>'R3-09（入力用）'!V9</f>
        <v>0</v>
      </c>
      <c r="QD6" s="19">
        <f>'R3-09（入力用）'!W9</f>
        <v>0</v>
      </c>
      <c r="QE6" s="19">
        <f>'R3-09（入力用）'!X9</f>
        <v>0</v>
      </c>
      <c r="QF6" s="19">
        <f>'R3-09（入力用）'!Y9</f>
        <v>0</v>
      </c>
      <c r="QG6" s="19">
        <f>'R3-09（入力用）'!Z9</f>
        <v>0</v>
      </c>
      <c r="QH6" s="19">
        <f>'R3-09（入力用）'!AA9</f>
        <v>0</v>
      </c>
      <c r="QI6" s="19">
        <f>'R3-09（入力用）'!AB9</f>
        <v>0</v>
      </c>
      <c r="QJ6" s="19">
        <f>'R3-09（入力用）'!AC9</f>
        <v>0</v>
      </c>
      <c r="QK6" s="19">
        <f>'R3-09（入力用）'!AD9</f>
        <v>0</v>
      </c>
      <c r="QL6" s="19">
        <f>'R3-09（入力用）'!AE9</f>
        <v>0</v>
      </c>
      <c r="QM6" s="19">
        <f>'R3-09（入力用）'!AF9</f>
        <v>0</v>
      </c>
      <c r="QN6" s="19">
        <f>'R3-09（入力用）'!AG9</f>
        <v>0</v>
      </c>
      <c r="QO6" s="19">
        <f>'R3-09（入力用）'!AH9</f>
        <v>0</v>
      </c>
      <c r="QP6" s="19">
        <f>'R3-09（入力用）'!AI9</f>
        <v>0</v>
      </c>
      <c r="QQ6" s="19">
        <f>'R3-09（入力用）'!AJ9</f>
        <v>0</v>
      </c>
      <c r="QR6" s="19">
        <f>'R3-10（入力用）'!G9</f>
        <v>0</v>
      </c>
      <c r="QS6" s="19">
        <f>'R3-10（入力用）'!H9</f>
        <v>0</v>
      </c>
      <c r="QT6" s="19">
        <f>'R3-10（入力用）'!I9</f>
        <v>0</v>
      </c>
      <c r="QU6" s="19">
        <f>'R3-10（入力用）'!J9</f>
        <v>0</v>
      </c>
      <c r="QV6" s="19">
        <f>'R3-10（入力用）'!K9</f>
        <v>0</v>
      </c>
      <c r="QW6" s="19">
        <f>'R3-10（入力用）'!L9</f>
        <v>0</v>
      </c>
      <c r="QX6" s="19">
        <f>'R3-10（入力用）'!M9</f>
        <v>0</v>
      </c>
      <c r="QY6" s="19">
        <f>'R3-10（入力用）'!N9</f>
        <v>0</v>
      </c>
      <c r="QZ6" s="19">
        <f>'R3-10（入力用）'!O9</f>
        <v>0</v>
      </c>
      <c r="RA6" s="19">
        <f>'R3-10（入力用）'!P9</f>
        <v>0</v>
      </c>
      <c r="RB6" s="19">
        <f>'R3-10（入力用）'!Q9</f>
        <v>0</v>
      </c>
      <c r="RC6" s="19">
        <f>'R3-10（入力用）'!R9</f>
        <v>0</v>
      </c>
      <c r="RD6" s="19">
        <f>'R3-10（入力用）'!S9</f>
        <v>0</v>
      </c>
      <c r="RE6" s="19">
        <f>'R3-10（入力用）'!T9</f>
        <v>0</v>
      </c>
      <c r="RF6" s="19">
        <f>'R3-10（入力用）'!U9</f>
        <v>0</v>
      </c>
      <c r="RG6" s="19">
        <f>'R3-10（入力用）'!V9</f>
        <v>0</v>
      </c>
      <c r="RH6" s="19">
        <f>'R3-10（入力用）'!W9</f>
        <v>0</v>
      </c>
      <c r="RI6" s="19">
        <f>'R3-10（入力用）'!X9</f>
        <v>0</v>
      </c>
      <c r="RJ6" s="19">
        <f>'R3-10（入力用）'!Y9</f>
        <v>0</v>
      </c>
      <c r="RK6" s="19">
        <f>'R3-10（入力用）'!Z9</f>
        <v>0</v>
      </c>
      <c r="RL6" s="19">
        <f>'R3-10（入力用）'!AA9</f>
        <v>0</v>
      </c>
      <c r="RM6" s="19">
        <f>'R3-10（入力用）'!AB9</f>
        <v>0</v>
      </c>
      <c r="RN6" s="19">
        <f>'R3-10（入力用）'!AC9</f>
        <v>0</v>
      </c>
      <c r="RO6" s="19">
        <f>'R3-10（入力用）'!AD9</f>
        <v>0</v>
      </c>
      <c r="RP6" s="19">
        <f>'R3-10（入力用）'!AE9</f>
        <v>0</v>
      </c>
      <c r="RQ6" s="19">
        <f>'R3-10（入力用）'!AF9</f>
        <v>0</v>
      </c>
      <c r="RR6" s="19">
        <f>'R3-10（入力用）'!AG9</f>
        <v>0</v>
      </c>
      <c r="RS6" s="19">
        <f>'R3-10（入力用）'!AH9</f>
        <v>0</v>
      </c>
      <c r="RT6" s="19">
        <f>'R3-10（入力用）'!AI9</f>
        <v>0</v>
      </c>
      <c r="RU6" s="19">
        <f>'R3-10（入力用）'!AJ9</f>
        <v>0</v>
      </c>
      <c r="RV6" s="19">
        <f>'R3-10（入力用）'!AK9</f>
        <v>0</v>
      </c>
      <c r="RW6" s="19">
        <f>'R3-11（入力用）'!G9</f>
        <v>0</v>
      </c>
      <c r="RX6" s="19">
        <f>'R3-11（入力用）'!H9</f>
        <v>0</v>
      </c>
      <c r="RY6" s="19">
        <f>'R3-11（入力用）'!I9</f>
        <v>0</v>
      </c>
      <c r="RZ6" s="19">
        <f>'R3-11（入力用）'!J9</f>
        <v>0</v>
      </c>
      <c r="SA6" s="19">
        <f>'R3-11（入力用）'!K9</f>
        <v>0</v>
      </c>
      <c r="SB6" s="19">
        <f>'R3-11（入力用）'!L9</f>
        <v>0</v>
      </c>
      <c r="SC6" s="19">
        <f>'R3-11（入力用）'!M9</f>
        <v>0</v>
      </c>
      <c r="SD6" s="19">
        <f>'R3-11（入力用）'!N9</f>
        <v>0</v>
      </c>
      <c r="SE6" s="19">
        <f>'R3-11（入力用）'!O9</f>
        <v>0</v>
      </c>
      <c r="SF6" s="19">
        <f>'R3-11（入力用）'!P9</f>
        <v>0</v>
      </c>
      <c r="SG6" s="19">
        <f>'R3-11（入力用）'!Q9</f>
        <v>0</v>
      </c>
      <c r="SH6" s="19">
        <f>'R3-11（入力用）'!R9</f>
        <v>0</v>
      </c>
      <c r="SI6" s="19">
        <f>'R3-11（入力用）'!S9</f>
        <v>0</v>
      </c>
      <c r="SJ6" s="19">
        <f>'R3-11（入力用）'!T9</f>
        <v>0</v>
      </c>
      <c r="SK6" s="19">
        <f>'R3-11（入力用）'!U9</f>
        <v>0</v>
      </c>
      <c r="SL6" s="19">
        <f>'R3-11（入力用）'!V9</f>
        <v>0</v>
      </c>
      <c r="SM6" s="19">
        <f>'R3-11（入力用）'!W9</f>
        <v>0</v>
      </c>
      <c r="SN6" s="19">
        <f>'R3-11（入力用）'!X9</f>
        <v>0</v>
      </c>
      <c r="SO6" s="19">
        <f>'R3-11（入力用）'!Y9</f>
        <v>0</v>
      </c>
      <c r="SP6" s="19">
        <f>'R3-11（入力用）'!Z9</f>
        <v>0</v>
      </c>
      <c r="SQ6" s="19">
        <f>'R3-11（入力用）'!AA9</f>
        <v>0</v>
      </c>
      <c r="SR6" s="19">
        <f>'R3-11（入力用）'!AB9</f>
        <v>0</v>
      </c>
      <c r="SS6" s="19">
        <f>'R3-11（入力用）'!AC9</f>
        <v>0</v>
      </c>
      <c r="ST6" s="19">
        <f>'R3-11（入力用）'!AD9</f>
        <v>0</v>
      </c>
      <c r="SU6" s="19">
        <f>'R3-11（入力用）'!AE9</f>
        <v>0</v>
      </c>
      <c r="SV6" s="19">
        <f>'R3-11（入力用）'!AF9</f>
        <v>0</v>
      </c>
      <c r="SW6" s="19">
        <f>'R3-11（入力用）'!AG9</f>
        <v>0</v>
      </c>
      <c r="SX6" s="19">
        <f>'R3-11（入力用）'!AH9</f>
        <v>0</v>
      </c>
      <c r="SY6" s="19">
        <f>'R3-11（入力用）'!AI9</f>
        <v>0</v>
      </c>
      <c r="SZ6" s="19">
        <f>'R3-11（入力用）'!AJ9</f>
        <v>0</v>
      </c>
      <c r="TA6" s="19">
        <f>'R3-12（入力用）'!G9</f>
        <v>0</v>
      </c>
      <c r="TB6" s="19">
        <f>'R3-12（入力用）'!H9</f>
        <v>0</v>
      </c>
      <c r="TC6" s="19">
        <f>'R3-12（入力用）'!I9</f>
        <v>0</v>
      </c>
      <c r="TD6" s="19">
        <f>'R3-12（入力用）'!J9</f>
        <v>0</v>
      </c>
      <c r="TE6" s="19">
        <f>'R3-12（入力用）'!K9</f>
        <v>0</v>
      </c>
      <c r="TF6" s="19">
        <f>'R3-12（入力用）'!L9</f>
        <v>0</v>
      </c>
      <c r="TG6" s="19">
        <f>'R3-12（入力用）'!M9</f>
        <v>0</v>
      </c>
      <c r="TH6" s="19">
        <f>'R3-12（入力用）'!N9</f>
        <v>0</v>
      </c>
      <c r="TI6" s="19">
        <f>'R3-12（入力用）'!O9</f>
        <v>0</v>
      </c>
      <c r="TJ6" s="19">
        <f>'R3-12（入力用）'!P9</f>
        <v>0</v>
      </c>
      <c r="TK6" s="19">
        <f>'R3-12（入力用）'!Q9</f>
        <v>0</v>
      </c>
      <c r="TL6" s="19">
        <f>'R3-12（入力用）'!R9</f>
        <v>0</v>
      </c>
      <c r="TM6" s="19">
        <f>'R3-12（入力用）'!S9</f>
        <v>0</v>
      </c>
      <c r="TN6" s="19">
        <f>'R3-12（入力用）'!T9</f>
        <v>0</v>
      </c>
      <c r="TO6" s="19">
        <f>'R3-12（入力用）'!U9</f>
        <v>0</v>
      </c>
      <c r="TP6" s="19">
        <f>'R3-12（入力用）'!V9</f>
        <v>0</v>
      </c>
      <c r="TQ6" s="19">
        <f>'R3-12（入力用）'!W9</f>
        <v>0</v>
      </c>
      <c r="TR6" s="19">
        <f>'R3-12（入力用）'!X9</f>
        <v>0</v>
      </c>
      <c r="TS6" s="19">
        <f>'R3-12（入力用）'!Y9</f>
        <v>0</v>
      </c>
      <c r="TT6" s="19">
        <f>'R3-12（入力用）'!Z9</f>
        <v>0</v>
      </c>
      <c r="TU6" s="19">
        <f>'R3-12（入力用）'!AA9</f>
        <v>0</v>
      </c>
      <c r="TV6" s="19">
        <f>'R3-12（入力用）'!AB9</f>
        <v>0</v>
      </c>
      <c r="TW6" s="19">
        <f>'R3-12（入力用）'!AC9</f>
        <v>0</v>
      </c>
      <c r="TX6" s="19">
        <f>'R3-12（入力用）'!AD9</f>
        <v>0</v>
      </c>
      <c r="TY6" s="19">
        <f>'R3-12（入力用）'!AE9</f>
        <v>0</v>
      </c>
      <c r="TZ6" s="19">
        <f>'R3-12（入力用）'!AF9</f>
        <v>0</v>
      </c>
      <c r="UA6" s="19">
        <f>'R3-12（入力用）'!AG9</f>
        <v>0</v>
      </c>
      <c r="UB6" s="19">
        <f>'R3-12（入力用）'!AH9</f>
        <v>0</v>
      </c>
      <c r="UC6" s="19">
        <f>'R3-12（入力用）'!AI9</f>
        <v>0</v>
      </c>
      <c r="UD6" s="19">
        <f>'R3-12（入力用）'!AJ9</f>
        <v>0</v>
      </c>
      <c r="UE6" s="19">
        <f>'R3-12（入力用）'!AK9</f>
        <v>0</v>
      </c>
      <c r="UF6" s="19">
        <f>'R4-01（入力用）'!G9</f>
        <v>0</v>
      </c>
      <c r="UG6" s="19">
        <f>'R4-01（入力用）'!H9</f>
        <v>0</v>
      </c>
      <c r="UH6" s="19">
        <f>'R4-01（入力用）'!I9</f>
        <v>0</v>
      </c>
      <c r="UI6" s="19">
        <f>'R4-01（入力用）'!J9</f>
        <v>0</v>
      </c>
      <c r="UJ6" s="19">
        <f>'R4-01（入力用）'!K9</f>
        <v>0</v>
      </c>
      <c r="UK6" s="19">
        <f>'R4-01（入力用）'!L9</f>
        <v>0</v>
      </c>
      <c r="UL6" s="19">
        <f>'R4-01（入力用）'!M9</f>
        <v>0</v>
      </c>
      <c r="UM6" s="19">
        <f>'R4-01（入力用）'!N9</f>
        <v>0</v>
      </c>
      <c r="UN6" s="19">
        <f>'R4-01（入力用）'!O9</f>
        <v>0</v>
      </c>
      <c r="UO6" s="19">
        <f>'R4-01（入力用）'!P9</f>
        <v>0</v>
      </c>
      <c r="UP6" s="19">
        <f>'R4-01（入力用）'!Q9</f>
        <v>0</v>
      </c>
      <c r="UQ6" s="19">
        <f>'R4-01（入力用）'!R9</f>
        <v>0</v>
      </c>
      <c r="UR6" s="19">
        <f>'R4-01（入力用）'!S9</f>
        <v>0</v>
      </c>
      <c r="US6" s="19">
        <f>'R4-01（入力用）'!T9</f>
        <v>0</v>
      </c>
      <c r="UT6" s="19">
        <f>'R4-01（入力用）'!U9</f>
        <v>0</v>
      </c>
      <c r="UU6" s="19">
        <f>'R4-01（入力用）'!V9</f>
        <v>0</v>
      </c>
      <c r="UV6" s="19">
        <f>'R4-01（入力用）'!W9</f>
        <v>0</v>
      </c>
      <c r="UW6" s="19">
        <f>'R4-01（入力用）'!X9</f>
        <v>0</v>
      </c>
      <c r="UX6" s="19">
        <f>'R4-01（入力用）'!Y9</f>
        <v>0</v>
      </c>
      <c r="UY6" s="19">
        <f>'R4-01（入力用）'!Z9</f>
        <v>0</v>
      </c>
      <c r="UZ6" s="19">
        <f>'R4-01（入力用）'!AA9</f>
        <v>0</v>
      </c>
      <c r="VA6" s="19">
        <f>'R4-01（入力用）'!AB9</f>
        <v>0</v>
      </c>
      <c r="VB6" s="19">
        <f>'R4-01（入力用）'!AC9</f>
        <v>0</v>
      </c>
      <c r="VC6" s="19">
        <f>'R4-01（入力用）'!AD9</f>
        <v>0</v>
      </c>
      <c r="VD6" s="19">
        <f>'R4-01（入力用）'!AE9</f>
        <v>0</v>
      </c>
      <c r="VE6" s="19">
        <f>'R4-01（入力用）'!AF9</f>
        <v>0</v>
      </c>
      <c r="VF6" s="19">
        <f>'R4-01（入力用）'!AG9</f>
        <v>0</v>
      </c>
      <c r="VG6" s="19">
        <f>'R4-01（入力用）'!AH9</f>
        <v>0</v>
      </c>
      <c r="VH6" s="19">
        <f>'R4-01（入力用）'!AI9</f>
        <v>0</v>
      </c>
      <c r="VI6" s="19">
        <f>'R4-01（入力用）'!AJ9</f>
        <v>0</v>
      </c>
      <c r="VJ6" s="19">
        <f>'R4-01（入力用）'!AK9</f>
        <v>0</v>
      </c>
      <c r="VK6" s="19">
        <f>'R4-02（入力用）'!G9</f>
        <v>0</v>
      </c>
      <c r="VL6" s="19">
        <f>'R4-02（入力用）'!H9</f>
        <v>0</v>
      </c>
      <c r="VM6" s="19">
        <f>'R4-02（入力用）'!I9</f>
        <v>0</v>
      </c>
      <c r="VN6" s="19">
        <f>'R4-02（入力用）'!J9</f>
        <v>0</v>
      </c>
      <c r="VO6" s="19">
        <f>'R4-02（入力用）'!K9</f>
        <v>0</v>
      </c>
      <c r="VP6" s="19">
        <f>'R4-02（入力用）'!L9</f>
        <v>0</v>
      </c>
      <c r="VQ6" s="19">
        <f>'R4-02（入力用）'!M9</f>
        <v>0</v>
      </c>
      <c r="VR6" s="19">
        <f>'R4-02（入力用）'!N9</f>
        <v>0</v>
      </c>
      <c r="VS6" s="19">
        <f>'R4-02（入力用）'!O9</f>
        <v>0</v>
      </c>
      <c r="VT6" s="19">
        <f>'R4-02（入力用）'!P9</f>
        <v>0</v>
      </c>
      <c r="VU6" s="19">
        <f>'R4-02（入力用）'!Q9</f>
        <v>0</v>
      </c>
      <c r="VV6" s="19">
        <f>'R4-02（入力用）'!R9</f>
        <v>0</v>
      </c>
      <c r="VW6" s="19">
        <f>'R4-02（入力用）'!S9</f>
        <v>0</v>
      </c>
      <c r="VX6" s="19">
        <f>'R4-02（入力用）'!T9</f>
        <v>0</v>
      </c>
      <c r="VY6" s="19">
        <f>'R4-02（入力用）'!U9</f>
        <v>0</v>
      </c>
      <c r="VZ6" s="19">
        <f>'R4-02（入力用）'!V9</f>
        <v>0</v>
      </c>
      <c r="WA6" s="19">
        <f>'R4-02（入力用）'!W9</f>
        <v>0</v>
      </c>
      <c r="WB6" s="19">
        <f>'R4-02（入力用）'!X9</f>
        <v>0</v>
      </c>
      <c r="WC6" s="19">
        <f>'R4-02（入力用）'!Y9</f>
        <v>0</v>
      </c>
      <c r="WD6" s="19">
        <f>'R4-02（入力用）'!Z9</f>
        <v>0</v>
      </c>
      <c r="WE6" s="19">
        <f>'R4-02（入力用）'!AA9</f>
        <v>0</v>
      </c>
      <c r="WF6" s="19">
        <f>'R4-02（入力用）'!AB9</f>
        <v>0</v>
      </c>
      <c r="WG6" s="19">
        <f>'R4-02（入力用）'!AC9</f>
        <v>0</v>
      </c>
      <c r="WH6" s="19">
        <f>'R4-02（入力用）'!AD9</f>
        <v>0</v>
      </c>
      <c r="WI6" s="19">
        <f>'R4-02（入力用）'!AE9</f>
        <v>0</v>
      </c>
      <c r="WJ6" s="19">
        <f>'R4-02（入力用）'!AF9</f>
        <v>0</v>
      </c>
      <c r="WK6" s="19">
        <f>'R4-02（入力用）'!AG9</f>
        <v>0</v>
      </c>
      <c r="WL6" s="19">
        <f>'R4-02（入力用）'!AH9</f>
        <v>0</v>
      </c>
      <c r="WM6" s="19">
        <f>'R4-03（入力用）'!G9</f>
        <v>0</v>
      </c>
      <c r="WN6" s="19">
        <f>'R4-03（入力用）'!H9</f>
        <v>0</v>
      </c>
      <c r="WO6" s="19">
        <f>'R4-03（入力用）'!I9</f>
        <v>0</v>
      </c>
      <c r="WP6" s="19">
        <f>'R4-03（入力用）'!J9</f>
        <v>0</v>
      </c>
      <c r="WQ6" s="19">
        <f>'R4-03（入力用）'!K9</f>
        <v>0</v>
      </c>
      <c r="WR6" s="19">
        <f>'R4-03（入力用）'!L9</f>
        <v>0</v>
      </c>
      <c r="WS6" s="19">
        <f>'R4-03（入力用）'!M9</f>
        <v>0</v>
      </c>
      <c r="WT6" s="19">
        <f>'R4-03（入力用）'!N9</f>
        <v>0</v>
      </c>
      <c r="WU6" s="19">
        <f>'R4-03（入力用）'!O9</f>
        <v>0</v>
      </c>
      <c r="WV6" s="19">
        <f>'R4-03（入力用）'!P9</f>
        <v>0</v>
      </c>
      <c r="WW6" s="19">
        <f>'R4-03（入力用）'!Q9</f>
        <v>0</v>
      </c>
      <c r="WX6" s="19">
        <f>'R4-03（入力用）'!R9</f>
        <v>0</v>
      </c>
      <c r="WY6" s="19">
        <f>'R4-03（入力用）'!S9</f>
        <v>0</v>
      </c>
      <c r="WZ6" s="19">
        <f>'R4-03（入力用）'!T9</f>
        <v>0</v>
      </c>
      <c r="XA6" s="19">
        <f>'R4-03（入力用）'!U9</f>
        <v>0</v>
      </c>
      <c r="XB6" s="19">
        <f>'R4-03（入力用）'!V9</f>
        <v>0</v>
      </c>
      <c r="XC6" s="19">
        <f>'R4-03（入力用）'!W9</f>
        <v>0</v>
      </c>
      <c r="XD6" s="19">
        <f>'R4-03（入力用）'!X9</f>
        <v>0</v>
      </c>
      <c r="XE6" s="19">
        <f>'R4-03（入力用）'!Y9</f>
        <v>0</v>
      </c>
      <c r="XF6" s="19">
        <f>'R4-03（入力用）'!Z9</f>
        <v>0</v>
      </c>
      <c r="XG6" s="19">
        <f>'R4-03（入力用）'!AA9</f>
        <v>0</v>
      </c>
      <c r="XH6" s="19">
        <f>'R4-03（入力用）'!AB9</f>
        <v>0</v>
      </c>
      <c r="XI6" s="19">
        <f>'R4-03（入力用）'!AC9</f>
        <v>0</v>
      </c>
      <c r="XJ6" s="19">
        <f>'R4-03（入力用）'!AD9</f>
        <v>0</v>
      </c>
      <c r="XK6" s="19">
        <f>'R4-03（入力用）'!AE9</f>
        <v>0</v>
      </c>
      <c r="XL6" s="19">
        <f>'R4-03（入力用）'!AF9</f>
        <v>0</v>
      </c>
      <c r="XM6" s="19">
        <f>'R4-03（入力用）'!AG9</f>
        <v>0</v>
      </c>
      <c r="XN6" s="19">
        <f>'R4-03（入力用）'!AH9</f>
        <v>0</v>
      </c>
      <c r="XO6" s="19">
        <f>'R4-03（入力用）'!AI9</f>
        <v>0</v>
      </c>
      <c r="XP6" s="19">
        <f>'R4-03（入力用）'!AJ9</f>
        <v>0</v>
      </c>
      <c r="XQ6" s="19">
        <f>'R4-03（入力用）'!AK9</f>
        <v>0</v>
      </c>
    </row>
    <row r="7" spans="1:641" ht="34.5" customHeight="1" x14ac:dyDescent="0.15">
      <c r="A7" s="32" t="s">
        <v>113</v>
      </c>
      <c r="B7" s="14" t="s">
        <v>46</v>
      </c>
      <c r="C7" s="19">
        <f>'7月（入力用）'!F10</f>
        <v>48</v>
      </c>
      <c r="D7" s="19">
        <f>'7月（入力用）'!G10</f>
        <v>48</v>
      </c>
      <c r="E7" s="19">
        <f>'7月（入力用）'!H10</f>
        <v>48</v>
      </c>
      <c r="F7" s="19">
        <f>'7月（入力用）'!I10</f>
        <v>48</v>
      </c>
      <c r="G7" s="19">
        <f>'7月（入力用）'!J10</f>
        <v>48</v>
      </c>
      <c r="H7" s="19">
        <f>'7月（入力用）'!K10</f>
        <v>48</v>
      </c>
      <c r="I7" s="19">
        <f>'7月（入力用）'!L10</f>
        <v>48</v>
      </c>
      <c r="J7" s="19">
        <f>'7月（入力用）'!M10</f>
        <v>48</v>
      </c>
      <c r="K7" s="19">
        <f>'7月（入力用）'!N10</f>
        <v>48</v>
      </c>
      <c r="L7" s="19">
        <f>'7月（入力用）'!O10</f>
        <v>48</v>
      </c>
      <c r="M7" s="19">
        <f>'7月（入力用）'!P10</f>
        <v>48</v>
      </c>
      <c r="N7" s="19">
        <f>'7月（入力用）'!Q10</f>
        <v>48</v>
      </c>
      <c r="O7" s="19">
        <f>'7月（入力用）'!R10</f>
        <v>48</v>
      </c>
      <c r="P7" s="19">
        <f>'7月（入力用）'!S10</f>
        <v>48</v>
      </c>
      <c r="Q7" s="19">
        <f>'7月（入力用）'!T10</f>
        <v>48</v>
      </c>
      <c r="R7" s="19">
        <f>'7月（入力用）'!U10</f>
        <v>48</v>
      </c>
      <c r="S7" s="19">
        <f>'7月（入力用）'!V10</f>
        <v>48</v>
      </c>
      <c r="T7" s="19">
        <f>'7月（入力用）'!W10</f>
        <v>48</v>
      </c>
      <c r="U7" s="19">
        <f>'7月（入力用）'!X10</f>
        <v>48</v>
      </c>
      <c r="V7" s="19">
        <f>'7月（入力用）'!Y10</f>
        <v>48</v>
      </c>
      <c r="W7" s="19">
        <f>'7月（入力用）'!Z10</f>
        <v>48</v>
      </c>
      <c r="X7" s="19">
        <f>'7月（入力用）'!AA10</f>
        <v>48</v>
      </c>
      <c r="Y7" s="19">
        <f>'7月（入力用）'!AB10</f>
        <v>48</v>
      </c>
      <c r="Z7" s="19">
        <f>'7月（入力用）'!AC10</f>
        <v>48</v>
      </c>
      <c r="AA7" s="19">
        <f>'7月（入力用）'!AD10</f>
        <v>48</v>
      </c>
      <c r="AB7" s="19">
        <f>'7月（入力用）'!AE10</f>
        <v>48</v>
      </c>
      <c r="AC7" s="19">
        <f>'7月（入力用）'!AF10</f>
        <v>48</v>
      </c>
      <c r="AD7" s="19">
        <f>'7月（入力用）'!AG10</f>
        <v>48</v>
      </c>
      <c r="AE7" s="19">
        <f>'7月（入力用）'!AH10</f>
        <v>48</v>
      </c>
      <c r="AF7" s="19">
        <f>'7月（入力用）'!AI10</f>
        <v>48</v>
      </c>
      <c r="AG7" s="19">
        <f>'7月（入力用）'!AJ10</f>
        <v>48</v>
      </c>
      <c r="AH7" s="19">
        <f>'8月'!F10</f>
        <v>48</v>
      </c>
      <c r="AI7" s="19">
        <f>'8月'!G10</f>
        <v>48</v>
      </c>
      <c r="AJ7" s="19">
        <f>'8月'!H10</f>
        <v>48</v>
      </c>
      <c r="AK7" s="19">
        <f>'8月'!I10</f>
        <v>48</v>
      </c>
      <c r="AL7" s="19">
        <f>'8月'!J10</f>
        <v>48</v>
      </c>
      <c r="AM7" s="19">
        <f>'8月'!K10</f>
        <v>48</v>
      </c>
      <c r="AN7" s="19">
        <f>'8月'!L10</f>
        <v>48</v>
      </c>
      <c r="AO7" s="19">
        <f>'8月'!M10</f>
        <v>48</v>
      </c>
      <c r="AP7" s="19">
        <f>'8月'!N10</f>
        <v>48</v>
      </c>
      <c r="AQ7" s="19">
        <f>'8月'!O10</f>
        <v>48</v>
      </c>
      <c r="AR7" s="19">
        <f>'8月'!P10</f>
        <v>48</v>
      </c>
      <c r="AS7" s="19">
        <f>'8月'!Q10</f>
        <v>48</v>
      </c>
      <c r="AT7" s="19">
        <f>'8月'!R10</f>
        <v>48</v>
      </c>
      <c r="AU7" s="19">
        <f>'8月'!S10</f>
        <v>48</v>
      </c>
      <c r="AV7" s="19">
        <f>'8月'!T10</f>
        <v>48</v>
      </c>
      <c r="AW7" s="19">
        <f>'8月'!U10</f>
        <v>48</v>
      </c>
      <c r="AX7" s="19">
        <f>'8月'!V10</f>
        <v>48</v>
      </c>
      <c r="AY7" s="19">
        <f>'8月'!W10</f>
        <v>48</v>
      </c>
      <c r="AZ7" s="19">
        <f>'8月'!X10</f>
        <v>48</v>
      </c>
      <c r="BA7" s="19">
        <f>'8月'!Y10</f>
        <v>48</v>
      </c>
      <c r="BB7" s="19">
        <f>'8月'!Z10</f>
        <v>48</v>
      </c>
      <c r="BC7" s="19">
        <f>'8月'!AA10</f>
        <v>48</v>
      </c>
      <c r="BD7" s="19">
        <f>'8月'!AB10</f>
        <v>48</v>
      </c>
      <c r="BE7" s="19">
        <f>'8月'!AC10</f>
        <v>48</v>
      </c>
      <c r="BF7" s="19">
        <f>'8月'!AD10</f>
        <v>48</v>
      </c>
      <c r="BG7" s="19">
        <f>'8月'!AE10</f>
        <v>48</v>
      </c>
      <c r="BH7" s="19">
        <f>'8月'!AF10</f>
        <v>48</v>
      </c>
      <c r="BI7" s="19">
        <f>'8月'!AG10</f>
        <v>48</v>
      </c>
      <c r="BJ7" s="19">
        <f>'8月'!AH10</f>
        <v>48</v>
      </c>
      <c r="BK7" s="19">
        <f>'8月'!AI10</f>
        <v>48</v>
      </c>
      <c r="BL7" s="19">
        <f>'8月'!AJ10</f>
        <v>48</v>
      </c>
      <c r="BM7" s="19">
        <f>'9月'!G10</f>
        <v>48</v>
      </c>
      <c r="BN7" s="19">
        <f>'9月'!H10</f>
        <v>48</v>
      </c>
      <c r="BO7" s="19">
        <f>'9月'!I10</f>
        <v>48</v>
      </c>
      <c r="BP7" s="19">
        <f>'9月'!J10</f>
        <v>48</v>
      </c>
      <c r="BQ7" s="19">
        <f>'9月'!K10</f>
        <v>48</v>
      </c>
      <c r="BR7" s="19">
        <f>'9月'!L10</f>
        <v>48</v>
      </c>
      <c r="BS7" s="19">
        <f>'9月'!M10</f>
        <v>48</v>
      </c>
      <c r="BT7" s="19">
        <f>'9月'!N10</f>
        <v>48</v>
      </c>
      <c r="BU7" s="19">
        <f>'9月'!O10</f>
        <v>48</v>
      </c>
      <c r="BV7" s="19">
        <f>'9月'!P10</f>
        <v>48</v>
      </c>
      <c r="BW7" s="19">
        <f>'9月'!Q10</f>
        <v>48</v>
      </c>
      <c r="BX7" s="19">
        <f>'9月'!R10</f>
        <v>48</v>
      </c>
      <c r="BY7" s="19">
        <f>'9月'!S10</f>
        <v>48</v>
      </c>
      <c r="BZ7" s="19">
        <f>'9月'!T10</f>
        <v>48</v>
      </c>
      <c r="CA7" s="19">
        <f>'9月'!U10</f>
        <v>48</v>
      </c>
      <c r="CB7" s="19">
        <f>'9月'!V10</f>
        <v>48</v>
      </c>
      <c r="CC7" s="19">
        <f>'9月'!W10</f>
        <v>48</v>
      </c>
      <c r="CD7" s="19">
        <f>'9月'!X10</f>
        <v>48</v>
      </c>
      <c r="CE7" s="19">
        <f>'9月'!Y10</f>
        <v>48</v>
      </c>
      <c r="CF7" s="19">
        <f>'9月'!Z10</f>
        <v>48</v>
      </c>
      <c r="CG7" s="19">
        <f>'9月'!AA10</f>
        <v>48</v>
      </c>
      <c r="CH7" s="19">
        <f>'9月'!AB10</f>
        <v>48</v>
      </c>
      <c r="CI7" s="19">
        <f>'9月'!AC10</f>
        <v>48</v>
      </c>
      <c r="CJ7" s="19">
        <f>'9月'!AD10</f>
        <v>48</v>
      </c>
      <c r="CK7" s="19">
        <f>'9月'!AE10</f>
        <v>48</v>
      </c>
      <c r="CL7" s="19">
        <f>'9月'!AF10</f>
        <v>48</v>
      </c>
      <c r="CM7" s="19">
        <f>'9月'!AG10</f>
        <v>48</v>
      </c>
      <c r="CN7" s="19">
        <f>'9月'!AH10</f>
        <v>48</v>
      </c>
      <c r="CO7" s="19">
        <f>'9月'!AI10</f>
        <v>48</v>
      </c>
      <c r="CP7" s="19">
        <f>'9月'!AJ10</f>
        <v>48</v>
      </c>
      <c r="CQ7" s="19">
        <f>'10月'!G10</f>
        <v>48</v>
      </c>
      <c r="CR7" s="19">
        <f>'10月'!H10</f>
        <v>48</v>
      </c>
      <c r="CS7" s="19">
        <f>'10月'!I10</f>
        <v>48</v>
      </c>
      <c r="CT7" s="19">
        <f>'10月'!J10</f>
        <v>48</v>
      </c>
      <c r="CU7" s="19">
        <f>'10月'!K10</f>
        <v>48</v>
      </c>
      <c r="CV7" s="19">
        <f>'10月'!L10</f>
        <v>48</v>
      </c>
      <c r="CW7" s="19">
        <f>'10月'!M10</f>
        <v>48</v>
      </c>
      <c r="CX7" s="19">
        <f>'10月'!N10</f>
        <v>48</v>
      </c>
      <c r="CY7" s="19">
        <f>'10月'!O10</f>
        <v>48</v>
      </c>
      <c r="CZ7" s="19">
        <f>'10月'!P10</f>
        <v>48</v>
      </c>
      <c r="DA7" s="19">
        <f>'10月'!Q10</f>
        <v>48</v>
      </c>
      <c r="DB7" s="19">
        <f>'10月'!R10</f>
        <v>48</v>
      </c>
      <c r="DC7" s="19">
        <f>'10月'!S10</f>
        <v>48</v>
      </c>
      <c r="DD7" s="19">
        <f>'10月'!T10</f>
        <v>48</v>
      </c>
      <c r="DE7" s="19">
        <f>'10月'!U10</f>
        <v>48</v>
      </c>
      <c r="DF7" s="19">
        <f>'10月'!V10</f>
        <v>48</v>
      </c>
      <c r="DG7" s="19">
        <f>'10月'!W10</f>
        <v>48</v>
      </c>
      <c r="DH7" s="19">
        <f>'10月'!X10</f>
        <v>48</v>
      </c>
      <c r="DI7" s="19">
        <f>'10月'!Y10</f>
        <v>48</v>
      </c>
      <c r="DJ7" s="19">
        <f>'10月'!Z10</f>
        <v>48</v>
      </c>
      <c r="DK7" s="19">
        <f>'10月'!AA10</f>
        <v>48</v>
      </c>
      <c r="DL7" s="19">
        <f>'10月'!AB10</f>
        <v>48</v>
      </c>
      <c r="DM7" s="19">
        <f>'10月'!AC10</f>
        <v>48</v>
      </c>
      <c r="DN7" s="19">
        <f>'10月'!AD10</f>
        <v>48</v>
      </c>
      <c r="DO7" s="19">
        <f>'10月'!AE10</f>
        <v>48</v>
      </c>
      <c r="DP7" s="19">
        <f>'10月'!AF10</f>
        <v>48</v>
      </c>
      <c r="DQ7" s="19">
        <f>'10月'!AG10</f>
        <v>48</v>
      </c>
      <c r="DR7" s="19">
        <f>'10月'!AH10</f>
        <v>48</v>
      </c>
      <c r="DS7" s="19">
        <f>'10月'!AI10</f>
        <v>48</v>
      </c>
      <c r="DT7" s="19">
        <f>'10月'!AJ10</f>
        <v>48</v>
      </c>
      <c r="DU7" s="19">
        <f>'10月'!AK10</f>
        <v>48</v>
      </c>
      <c r="DV7" s="19">
        <f>'11月'!G10</f>
        <v>48</v>
      </c>
      <c r="DW7" s="19">
        <f>'11月'!H10</f>
        <v>48</v>
      </c>
      <c r="DX7" s="19">
        <f>'11月'!I10</f>
        <v>48</v>
      </c>
      <c r="DY7" s="19">
        <f>'11月'!J10</f>
        <v>48</v>
      </c>
      <c r="DZ7" s="19">
        <f>'11月'!K10</f>
        <v>48</v>
      </c>
      <c r="EA7" s="19">
        <f>'11月'!L10</f>
        <v>48</v>
      </c>
      <c r="EB7" s="19">
        <f>'11月'!M10</f>
        <v>48</v>
      </c>
      <c r="EC7" s="19">
        <f>'11月'!N10</f>
        <v>48</v>
      </c>
      <c r="ED7" s="19">
        <f>'11月'!O10</f>
        <v>48</v>
      </c>
      <c r="EE7" s="19">
        <f>'11月'!P10</f>
        <v>48</v>
      </c>
      <c r="EF7" s="19">
        <f>'11月'!Q10</f>
        <v>48</v>
      </c>
      <c r="EG7" s="19">
        <f>'11月'!R10</f>
        <v>48</v>
      </c>
      <c r="EH7" s="19">
        <f>'11月'!S10</f>
        <v>48</v>
      </c>
      <c r="EI7" s="19">
        <f>'11月'!T10</f>
        <v>48</v>
      </c>
      <c r="EJ7" s="19">
        <f>'11月'!U10</f>
        <v>48</v>
      </c>
      <c r="EK7" s="19">
        <f>'11月'!V10</f>
        <v>48</v>
      </c>
      <c r="EL7" s="19">
        <f>'11月'!W10</f>
        <v>48</v>
      </c>
      <c r="EM7" s="19">
        <f>'11月'!X10</f>
        <v>38</v>
      </c>
      <c r="EN7" s="19">
        <f>'11月'!Y10</f>
        <v>38</v>
      </c>
      <c r="EO7" s="19">
        <f>'11月'!Z10</f>
        <v>38</v>
      </c>
      <c r="EP7" s="19">
        <f>'11月'!AA10</f>
        <v>38</v>
      </c>
      <c r="EQ7" s="19">
        <f>'11月'!AB10</f>
        <v>38</v>
      </c>
      <c r="ER7" s="19">
        <f>'11月'!AC10</f>
        <v>38</v>
      </c>
      <c r="ES7" s="19">
        <f>'11月'!AD10</f>
        <v>38</v>
      </c>
      <c r="ET7" s="19">
        <f>'11月'!AE10</f>
        <v>38</v>
      </c>
      <c r="EU7" s="19">
        <f>'11月'!AF10</f>
        <v>38</v>
      </c>
      <c r="EV7" s="19">
        <f>'11月'!AG10</f>
        <v>38</v>
      </c>
      <c r="EW7" s="19">
        <f>'11月'!AH10</f>
        <v>38</v>
      </c>
      <c r="EX7" s="19">
        <f>'11月'!AI10</f>
        <v>38</v>
      </c>
      <c r="EY7" s="19">
        <f>'11月'!AJ10</f>
        <v>38</v>
      </c>
      <c r="EZ7" s="19">
        <f>'12月'!G10</f>
        <v>38</v>
      </c>
      <c r="FA7" s="19">
        <f>'12月'!H10</f>
        <v>38</v>
      </c>
      <c r="FB7" s="19">
        <f>'12月'!I10</f>
        <v>38</v>
      </c>
      <c r="FC7" s="19">
        <f>'12月'!J10</f>
        <v>38</v>
      </c>
      <c r="FD7" s="19">
        <f>'12月'!K10</f>
        <v>38</v>
      </c>
      <c r="FE7" s="19">
        <f>'12月'!L10</f>
        <v>38</v>
      </c>
      <c r="FF7" s="19">
        <f>'12月'!M10</f>
        <v>38</v>
      </c>
      <c r="FG7" s="19">
        <f>'12月'!N10</f>
        <v>38</v>
      </c>
      <c r="FH7" s="19">
        <f>'12月'!O10</f>
        <v>38</v>
      </c>
      <c r="FI7" s="19">
        <f>'12月'!P10</f>
        <v>38</v>
      </c>
      <c r="FJ7" s="19">
        <f>'12月'!Q10</f>
        <v>38</v>
      </c>
      <c r="FK7" s="19">
        <f>'12月'!R10</f>
        <v>38</v>
      </c>
      <c r="FL7" s="19">
        <f>'12月'!S10</f>
        <v>38</v>
      </c>
      <c r="FM7" s="19">
        <f>'12月'!T10</f>
        <v>38</v>
      </c>
      <c r="FN7" s="19">
        <f>'12月'!U10</f>
        <v>38</v>
      </c>
      <c r="FO7" s="19">
        <f>'12月'!V10</f>
        <v>38</v>
      </c>
      <c r="FP7" s="19">
        <f>'12月'!W10</f>
        <v>38</v>
      </c>
      <c r="FQ7" s="19">
        <f>'12月'!X10</f>
        <v>38</v>
      </c>
      <c r="FR7" s="19">
        <f>'12月'!Y10</f>
        <v>38</v>
      </c>
      <c r="FS7" s="19">
        <f>'12月'!Z10</f>
        <v>38</v>
      </c>
      <c r="FT7" s="19">
        <f>'12月'!AA10</f>
        <v>38</v>
      </c>
      <c r="FU7" s="19">
        <f>'12月'!AB10</f>
        <v>38</v>
      </c>
      <c r="FV7" s="19">
        <f>'12月'!AC10</f>
        <v>38</v>
      </c>
      <c r="FW7" s="19">
        <f>'12月'!AD10</f>
        <v>38</v>
      </c>
      <c r="FX7" s="19">
        <f>'12月'!AE10</f>
        <v>38</v>
      </c>
      <c r="FY7" s="19">
        <f>'12月'!AF10</f>
        <v>38</v>
      </c>
      <c r="FZ7" s="19">
        <f>'12月'!AG10</f>
        <v>38</v>
      </c>
      <c r="GA7" s="19">
        <f>'12月'!AH10</f>
        <v>38</v>
      </c>
      <c r="GB7" s="19">
        <f>'12月'!AI10</f>
        <v>38</v>
      </c>
      <c r="GC7" s="19">
        <f>'12月'!AJ10</f>
        <v>38</v>
      </c>
      <c r="GD7" s="19">
        <f>'12月'!AK10</f>
        <v>38</v>
      </c>
      <c r="GE7" s="19">
        <f>'R3-01'!G10</f>
        <v>38</v>
      </c>
      <c r="GF7" s="19">
        <f>'R3-01'!H10</f>
        <v>38</v>
      </c>
      <c r="GG7" s="19">
        <f>'R3-01'!I10</f>
        <v>38</v>
      </c>
      <c r="GH7" s="19">
        <f>'R3-01'!J10</f>
        <v>38</v>
      </c>
      <c r="GI7" s="19">
        <f>'R3-01'!K10</f>
        <v>38</v>
      </c>
      <c r="GJ7" s="19">
        <f>'R3-01'!L10</f>
        <v>38</v>
      </c>
      <c r="GK7" s="19">
        <f>'R3-01'!M10</f>
        <v>38</v>
      </c>
      <c r="GL7" s="19">
        <f>'R3-01'!N10</f>
        <v>38</v>
      </c>
      <c r="GM7" s="19">
        <f>'R3-01'!O10</f>
        <v>38</v>
      </c>
      <c r="GN7" s="19">
        <f>'R3-01'!P10</f>
        <v>38</v>
      </c>
      <c r="GO7" s="19">
        <f>'R3-01'!Q10</f>
        <v>38</v>
      </c>
      <c r="GP7" s="19">
        <f>'R3-01'!R10</f>
        <v>38</v>
      </c>
      <c r="GQ7" s="19">
        <f>'R3-01'!S10</f>
        <v>38</v>
      </c>
      <c r="GR7" s="19">
        <f>'R3-01'!T10</f>
        <v>38</v>
      </c>
      <c r="GS7" s="19">
        <f>'R3-01'!U10</f>
        <v>38</v>
      </c>
      <c r="GT7" s="19">
        <f>'R3-01'!V10</f>
        <v>38</v>
      </c>
      <c r="GU7" s="19">
        <f>'R3-01'!W10</f>
        <v>38</v>
      </c>
      <c r="GV7" s="19">
        <f>'R3-01'!X10</f>
        <v>38</v>
      </c>
      <c r="GW7" s="19">
        <f>'R3-01'!Y10</f>
        <v>38</v>
      </c>
      <c r="GX7" s="19">
        <f>'R3-01'!Z10</f>
        <v>38</v>
      </c>
      <c r="GY7" s="19">
        <f>'R3-01'!AA10</f>
        <v>38</v>
      </c>
      <c r="GZ7" s="19">
        <f>'R3-01'!AB10</f>
        <v>38</v>
      </c>
      <c r="HA7" s="19">
        <f>'R3-01'!AC10</f>
        <v>38</v>
      </c>
      <c r="HB7" s="19">
        <f>'R3-01'!AD10</f>
        <v>38</v>
      </c>
      <c r="HC7" s="19">
        <f>'R3-01'!AE10</f>
        <v>38</v>
      </c>
      <c r="HD7" s="19">
        <f>'R3-01'!AF10</f>
        <v>38</v>
      </c>
      <c r="HE7" s="19">
        <f>'R3-01'!AG10</f>
        <v>38</v>
      </c>
      <c r="HF7" s="19">
        <f>'R3-01'!AH10</f>
        <v>38</v>
      </c>
      <c r="HG7" s="19">
        <f>'R3-01'!AI10</f>
        <v>38</v>
      </c>
      <c r="HH7" s="19">
        <f>'R3-01'!AJ10</f>
        <v>38</v>
      </c>
      <c r="HI7" s="19">
        <f>'R3-01'!AK10</f>
        <v>38</v>
      </c>
      <c r="HJ7" s="19">
        <f>'R3-02'!G10</f>
        <v>38</v>
      </c>
      <c r="HK7" s="19">
        <f>'R3-02'!H10</f>
        <v>38</v>
      </c>
      <c r="HL7" s="19">
        <f>'R3-02'!I10</f>
        <v>38</v>
      </c>
      <c r="HM7" s="19">
        <f>'R3-02'!J10</f>
        <v>38</v>
      </c>
      <c r="HN7" s="19">
        <f>'R3-02'!K10</f>
        <v>38</v>
      </c>
      <c r="HO7" s="19">
        <f>'R3-02'!L10</f>
        <v>38</v>
      </c>
      <c r="HP7" s="19">
        <f>'R3-02'!M10</f>
        <v>38</v>
      </c>
      <c r="HQ7" s="19">
        <f>'R3-02'!N10</f>
        <v>38</v>
      </c>
      <c r="HR7" s="19">
        <f>'R3-02'!O10</f>
        <v>38</v>
      </c>
      <c r="HS7" s="19">
        <f>'R3-02'!P10</f>
        <v>38</v>
      </c>
      <c r="HT7" s="19">
        <f>'R3-02'!Q10</f>
        <v>38</v>
      </c>
      <c r="HU7" s="19">
        <f>'R3-02'!R10</f>
        <v>38</v>
      </c>
      <c r="HV7" s="19">
        <f>'R3-02'!S10</f>
        <v>38</v>
      </c>
      <c r="HW7" s="19">
        <f>'R3-02'!T10</f>
        <v>38</v>
      </c>
      <c r="HX7" s="19">
        <f>'R3-02'!U10</f>
        <v>38</v>
      </c>
      <c r="HY7" s="19">
        <f>'R3-02'!V10</f>
        <v>40</v>
      </c>
      <c r="HZ7" s="19">
        <f>'R3-02'!W10</f>
        <v>40</v>
      </c>
      <c r="IA7" s="19">
        <f>'R3-02'!X10</f>
        <v>40</v>
      </c>
      <c r="IB7" s="19">
        <f>'R3-02'!Y10</f>
        <v>42</v>
      </c>
      <c r="IC7" s="19">
        <f>'R3-02'!Z10</f>
        <v>42</v>
      </c>
      <c r="ID7" s="19">
        <f>'R3-02'!AA10</f>
        <v>42</v>
      </c>
      <c r="IE7" s="19">
        <f>'R3-02'!AB10</f>
        <v>42</v>
      </c>
      <c r="IF7" s="19">
        <f>'R3-02'!AC10</f>
        <v>42</v>
      </c>
      <c r="IG7" s="19">
        <f>'R3-02'!AD10</f>
        <v>42</v>
      </c>
      <c r="IH7" s="19">
        <f>'R3-02'!AE10</f>
        <v>42</v>
      </c>
      <c r="II7" s="19">
        <f>'R3-02'!AF10</f>
        <v>42</v>
      </c>
      <c r="IJ7" s="19">
        <f>'R3-02'!AG10</f>
        <v>42</v>
      </c>
      <c r="IK7" s="19">
        <f>'R3-02'!AH10</f>
        <v>42</v>
      </c>
      <c r="IL7" s="19">
        <f>'R3-03'!G10</f>
        <v>42</v>
      </c>
      <c r="IM7" s="19">
        <f>'R3-03'!H10</f>
        <v>42</v>
      </c>
      <c r="IN7" s="19">
        <f>'R3-03'!I10</f>
        <v>42</v>
      </c>
      <c r="IO7" s="19">
        <f>'R3-03'!J10</f>
        <v>42</v>
      </c>
      <c r="IP7" s="19">
        <f>'R3-03'!K10</f>
        <v>42</v>
      </c>
      <c r="IQ7" s="19">
        <f>'R3-03'!L10</f>
        <v>42</v>
      </c>
      <c r="IR7" s="19">
        <f>'R3-03'!M10</f>
        <v>42</v>
      </c>
      <c r="IS7" s="19">
        <f>'R3-03'!N10</f>
        <v>42</v>
      </c>
      <c r="IT7" s="19">
        <f>'R3-03'!O10</f>
        <v>42</v>
      </c>
      <c r="IU7" s="19">
        <f>'R3-03'!P10</f>
        <v>42</v>
      </c>
      <c r="IV7" s="19">
        <f>'R3-03'!Q10</f>
        <v>42</v>
      </c>
      <c r="IW7" s="19">
        <f>'R3-03'!R10</f>
        <v>42</v>
      </c>
      <c r="IX7" s="19">
        <f>'R3-03'!S10</f>
        <v>42</v>
      </c>
      <c r="IY7" s="19">
        <f>'R3-03'!T10</f>
        <v>42</v>
      </c>
      <c r="IZ7" s="19">
        <f>'R3-03'!U10</f>
        <v>42</v>
      </c>
      <c r="JA7" s="19">
        <f>'R3-03'!V10</f>
        <v>42</v>
      </c>
      <c r="JB7" s="19">
        <f>'R3-03'!W10</f>
        <v>42</v>
      </c>
      <c r="JC7" s="19">
        <f>'R3-03'!X10</f>
        <v>42</v>
      </c>
      <c r="JD7" s="19">
        <f>'R3-03'!Y10</f>
        <v>42</v>
      </c>
      <c r="JE7" s="19">
        <f>'R3-03'!Z10</f>
        <v>42</v>
      </c>
      <c r="JF7" s="19">
        <f>'R3-03'!AA10</f>
        <v>42</v>
      </c>
      <c r="JG7" s="19">
        <f>'R3-03'!AB10</f>
        <v>42</v>
      </c>
      <c r="JH7" s="19">
        <f>'R3-03'!AC10</f>
        <v>42</v>
      </c>
      <c r="JI7" s="19">
        <f>'R3-03'!AD10</f>
        <v>42</v>
      </c>
      <c r="JJ7" s="19">
        <f>'R3-03'!AE10</f>
        <v>42</v>
      </c>
      <c r="JK7" s="19">
        <f>'R3-03'!AF10</f>
        <v>42</v>
      </c>
      <c r="JL7" s="19">
        <f>'R3-03'!AG10</f>
        <v>42</v>
      </c>
      <c r="JM7" s="19">
        <f>'R3-03'!AH10</f>
        <v>42</v>
      </c>
      <c r="JN7" s="19">
        <f>'R3-03'!AI10</f>
        <v>42</v>
      </c>
      <c r="JO7" s="19">
        <f>'R3-03'!AJ10</f>
        <v>42</v>
      </c>
      <c r="JP7" s="19">
        <f>'R3-03'!AK10</f>
        <v>42</v>
      </c>
      <c r="JQ7" s="19">
        <f>'R3-04（入力用）'!G10</f>
        <v>42</v>
      </c>
      <c r="JR7" s="19">
        <f>'R3-04（入力用）'!H10</f>
        <v>42</v>
      </c>
      <c r="JS7" s="19">
        <f>'R3-04（入力用）'!I10</f>
        <v>42</v>
      </c>
      <c r="JT7" s="19">
        <f>'R3-04（入力用）'!J10</f>
        <v>42</v>
      </c>
      <c r="JU7" s="19">
        <f>'R3-04（入力用）'!K10</f>
        <v>42</v>
      </c>
      <c r="JV7" s="19">
        <f>'R3-04（入力用）'!L10</f>
        <v>42</v>
      </c>
      <c r="JW7" s="19">
        <f>'R3-04（入力用）'!M10</f>
        <v>42</v>
      </c>
      <c r="JX7" s="19">
        <f>'R3-04（入力用）'!N10</f>
        <v>42</v>
      </c>
      <c r="JY7" s="19">
        <f>'R3-04（入力用）'!O10</f>
        <v>42</v>
      </c>
      <c r="JZ7" s="19">
        <f>'R3-04（入力用）'!P10</f>
        <v>42</v>
      </c>
      <c r="KA7" s="19">
        <f>'R3-04（入力用）'!Q10</f>
        <v>42</v>
      </c>
      <c r="KB7" s="19">
        <f>'R3-04（入力用）'!R10</f>
        <v>42</v>
      </c>
      <c r="KC7" s="19">
        <f>'R3-04（入力用）'!S10</f>
        <v>42</v>
      </c>
      <c r="KD7" s="19">
        <f>'R3-04（入力用）'!T10</f>
        <v>42</v>
      </c>
      <c r="KE7" s="19">
        <f>'R3-04（入力用）'!U10</f>
        <v>42</v>
      </c>
      <c r="KF7" s="19">
        <f>'R3-04（入力用）'!V10</f>
        <v>42</v>
      </c>
      <c r="KG7" s="19">
        <f>'R3-04（入力用）'!W10</f>
        <v>42</v>
      </c>
      <c r="KH7" s="19">
        <f>'R3-04（入力用）'!X10</f>
        <v>42</v>
      </c>
      <c r="KI7" s="19">
        <f>'R3-04（入力用）'!Y10</f>
        <v>42</v>
      </c>
      <c r="KJ7" s="19">
        <f>'R3-04（入力用）'!Z10</f>
        <v>42</v>
      </c>
      <c r="KK7" s="19">
        <f>'R3-04（入力用）'!AA10</f>
        <v>42</v>
      </c>
      <c r="KL7" s="19">
        <f>'R3-04（入力用）'!AB10</f>
        <v>42</v>
      </c>
      <c r="KM7" s="19">
        <f>'R3-04（入力用）'!AC10</f>
        <v>42</v>
      </c>
      <c r="KN7" s="19">
        <f>'R3-04（入力用）'!AD10</f>
        <v>42</v>
      </c>
      <c r="KO7" s="19">
        <f>'R3-04（入力用）'!AE10</f>
        <v>42</v>
      </c>
      <c r="KP7" s="19">
        <f>'R3-04（入力用）'!AF10</f>
        <v>42</v>
      </c>
      <c r="KQ7" s="19">
        <f>'R3-04（入力用）'!AG10</f>
        <v>42</v>
      </c>
      <c r="KR7" s="19">
        <f>'R3-04（入力用）'!AH10</f>
        <v>42</v>
      </c>
      <c r="KS7" s="19">
        <f>'R3-04（入力用）'!AI10</f>
        <v>42</v>
      </c>
      <c r="KT7" s="19">
        <f>'R3-04（入力用）'!AJ10</f>
        <v>42</v>
      </c>
      <c r="KU7" s="19">
        <f>'R3-05（入力用）'!G10</f>
        <v>42</v>
      </c>
      <c r="KV7" s="19">
        <f>'R3-05（入力用）'!H10</f>
        <v>42</v>
      </c>
      <c r="KW7" s="19">
        <f>'R3-05（入力用）'!I10</f>
        <v>42</v>
      </c>
      <c r="KX7" s="19">
        <f>'R3-05（入力用）'!J10</f>
        <v>42</v>
      </c>
      <c r="KY7" s="19">
        <f>'R3-05（入力用）'!K10</f>
        <v>42</v>
      </c>
      <c r="KZ7" s="19">
        <f>'R3-05（入力用）'!L10</f>
        <v>42</v>
      </c>
      <c r="LA7" s="19">
        <f>'R3-05（入力用）'!M10</f>
        <v>42</v>
      </c>
      <c r="LB7" s="19">
        <f>'R3-05（入力用）'!N10</f>
        <v>42</v>
      </c>
      <c r="LC7" s="19">
        <f>'R3-05（入力用）'!O10</f>
        <v>42</v>
      </c>
      <c r="LD7" s="19">
        <f>'R3-05（入力用）'!P10</f>
        <v>42</v>
      </c>
      <c r="LE7" s="19">
        <f>'R3-05（入力用）'!Q10</f>
        <v>42</v>
      </c>
      <c r="LF7" s="19">
        <f>'R3-05（入力用）'!R10</f>
        <v>42</v>
      </c>
      <c r="LG7" s="19">
        <f>'R3-05（入力用）'!S10</f>
        <v>42</v>
      </c>
      <c r="LH7" s="19">
        <f>'R3-05（入力用）'!T10</f>
        <v>42</v>
      </c>
      <c r="LI7" s="19">
        <f>'R3-05（入力用）'!U10</f>
        <v>42</v>
      </c>
      <c r="LJ7" s="19">
        <f>'R3-05（入力用）'!V10</f>
        <v>42</v>
      </c>
      <c r="LK7" s="19">
        <f>'R3-05（入力用）'!W10</f>
        <v>42</v>
      </c>
      <c r="LL7" s="19">
        <f>'R3-05（入力用）'!X10</f>
        <v>42</v>
      </c>
      <c r="LM7" s="19">
        <f>'R3-05（入力用）'!Y10</f>
        <v>42</v>
      </c>
      <c r="LN7" s="19">
        <f>'R3-05（入力用）'!Z10</f>
        <v>42</v>
      </c>
      <c r="LO7" s="19">
        <f>'R3-05（入力用）'!AA10</f>
        <v>42</v>
      </c>
      <c r="LP7" s="19">
        <f>'R3-05（入力用）'!AB10</f>
        <v>42</v>
      </c>
      <c r="LQ7" s="19">
        <f>'R3-05（入力用）'!AC10</f>
        <v>42</v>
      </c>
      <c r="LR7" s="19">
        <f>'R3-05（入力用）'!AD10</f>
        <v>42</v>
      </c>
      <c r="LS7" s="19">
        <f>'R3-05（入力用）'!AE10</f>
        <v>42</v>
      </c>
      <c r="LT7" s="19">
        <f>'R3-05（入力用）'!AF10</f>
        <v>42</v>
      </c>
      <c r="LU7" s="19">
        <f>'R3-05（入力用）'!AG10</f>
        <v>42</v>
      </c>
      <c r="LV7" s="19">
        <f>'R3-05（入力用）'!AH10</f>
        <v>42</v>
      </c>
      <c r="LW7" s="19">
        <f>'R3-05（入力用）'!AI10</f>
        <v>42</v>
      </c>
      <c r="LX7" s="19">
        <f>'R3-05（入力用）'!AJ10</f>
        <v>42</v>
      </c>
      <c r="LY7" s="19">
        <f>'R3-05（入力用）'!AK10</f>
        <v>42</v>
      </c>
      <c r="LZ7" s="19">
        <f>'R3-06（入力用）'!G10</f>
        <v>42</v>
      </c>
      <c r="MA7" s="19">
        <f>'R3-06（入力用）'!H10</f>
        <v>42</v>
      </c>
      <c r="MB7" s="19">
        <f>'R3-06（入力用）'!I10</f>
        <v>42</v>
      </c>
      <c r="MC7" s="19">
        <f>'R3-06（入力用）'!J10</f>
        <v>42</v>
      </c>
      <c r="MD7" s="19">
        <f>'R3-06（入力用）'!K10</f>
        <v>42</v>
      </c>
      <c r="ME7" s="19">
        <f>'R3-06（入力用）'!L10</f>
        <v>42</v>
      </c>
      <c r="MF7" s="19">
        <f>'R3-06（入力用）'!M10</f>
        <v>42</v>
      </c>
      <c r="MG7" s="19">
        <f>'R3-06（入力用）'!N10</f>
        <v>42</v>
      </c>
      <c r="MH7" s="19">
        <f>'R3-06（入力用）'!O10</f>
        <v>42</v>
      </c>
      <c r="MI7" s="19">
        <f>'R3-06（入力用）'!P10</f>
        <v>42</v>
      </c>
      <c r="MJ7" s="19">
        <f>'R3-06（入力用）'!Q10</f>
        <v>42</v>
      </c>
      <c r="MK7" s="19">
        <f>'R3-06（入力用）'!R10</f>
        <v>42</v>
      </c>
      <c r="ML7" s="19">
        <f>'R3-06（入力用）'!S10</f>
        <v>42</v>
      </c>
      <c r="MM7" s="19">
        <f>'R3-06（入力用）'!T10</f>
        <v>42</v>
      </c>
      <c r="MN7" s="19">
        <f>'R3-06（入力用）'!U10</f>
        <v>42</v>
      </c>
      <c r="MO7" s="19">
        <f>'R3-06（入力用）'!V10</f>
        <v>42</v>
      </c>
      <c r="MP7" s="19">
        <f>'R3-06（入力用）'!W10</f>
        <v>42</v>
      </c>
      <c r="MQ7" s="19">
        <f>'R3-06（入力用）'!X10</f>
        <v>42</v>
      </c>
      <c r="MR7" s="19">
        <f>'R3-06（入力用）'!Y10</f>
        <v>42</v>
      </c>
      <c r="MS7" s="19">
        <f>'R3-06（入力用）'!Z10</f>
        <v>42</v>
      </c>
      <c r="MT7" s="19">
        <f>'R3-06（入力用）'!AA10</f>
        <v>42</v>
      </c>
      <c r="MU7" s="19">
        <f>'R3-06（入力用）'!AB10</f>
        <v>42</v>
      </c>
      <c r="MV7" s="19">
        <f>'R3-06（入力用）'!AC10</f>
        <v>42</v>
      </c>
      <c r="MW7" s="19">
        <f>'R3-06（入力用）'!AD10</f>
        <v>42</v>
      </c>
      <c r="MX7" s="19">
        <f>'R3-06（入力用）'!AE10</f>
        <v>42</v>
      </c>
      <c r="MY7" s="19">
        <f>'R3-06（入力用）'!AF10</f>
        <v>42</v>
      </c>
      <c r="MZ7" s="19">
        <f>'R3-06（入力用）'!AG10</f>
        <v>42</v>
      </c>
      <c r="NA7" s="19">
        <f>'R3-06（入力用）'!AH10</f>
        <v>42</v>
      </c>
      <c r="NB7" s="19">
        <f>'R3-06（入力用）'!AI10</f>
        <v>42</v>
      </c>
      <c r="NC7" s="19">
        <f>'R3-06（入力用）'!AJ10</f>
        <v>42</v>
      </c>
      <c r="ND7" s="19">
        <f>'R3-07（入力用）'!G10</f>
        <v>42</v>
      </c>
      <c r="NE7" s="19">
        <f>'R3-07（入力用）'!H10</f>
        <v>42</v>
      </c>
      <c r="NF7" s="19">
        <f>'R3-07（入力用）'!I10</f>
        <v>42</v>
      </c>
      <c r="NG7" s="19">
        <f>'R3-07（入力用）'!J10</f>
        <v>42</v>
      </c>
      <c r="NH7" s="19">
        <f>'R3-07（入力用）'!K10</f>
        <v>42</v>
      </c>
      <c r="NI7" s="19">
        <f>'R3-07（入力用）'!L10</f>
        <v>42</v>
      </c>
      <c r="NJ7" s="19">
        <f>'R3-07（入力用）'!M10</f>
        <v>42</v>
      </c>
      <c r="NK7" s="19">
        <f>'R3-07（入力用）'!N10</f>
        <v>42</v>
      </c>
      <c r="NL7" s="19">
        <f>'R3-07（入力用）'!O10</f>
        <v>42</v>
      </c>
      <c r="NM7" s="19">
        <f>'R3-07（入力用）'!P10</f>
        <v>42</v>
      </c>
      <c r="NN7" s="19">
        <f>'R3-07（入力用）'!Q10</f>
        <v>42</v>
      </c>
      <c r="NO7" s="19">
        <f>'R3-07（入力用）'!R10</f>
        <v>42</v>
      </c>
      <c r="NP7" s="19">
        <f>'R3-07（入力用）'!S10</f>
        <v>42</v>
      </c>
      <c r="NQ7" s="19">
        <f>'R3-07（入力用）'!T10</f>
        <v>42</v>
      </c>
      <c r="NR7" s="19">
        <f>'R3-07（入力用）'!U10</f>
        <v>42</v>
      </c>
      <c r="NS7" s="19">
        <f>'R3-07（入力用）'!V10</f>
        <v>42</v>
      </c>
      <c r="NT7" s="19">
        <f>'R3-07（入力用）'!W10</f>
        <v>42</v>
      </c>
      <c r="NU7" s="19">
        <f>'R3-07（入力用）'!X10</f>
        <v>42</v>
      </c>
      <c r="NV7" s="19">
        <f>'R3-07（入力用）'!Y10</f>
        <v>42</v>
      </c>
      <c r="NW7" s="19">
        <f>'R3-07（入力用）'!Z10</f>
        <v>42</v>
      </c>
      <c r="NX7" s="19">
        <f>'R3-07（入力用）'!AA10</f>
        <v>42</v>
      </c>
      <c r="NY7" s="19">
        <f>'R3-07（入力用）'!AB10</f>
        <v>42</v>
      </c>
      <c r="NZ7" s="19">
        <f>'R3-07（入力用）'!AC10</f>
        <v>42</v>
      </c>
      <c r="OA7" s="19">
        <f>'R3-07（入力用）'!AD10</f>
        <v>42</v>
      </c>
      <c r="OB7" s="19">
        <f>'R3-07（入力用）'!AE10</f>
        <v>42</v>
      </c>
      <c r="OC7" s="19">
        <f>'R3-07（入力用）'!AF10</f>
        <v>42</v>
      </c>
      <c r="OD7" s="19">
        <f>'R3-07（入力用）'!AG10</f>
        <v>42</v>
      </c>
      <c r="OE7" s="19">
        <f>'R3-07（入力用）'!AH10</f>
        <v>42</v>
      </c>
      <c r="OF7" s="19">
        <f>'R3-07（入力用）'!AI10</f>
        <v>42</v>
      </c>
      <c r="OG7" s="19">
        <f>'R3-07（入力用）'!AJ10</f>
        <v>42</v>
      </c>
      <c r="OH7" s="19">
        <f>'R3-07（入力用）'!AK10</f>
        <v>42</v>
      </c>
      <c r="OI7" s="19">
        <f>'R3-08（入力用）'!G10</f>
        <v>42</v>
      </c>
      <c r="OJ7" s="19">
        <f>'R3-08（入力用）'!H10</f>
        <v>42</v>
      </c>
      <c r="OK7" s="19">
        <f>'R3-08（入力用）'!I10</f>
        <v>42</v>
      </c>
      <c r="OL7" s="19">
        <f>'R3-08（入力用）'!J10</f>
        <v>42</v>
      </c>
      <c r="OM7" s="19">
        <f>'R3-08（入力用）'!K10</f>
        <v>42</v>
      </c>
      <c r="ON7" s="19">
        <f>'R3-08（入力用）'!L10</f>
        <v>42</v>
      </c>
      <c r="OO7" s="19">
        <f>'R3-08（入力用）'!M10</f>
        <v>42</v>
      </c>
      <c r="OP7" s="19">
        <f>'R3-08（入力用）'!N10</f>
        <v>42</v>
      </c>
      <c r="OQ7" s="19">
        <f>'R3-08（入力用）'!O10</f>
        <v>42</v>
      </c>
      <c r="OR7" s="19">
        <f>'R3-08（入力用）'!P10</f>
        <v>42</v>
      </c>
      <c r="OS7" s="19">
        <f>'R3-08（入力用）'!Q10</f>
        <v>42</v>
      </c>
      <c r="OT7" s="19">
        <f>'R3-08（入力用）'!R10</f>
        <v>42</v>
      </c>
      <c r="OU7" s="19">
        <f>'R3-08（入力用）'!S10</f>
        <v>42</v>
      </c>
      <c r="OV7" s="19">
        <f>'R3-08（入力用）'!T10</f>
        <v>42</v>
      </c>
      <c r="OW7" s="19">
        <f>'R3-08（入力用）'!U10</f>
        <v>42</v>
      </c>
      <c r="OX7" s="19">
        <f>'R3-08（入力用）'!V10</f>
        <v>42</v>
      </c>
      <c r="OY7" s="19">
        <f>'R3-08（入力用）'!W10</f>
        <v>42</v>
      </c>
      <c r="OZ7" s="19">
        <f>'R3-08（入力用）'!X10</f>
        <v>42</v>
      </c>
      <c r="PA7" s="19">
        <f>'R3-08（入力用）'!Y10</f>
        <v>42</v>
      </c>
      <c r="PB7" s="19">
        <f>'R3-08（入力用）'!Z10</f>
        <v>42</v>
      </c>
      <c r="PC7" s="19">
        <f>'R3-08（入力用）'!AA10</f>
        <v>42</v>
      </c>
      <c r="PD7" s="19">
        <f>'R3-08（入力用）'!AB10</f>
        <v>42</v>
      </c>
      <c r="PE7" s="19">
        <f>'R3-08（入力用）'!AC10</f>
        <v>42</v>
      </c>
      <c r="PF7" s="19">
        <f>'R3-08（入力用）'!AD10</f>
        <v>42</v>
      </c>
      <c r="PG7" s="19">
        <f>'R3-08（入力用）'!AE10</f>
        <v>42</v>
      </c>
      <c r="PH7" s="19">
        <f>'R3-08（入力用）'!AF10</f>
        <v>42</v>
      </c>
      <c r="PI7" s="19">
        <f>'R3-08（入力用）'!AG10</f>
        <v>42</v>
      </c>
      <c r="PJ7" s="19">
        <f>'R3-08（入力用）'!AH10</f>
        <v>42</v>
      </c>
      <c r="PK7" s="19">
        <f>'R3-08（入力用）'!AI10</f>
        <v>42</v>
      </c>
      <c r="PL7" s="19">
        <f>'R3-08（入力用）'!AJ10</f>
        <v>42</v>
      </c>
      <c r="PM7" s="19">
        <f>'R3-08（入力用）'!AK10</f>
        <v>42</v>
      </c>
      <c r="PN7" s="19">
        <f>'R3-09（入力用）'!G10</f>
        <v>42</v>
      </c>
      <c r="PO7" s="19">
        <f>'R3-09（入力用）'!H10</f>
        <v>42</v>
      </c>
      <c r="PP7" s="19">
        <f>'R3-09（入力用）'!I10</f>
        <v>42</v>
      </c>
      <c r="PQ7" s="19">
        <f>'R3-09（入力用）'!J10</f>
        <v>42</v>
      </c>
      <c r="PR7" s="19">
        <f>'R3-09（入力用）'!K10</f>
        <v>42</v>
      </c>
      <c r="PS7" s="19">
        <f>'R3-09（入力用）'!L10</f>
        <v>42</v>
      </c>
      <c r="PT7" s="19">
        <f>'R3-09（入力用）'!M10</f>
        <v>42</v>
      </c>
      <c r="PU7" s="19">
        <f>'R3-09（入力用）'!N10</f>
        <v>42</v>
      </c>
      <c r="PV7" s="19">
        <f>'R3-09（入力用）'!O10</f>
        <v>42</v>
      </c>
      <c r="PW7" s="19">
        <f>'R3-09（入力用）'!P10</f>
        <v>42</v>
      </c>
      <c r="PX7" s="19">
        <f>'R3-09（入力用）'!Q10</f>
        <v>42</v>
      </c>
      <c r="PY7" s="19">
        <f>'R3-09（入力用）'!R10</f>
        <v>42</v>
      </c>
      <c r="PZ7" s="19">
        <f>'R3-09（入力用）'!S10</f>
        <v>42</v>
      </c>
      <c r="QA7" s="19">
        <f>'R3-09（入力用）'!T10</f>
        <v>42</v>
      </c>
      <c r="QB7" s="19">
        <f>'R3-09（入力用）'!U10</f>
        <v>42</v>
      </c>
      <c r="QC7" s="19">
        <f>'R3-09（入力用）'!V10</f>
        <v>42</v>
      </c>
      <c r="QD7" s="19">
        <f>'R3-09（入力用）'!W10</f>
        <v>42</v>
      </c>
      <c r="QE7" s="19">
        <f>'R3-09（入力用）'!X10</f>
        <v>42</v>
      </c>
      <c r="QF7" s="19">
        <f>'R3-09（入力用）'!Y10</f>
        <v>42</v>
      </c>
      <c r="QG7" s="19">
        <f>'R3-09（入力用）'!Z10</f>
        <v>42</v>
      </c>
      <c r="QH7" s="19">
        <f>'R3-09（入力用）'!AA10</f>
        <v>42</v>
      </c>
      <c r="QI7" s="19">
        <f>'R3-09（入力用）'!AB10</f>
        <v>42</v>
      </c>
      <c r="QJ7" s="19">
        <f>'R3-09（入力用）'!AC10</f>
        <v>42</v>
      </c>
      <c r="QK7" s="19">
        <f>'R3-09（入力用）'!AD10</f>
        <v>42</v>
      </c>
      <c r="QL7" s="19">
        <f>'R3-09（入力用）'!AE10</f>
        <v>42</v>
      </c>
      <c r="QM7" s="19">
        <f>'R3-09（入力用）'!AF10</f>
        <v>42</v>
      </c>
      <c r="QN7" s="19">
        <f>'R3-09（入力用）'!AG10</f>
        <v>42</v>
      </c>
      <c r="QO7" s="19">
        <f>'R3-09（入力用）'!AH10</f>
        <v>42</v>
      </c>
      <c r="QP7" s="19">
        <f>'R3-09（入力用）'!AI10</f>
        <v>42</v>
      </c>
      <c r="QQ7" s="19">
        <f>'R3-09（入力用）'!AJ10</f>
        <v>42</v>
      </c>
      <c r="QR7" s="19">
        <f>'R3-10（入力用）'!G10</f>
        <v>42</v>
      </c>
      <c r="QS7" s="19">
        <f>'R3-10（入力用）'!H10</f>
        <v>42</v>
      </c>
      <c r="QT7" s="19">
        <f>'R3-10（入力用）'!I10</f>
        <v>42</v>
      </c>
      <c r="QU7" s="19">
        <f>'R3-10（入力用）'!J10</f>
        <v>42</v>
      </c>
      <c r="QV7" s="19">
        <f>'R3-10（入力用）'!K10</f>
        <v>42</v>
      </c>
      <c r="QW7" s="19">
        <f>'R3-10（入力用）'!L10</f>
        <v>42</v>
      </c>
      <c r="QX7" s="19">
        <f>'R3-10（入力用）'!M10</f>
        <v>42</v>
      </c>
      <c r="QY7" s="19">
        <f>'R3-10（入力用）'!N10</f>
        <v>42</v>
      </c>
      <c r="QZ7" s="19">
        <f>'R3-10（入力用）'!O10</f>
        <v>42</v>
      </c>
      <c r="RA7" s="19">
        <f>'R3-10（入力用）'!P10</f>
        <v>42</v>
      </c>
      <c r="RB7" s="19">
        <f>'R3-10（入力用）'!Q10</f>
        <v>42</v>
      </c>
      <c r="RC7" s="19">
        <f>'R3-10（入力用）'!R10</f>
        <v>42</v>
      </c>
      <c r="RD7" s="19">
        <f>'R3-10（入力用）'!S10</f>
        <v>42</v>
      </c>
      <c r="RE7" s="19">
        <f>'R3-10（入力用）'!T10</f>
        <v>42</v>
      </c>
      <c r="RF7" s="19">
        <f>'R3-10（入力用）'!U10</f>
        <v>42</v>
      </c>
      <c r="RG7" s="19">
        <f>'R3-10（入力用）'!V10</f>
        <v>42</v>
      </c>
      <c r="RH7" s="19">
        <f>'R3-10（入力用）'!W10</f>
        <v>42</v>
      </c>
      <c r="RI7" s="19">
        <f>'R3-10（入力用）'!X10</f>
        <v>42</v>
      </c>
      <c r="RJ7" s="19">
        <f>'R3-10（入力用）'!Y10</f>
        <v>42</v>
      </c>
      <c r="RK7" s="19">
        <f>'R3-10（入力用）'!Z10</f>
        <v>42</v>
      </c>
      <c r="RL7" s="19">
        <f>'R3-10（入力用）'!AA10</f>
        <v>42</v>
      </c>
      <c r="RM7" s="19">
        <f>'R3-10（入力用）'!AB10</f>
        <v>42</v>
      </c>
      <c r="RN7" s="19">
        <f>'R3-10（入力用）'!AC10</f>
        <v>42</v>
      </c>
      <c r="RO7" s="19">
        <f>'R3-10（入力用）'!AD10</f>
        <v>42</v>
      </c>
      <c r="RP7" s="19">
        <f>'R3-10（入力用）'!AE10</f>
        <v>42</v>
      </c>
      <c r="RQ7" s="19">
        <f>'R3-10（入力用）'!AF10</f>
        <v>42</v>
      </c>
      <c r="RR7" s="19">
        <f>'R3-10（入力用）'!AG10</f>
        <v>42</v>
      </c>
      <c r="RS7" s="19">
        <f>'R3-10（入力用）'!AH10</f>
        <v>42</v>
      </c>
      <c r="RT7" s="19">
        <f>'R3-10（入力用）'!AI10</f>
        <v>42</v>
      </c>
      <c r="RU7" s="19">
        <f>'R3-10（入力用）'!AJ10</f>
        <v>42</v>
      </c>
      <c r="RV7" s="19">
        <f>'R3-10（入力用）'!AK10</f>
        <v>42</v>
      </c>
      <c r="RW7" s="19">
        <f>'R3-11（入力用）'!G10</f>
        <v>42</v>
      </c>
      <c r="RX7" s="19">
        <f>'R3-11（入力用）'!H10</f>
        <v>42</v>
      </c>
      <c r="RY7" s="19">
        <f>'R3-11（入力用）'!I10</f>
        <v>42</v>
      </c>
      <c r="RZ7" s="19">
        <f>'R3-11（入力用）'!J10</f>
        <v>42</v>
      </c>
      <c r="SA7" s="19">
        <f>'R3-11（入力用）'!K10</f>
        <v>42</v>
      </c>
      <c r="SB7" s="19">
        <f>'R3-11（入力用）'!L10</f>
        <v>42</v>
      </c>
      <c r="SC7" s="19">
        <f>'R3-11（入力用）'!M10</f>
        <v>42</v>
      </c>
      <c r="SD7" s="19">
        <f>'R3-11（入力用）'!N10</f>
        <v>42</v>
      </c>
      <c r="SE7" s="19">
        <f>'R3-11（入力用）'!O10</f>
        <v>42</v>
      </c>
      <c r="SF7" s="19">
        <f>'R3-11（入力用）'!P10</f>
        <v>42</v>
      </c>
      <c r="SG7" s="19">
        <f>'R3-11（入力用）'!Q10</f>
        <v>42</v>
      </c>
      <c r="SH7" s="19">
        <f>'R3-11（入力用）'!R10</f>
        <v>42</v>
      </c>
      <c r="SI7" s="19">
        <f>'R3-11（入力用）'!S10</f>
        <v>42</v>
      </c>
      <c r="SJ7" s="19">
        <f>'R3-11（入力用）'!T10</f>
        <v>42</v>
      </c>
      <c r="SK7" s="19">
        <f>'R3-11（入力用）'!U10</f>
        <v>42</v>
      </c>
      <c r="SL7" s="19">
        <f>'R3-11（入力用）'!V10</f>
        <v>42</v>
      </c>
      <c r="SM7" s="19">
        <f>'R3-11（入力用）'!W10</f>
        <v>42</v>
      </c>
      <c r="SN7" s="19">
        <f>'R3-11（入力用）'!X10</f>
        <v>42</v>
      </c>
      <c r="SO7" s="19">
        <f>'R3-11（入力用）'!Y10</f>
        <v>42</v>
      </c>
      <c r="SP7" s="19">
        <f>'R3-11（入力用）'!Z10</f>
        <v>42</v>
      </c>
      <c r="SQ7" s="19">
        <f>'R3-11（入力用）'!AA10</f>
        <v>42</v>
      </c>
      <c r="SR7" s="19">
        <f>'R3-11（入力用）'!AB10</f>
        <v>42</v>
      </c>
      <c r="SS7" s="19">
        <f>'R3-11（入力用）'!AC10</f>
        <v>42</v>
      </c>
      <c r="ST7" s="19">
        <f>'R3-11（入力用）'!AD10</f>
        <v>42</v>
      </c>
      <c r="SU7" s="19">
        <f>'R3-11（入力用）'!AE10</f>
        <v>42</v>
      </c>
      <c r="SV7" s="19">
        <f>'R3-11（入力用）'!AF10</f>
        <v>42</v>
      </c>
      <c r="SW7" s="19">
        <f>'R3-11（入力用）'!AG10</f>
        <v>42</v>
      </c>
      <c r="SX7" s="19">
        <f>'R3-11（入力用）'!AH10</f>
        <v>42</v>
      </c>
      <c r="SY7" s="19">
        <f>'R3-11（入力用）'!AI10</f>
        <v>42</v>
      </c>
      <c r="SZ7" s="19">
        <f>'R3-11（入力用）'!AJ10</f>
        <v>42</v>
      </c>
      <c r="TA7" s="19">
        <f>'R3-12（入力用）'!G10</f>
        <v>42</v>
      </c>
      <c r="TB7" s="19">
        <f>'R3-12（入力用）'!H10</f>
        <v>42</v>
      </c>
      <c r="TC7" s="19">
        <f>'R3-12（入力用）'!I10</f>
        <v>42</v>
      </c>
      <c r="TD7" s="19">
        <f>'R3-12（入力用）'!J10</f>
        <v>42</v>
      </c>
      <c r="TE7" s="19">
        <f>'R3-12（入力用）'!K10</f>
        <v>42</v>
      </c>
      <c r="TF7" s="19">
        <f>'R3-12（入力用）'!L10</f>
        <v>42</v>
      </c>
      <c r="TG7" s="19">
        <f>'R3-12（入力用）'!M10</f>
        <v>42</v>
      </c>
      <c r="TH7" s="19">
        <f>'R3-12（入力用）'!N10</f>
        <v>42</v>
      </c>
      <c r="TI7" s="19">
        <f>'R3-12（入力用）'!O10</f>
        <v>42</v>
      </c>
      <c r="TJ7" s="19">
        <f>'R3-12（入力用）'!P10</f>
        <v>42</v>
      </c>
      <c r="TK7" s="19">
        <f>'R3-12（入力用）'!Q10</f>
        <v>42</v>
      </c>
      <c r="TL7" s="19">
        <f>'R3-12（入力用）'!R10</f>
        <v>42</v>
      </c>
      <c r="TM7" s="19">
        <f>'R3-12（入力用）'!S10</f>
        <v>42</v>
      </c>
      <c r="TN7" s="19">
        <f>'R3-12（入力用）'!T10</f>
        <v>42</v>
      </c>
      <c r="TO7" s="19">
        <f>'R3-12（入力用）'!U10</f>
        <v>42</v>
      </c>
      <c r="TP7" s="19">
        <f>'R3-12（入力用）'!V10</f>
        <v>42</v>
      </c>
      <c r="TQ7" s="19">
        <f>'R3-12（入力用）'!W10</f>
        <v>42</v>
      </c>
      <c r="TR7" s="19">
        <f>'R3-12（入力用）'!X10</f>
        <v>42</v>
      </c>
      <c r="TS7" s="19">
        <f>'R3-12（入力用）'!Y10</f>
        <v>42</v>
      </c>
      <c r="TT7" s="19">
        <f>'R3-12（入力用）'!Z10</f>
        <v>42</v>
      </c>
      <c r="TU7" s="19">
        <f>'R3-12（入力用）'!AA10</f>
        <v>42</v>
      </c>
      <c r="TV7" s="19">
        <f>'R3-12（入力用）'!AB10</f>
        <v>42</v>
      </c>
      <c r="TW7" s="19">
        <f>'R3-12（入力用）'!AC10</f>
        <v>42</v>
      </c>
      <c r="TX7" s="19">
        <f>'R3-12（入力用）'!AD10</f>
        <v>42</v>
      </c>
      <c r="TY7" s="19">
        <f>'R3-12（入力用）'!AE10</f>
        <v>42</v>
      </c>
      <c r="TZ7" s="19">
        <f>'R3-12（入力用）'!AF10</f>
        <v>42</v>
      </c>
      <c r="UA7" s="19">
        <f>'R3-12（入力用）'!AG10</f>
        <v>42</v>
      </c>
      <c r="UB7" s="19">
        <f>'R3-12（入力用）'!AH10</f>
        <v>42</v>
      </c>
      <c r="UC7" s="19">
        <f>'R3-12（入力用）'!AI10</f>
        <v>42</v>
      </c>
      <c r="UD7" s="19">
        <f>'R3-12（入力用）'!AJ10</f>
        <v>42</v>
      </c>
      <c r="UE7" s="19">
        <f>'R3-12（入力用）'!AK10</f>
        <v>42</v>
      </c>
      <c r="UF7" s="19">
        <f>'R4-01（入力用）'!G10</f>
        <v>42</v>
      </c>
      <c r="UG7" s="19">
        <f>'R4-01（入力用）'!H10</f>
        <v>42</v>
      </c>
      <c r="UH7" s="19">
        <f>'R4-01（入力用）'!I10</f>
        <v>42</v>
      </c>
      <c r="UI7" s="19">
        <f>'R4-01（入力用）'!J10</f>
        <v>42</v>
      </c>
      <c r="UJ7" s="19">
        <f>'R4-01（入力用）'!K10</f>
        <v>42</v>
      </c>
      <c r="UK7" s="19">
        <f>'R4-01（入力用）'!L10</f>
        <v>42</v>
      </c>
      <c r="UL7" s="19">
        <f>'R4-01（入力用）'!M10</f>
        <v>42</v>
      </c>
      <c r="UM7" s="19">
        <f>'R4-01（入力用）'!N10</f>
        <v>42</v>
      </c>
      <c r="UN7" s="19">
        <f>'R4-01（入力用）'!O10</f>
        <v>42</v>
      </c>
      <c r="UO7" s="19">
        <f>'R4-01（入力用）'!P10</f>
        <v>42</v>
      </c>
      <c r="UP7" s="19">
        <f>'R4-01（入力用）'!Q10</f>
        <v>42</v>
      </c>
      <c r="UQ7" s="19">
        <f>'R4-01（入力用）'!R10</f>
        <v>42</v>
      </c>
      <c r="UR7" s="19">
        <f>'R4-01（入力用）'!S10</f>
        <v>42</v>
      </c>
      <c r="US7" s="19">
        <f>'R4-01（入力用）'!T10</f>
        <v>42</v>
      </c>
      <c r="UT7" s="19">
        <f>'R4-01（入力用）'!U10</f>
        <v>42</v>
      </c>
      <c r="UU7" s="19">
        <f>'R4-01（入力用）'!V10</f>
        <v>42</v>
      </c>
      <c r="UV7" s="19">
        <f>'R4-01（入力用）'!W10</f>
        <v>42</v>
      </c>
      <c r="UW7" s="19">
        <f>'R4-01（入力用）'!X10</f>
        <v>42</v>
      </c>
      <c r="UX7" s="19">
        <f>'R4-01（入力用）'!Y10</f>
        <v>42</v>
      </c>
      <c r="UY7" s="19">
        <f>'R4-01（入力用）'!Z10</f>
        <v>42</v>
      </c>
      <c r="UZ7" s="19">
        <f>'R4-01（入力用）'!AA10</f>
        <v>42</v>
      </c>
      <c r="VA7" s="19">
        <f>'R4-01（入力用）'!AB10</f>
        <v>42</v>
      </c>
      <c r="VB7" s="19">
        <f>'R4-01（入力用）'!AC10</f>
        <v>42</v>
      </c>
      <c r="VC7" s="19">
        <f>'R4-01（入力用）'!AD10</f>
        <v>42</v>
      </c>
      <c r="VD7" s="19">
        <f>'R4-01（入力用）'!AE10</f>
        <v>42</v>
      </c>
      <c r="VE7" s="19">
        <f>'R4-01（入力用）'!AF10</f>
        <v>42</v>
      </c>
      <c r="VF7" s="19">
        <f>'R4-01（入力用）'!AG10</f>
        <v>42</v>
      </c>
      <c r="VG7" s="19">
        <f>'R4-01（入力用）'!AH10</f>
        <v>42</v>
      </c>
      <c r="VH7" s="19">
        <f>'R4-01（入力用）'!AI10</f>
        <v>42</v>
      </c>
      <c r="VI7" s="19">
        <f>'R4-01（入力用）'!AJ10</f>
        <v>42</v>
      </c>
      <c r="VJ7" s="19">
        <f>'R4-01（入力用）'!AK10</f>
        <v>42</v>
      </c>
      <c r="VK7" s="19">
        <f>'R4-02（入力用）'!G10</f>
        <v>42</v>
      </c>
      <c r="VL7" s="19">
        <f>'R4-02（入力用）'!H10</f>
        <v>42</v>
      </c>
      <c r="VM7" s="19">
        <f>'R4-02（入力用）'!I10</f>
        <v>42</v>
      </c>
      <c r="VN7" s="19">
        <f>'R4-02（入力用）'!J10</f>
        <v>42</v>
      </c>
      <c r="VO7" s="19">
        <f>'R4-02（入力用）'!K10</f>
        <v>42</v>
      </c>
      <c r="VP7" s="19">
        <f>'R4-02（入力用）'!L10</f>
        <v>42</v>
      </c>
      <c r="VQ7" s="19">
        <f>'R4-02（入力用）'!M10</f>
        <v>42</v>
      </c>
      <c r="VR7" s="19">
        <f>'R4-02（入力用）'!N10</f>
        <v>42</v>
      </c>
      <c r="VS7" s="19">
        <f>'R4-02（入力用）'!O10</f>
        <v>42</v>
      </c>
      <c r="VT7" s="19">
        <f>'R4-02（入力用）'!P10</f>
        <v>42</v>
      </c>
      <c r="VU7" s="19">
        <f>'R4-02（入力用）'!Q10</f>
        <v>42</v>
      </c>
      <c r="VV7" s="19">
        <f>'R4-02（入力用）'!R10</f>
        <v>42</v>
      </c>
      <c r="VW7" s="19">
        <f>'R4-02（入力用）'!S10</f>
        <v>42</v>
      </c>
      <c r="VX7" s="19">
        <f>'R4-02（入力用）'!T10</f>
        <v>42</v>
      </c>
      <c r="VY7" s="19">
        <f>'R4-02（入力用）'!U10</f>
        <v>42</v>
      </c>
      <c r="VZ7" s="19">
        <f>'R4-02（入力用）'!V10</f>
        <v>42</v>
      </c>
      <c r="WA7" s="19">
        <f>'R4-02（入力用）'!W10</f>
        <v>42</v>
      </c>
      <c r="WB7" s="19">
        <f>'R4-02（入力用）'!X10</f>
        <v>42</v>
      </c>
      <c r="WC7" s="19">
        <f>'R4-02（入力用）'!Y10</f>
        <v>42</v>
      </c>
      <c r="WD7" s="19">
        <f>'R4-02（入力用）'!Z10</f>
        <v>42</v>
      </c>
      <c r="WE7" s="19">
        <f>'R4-02（入力用）'!AA10</f>
        <v>42</v>
      </c>
      <c r="WF7" s="19">
        <f>'R4-02（入力用）'!AB10</f>
        <v>42</v>
      </c>
      <c r="WG7" s="19">
        <f>'R4-02（入力用）'!AC10</f>
        <v>42</v>
      </c>
      <c r="WH7" s="19">
        <f>'R4-02（入力用）'!AD10</f>
        <v>42</v>
      </c>
      <c r="WI7" s="19">
        <f>'R4-02（入力用）'!AE10</f>
        <v>42</v>
      </c>
      <c r="WJ7" s="19">
        <f>'R4-02（入力用）'!AF10</f>
        <v>42</v>
      </c>
      <c r="WK7" s="19">
        <f>'R4-02（入力用）'!AG10</f>
        <v>42</v>
      </c>
      <c r="WL7" s="19">
        <f>'R4-02（入力用）'!AH10</f>
        <v>42</v>
      </c>
      <c r="WM7" s="19">
        <f>'R4-03（入力用）'!G10</f>
        <v>42</v>
      </c>
      <c r="WN7" s="19">
        <f>'R4-03（入力用）'!H10</f>
        <v>42</v>
      </c>
      <c r="WO7" s="19">
        <f>'R4-03（入力用）'!I10</f>
        <v>42</v>
      </c>
      <c r="WP7" s="19">
        <f>'R4-03（入力用）'!J10</f>
        <v>42</v>
      </c>
      <c r="WQ7" s="19">
        <f>'R4-03（入力用）'!K10</f>
        <v>42</v>
      </c>
      <c r="WR7" s="19">
        <f>'R4-03（入力用）'!L10</f>
        <v>42</v>
      </c>
      <c r="WS7" s="19">
        <f>'R4-03（入力用）'!M10</f>
        <v>42</v>
      </c>
      <c r="WT7" s="19">
        <f>'R4-03（入力用）'!N10</f>
        <v>42</v>
      </c>
      <c r="WU7" s="19">
        <f>'R4-03（入力用）'!O10</f>
        <v>42</v>
      </c>
      <c r="WV7" s="19">
        <f>'R4-03（入力用）'!P10</f>
        <v>42</v>
      </c>
      <c r="WW7" s="19">
        <f>'R4-03（入力用）'!Q10</f>
        <v>42</v>
      </c>
      <c r="WX7" s="19">
        <f>'R4-03（入力用）'!R10</f>
        <v>42</v>
      </c>
      <c r="WY7" s="19">
        <f>'R4-03（入力用）'!S10</f>
        <v>42</v>
      </c>
      <c r="WZ7" s="19">
        <f>'R4-03（入力用）'!T10</f>
        <v>42</v>
      </c>
      <c r="XA7" s="19">
        <f>'R4-03（入力用）'!U10</f>
        <v>42</v>
      </c>
      <c r="XB7" s="19">
        <f>'R4-03（入力用）'!V10</f>
        <v>42</v>
      </c>
      <c r="XC7" s="19">
        <f>'R4-03（入力用）'!W10</f>
        <v>42</v>
      </c>
      <c r="XD7" s="19">
        <f>'R4-03（入力用）'!X10</f>
        <v>42</v>
      </c>
      <c r="XE7" s="19">
        <f>'R4-03（入力用）'!Y10</f>
        <v>42</v>
      </c>
      <c r="XF7" s="19">
        <f>'R4-03（入力用）'!Z10</f>
        <v>42</v>
      </c>
      <c r="XG7" s="19">
        <f>'R4-03（入力用）'!AA10</f>
        <v>42</v>
      </c>
      <c r="XH7" s="19">
        <f>'R4-03（入力用）'!AB10</f>
        <v>42</v>
      </c>
      <c r="XI7" s="19">
        <f>'R4-03（入力用）'!AC10</f>
        <v>42</v>
      </c>
      <c r="XJ7" s="19">
        <f>'R4-03（入力用）'!AD10</f>
        <v>42</v>
      </c>
      <c r="XK7" s="19">
        <f>'R4-03（入力用）'!AE10</f>
        <v>42</v>
      </c>
      <c r="XL7" s="19">
        <f>'R4-03（入力用）'!AF10</f>
        <v>42</v>
      </c>
      <c r="XM7" s="19">
        <f>'R4-03（入力用）'!AG10</f>
        <v>42</v>
      </c>
      <c r="XN7" s="19">
        <f>'R4-03（入力用）'!AH10</f>
        <v>42</v>
      </c>
      <c r="XO7" s="19">
        <f>'R4-03（入力用）'!AI10</f>
        <v>42</v>
      </c>
      <c r="XP7" s="19">
        <f>'R4-03（入力用）'!AJ10</f>
        <v>42</v>
      </c>
      <c r="XQ7" s="19">
        <f>'R4-03（入力用）'!AK10</f>
        <v>42</v>
      </c>
    </row>
    <row r="8" spans="1:641" ht="34.5" customHeight="1" x14ac:dyDescent="0.15">
      <c r="A8" s="32" t="s">
        <v>115</v>
      </c>
      <c r="B8" s="14" t="s">
        <v>47</v>
      </c>
      <c r="C8" s="19">
        <f>'7月（入力用）'!F11</f>
        <v>48</v>
      </c>
      <c r="D8" s="19">
        <f>'7月（入力用）'!G11</f>
        <v>48</v>
      </c>
      <c r="E8" s="19">
        <f>'7月（入力用）'!H11</f>
        <v>48</v>
      </c>
      <c r="F8" s="19">
        <f>'7月（入力用）'!I11</f>
        <v>48</v>
      </c>
      <c r="G8" s="19">
        <f>'7月（入力用）'!J11</f>
        <v>48</v>
      </c>
      <c r="H8" s="19">
        <f>'7月（入力用）'!K11</f>
        <v>48</v>
      </c>
      <c r="I8" s="19">
        <f>'7月（入力用）'!L11</f>
        <v>48</v>
      </c>
      <c r="J8" s="19">
        <f>'7月（入力用）'!M11</f>
        <v>48</v>
      </c>
      <c r="K8" s="19">
        <f>'7月（入力用）'!N11</f>
        <v>48</v>
      </c>
      <c r="L8" s="19">
        <f>'7月（入力用）'!O11</f>
        <v>48</v>
      </c>
      <c r="M8" s="19">
        <f>'7月（入力用）'!P11</f>
        <v>48</v>
      </c>
      <c r="N8" s="19">
        <f>'7月（入力用）'!Q11</f>
        <v>48</v>
      </c>
      <c r="O8" s="19">
        <f>'7月（入力用）'!R11</f>
        <v>48</v>
      </c>
      <c r="P8" s="19">
        <f>'7月（入力用）'!S11</f>
        <v>48</v>
      </c>
      <c r="Q8" s="19">
        <f>'7月（入力用）'!T11</f>
        <v>48</v>
      </c>
      <c r="R8" s="19">
        <f>'7月（入力用）'!U11</f>
        <v>48</v>
      </c>
      <c r="S8" s="19">
        <f>'7月（入力用）'!V11</f>
        <v>48</v>
      </c>
      <c r="T8" s="19">
        <f>'7月（入力用）'!W11</f>
        <v>48</v>
      </c>
      <c r="U8" s="19">
        <f>'7月（入力用）'!X11</f>
        <v>48</v>
      </c>
      <c r="V8" s="19">
        <f>'7月（入力用）'!Y11</f>
        <v>48</v>
      </c>
      <c r="W8" s="19">
        <f>'7月（入力用）'!Z11</f>
        <v>48</v>
      </c>
      <c r="X8" s="19">
        <f>'7月（入力用）'!AA11</f>
        <v>48</v>
      </c>
      <c r="Y8" s="19">
        <f>'7月（入力用）'!AB11</f>
        <v>48</v>
      </c>
      <c r="Z8" s="19">
        <f>'7月（入力用）'!AC11</f>
        <v>48</v>
      </c>
      <c r="AA8" s="19">
        <f>'7月（入力用）'!AD11</f>
        <v>48</v>
      </c>
      <c r="AB8" s="19">
        <f>'7月（入力用）'!AE11</f>
        <v>48</v>
      </c>
      <c r="AC8" s="19">
        <f>'7月（入力用）'!AF11</f>
        <v>48</v>
      </c>
      <c r="AD8" s="19">
        <f>'7月（入力用）'!AG11</f>
        <v>48</v>
      </c>
      <c r="AE8" s="19">
        <f>'7月（入力用）'!AH11</f>
        <v>48</v>
      </c>
      <c r="AF8" s="19">
        <f>'7月（入力用）'!AI11</f>
        <v>48</v>
      </c>
      <c r="AG8" s="19">
        <f>'7月（入力用）'!AJ11</f>
        <v>48</v>
      </c>
      <c r="AH8" s="19">
        <f>'8月'!F11</f>
        <v>48</v>
      </c>
      <c r="AI8" s="19">
        <f>'8月'!G11</f>
        <v>48</v>
      </c>
      <c r="AJ8" s="19">
        <f>'8月'!H11</f>
        <v>48</v>
      </c>
      <c r="AK8" s="19">
        <f>'8月'!I11</f>
        <v>48</v>
      </c>
      <c r="AL8" s="19">
        <f>'8月'!J11</f>
        <v>48</v>
      </c>
      <c r="AM8" s="19">
        <f>'8月'!K11</f>
        <v>48</v>
      </c>
      <c r="AN8" s="19">
        <f>'8月'!L11</f>
        <v>48</v>
      </c>
      <c r="AO8" s="19">
        <f>'8月'!M11</f>
        <v>48</v>
      </c>
      <c r="AP8" s="19">
        <f>'8月'!N11</f>
        <v>48</v>
      </c>
      <c r="AQ8" s="19">
        <f>'8月'!O11</f>
        <v>48</v>
      </c>
      <c r="AR8" s="19">
        <f>'8月'!P11</f>
        <v>48</v>
      </c>
      <c r="AS8" s="19">
        <f>'8月'!Q11</f>
        <v>48</v>
      </c>
      <c r="AT8" s="19">
        <f>'8月'!R11</f>
        <v>48</v>
      </c>
      <c r="AU8" s="19">
        <f>'8月'!S11</f>
        <v>48</v>
      </c>
      <c r="AV8" s="19">
        <f>'8月'!T11</f>
        <v>48</v>
      </c>
      <c r="AW8" s="19">
        <f>'8月'!U11</f>
        <v>48</v>
      </c>
      <c r="AX8" s="19">
        <f>'8月'!V11</f>
        <v>48</v>
      </c>
      <c r="AY8" s="19">
        <f>'8月'!W11</f>
        <v>48</v>
      </c>
      <c r="AZ8" s="19">
        <f>'8月'!X11</f>
        <v>48</v>
      </c>
      <c r="BA8" s="19">
        <f>'8月'!Y11</f>
        <v>48</v>
      </c>
      <c r="BB8" s="19">
        <f>'8月'!Z11</f>
        <v>48</v>
      </c>
      <c r="BC8" s="19">
        <f>'8月'!AA11</f>
        <v>48</v>
      </c>
      <c r="BD8" s="19">
        <f>'8月'!AB11</f>
        <v>48</v>
      </c>
      <c r="BE8" s="19">
        <f>'8月'!AC11</f>
        <v>48</v>
      </c>
      <c r="BF8" s="19">
        <f>'8月'!AD11</f>
        <v>48</v>
      </c>
      <c r="BG8" s="19">
        <f>'8月'!AE11</f>
        <v>48</v>
      </c>
      <c r="BH8" s="19">
        <f>'8月'!AF11</f>
        <v>48</v>
      </c>
      <c r="BI8" s="19">
        <f>'8月'!AG11</f>
        <v>48</v>
      </c>
      <c r="BJ8" s="19">
        <f>'8月'!AH11</f>
        <v>48</v>
      </c>
      <c r="BK8" s="19">
        <f>'8月'!AI11</f>
        <v>48</v>
      </c>
      <c r="BL8" s="19">
        <f>'8月'!AJ11</f>
        <v>48</v>
      </c>
      <c r="BM8" s="19">
        <f>'9月'!G11</f>
        <v>48</v>
      </c>
      <c r="BN8" s="19">
        <f>'9月'!H11</f>
        <v>48</v>
      </c>
      <c r="BO8" s="19">
        <f>'9月'!I11</f>
        <v>48</v>
      </c>
      <c r="BP8" s="19">
        <f>'9月'!J11</f>
        <v>48</v>
      </c>
      <c r="BQ8" s="19">
        <f>'9月'!K11</f>
        <v>48</v>
      </c>
      <c r="BR8" s="19">
        <f>'9月'!L11</f>
        <v>48</v>
      </c>
      <c r="BS8" s="19">
        <f>'9月'!M11</f>
        <v>48</v>
      </c>
      <c r="BT8" s="19">
        <f>'9月'!N11</f>
        <v>48</v>
      </c>
      <c r="BU8" s="19">
        <f>'9月'!O11</f>
        <v>48</v>
      </c>
      <c r="BV8" s="19">
        <f>'9月'!P11</f>
        <v>48</v>
      </c>
      <c r="BW8" s="19">
        <f>'9月'!Q11</f>
        <v>48</v>
      </c>
      <c r="BX8" s="19">
        <f>'9月'!R11</f>
        <v>48</v>
      </c>
      <c r="BY8" s="19">
        <f>'9月'!S11</f>
        <v>48</v>
      </c>
      <c r="BZ8" s="19">
        <f>'9月'!T11</f>
        <v>48</v>
      </c>
      <c r="CA8" s="19">
        <f>'9月'!U11</f>
        <v>48</v>
      </c>
      <c r="CB8" s="19">
        <f>'9月'!V11</f>
        <v>48</v>
      </c>
      <c r="CC8" s="19">
        <f>'9月'!W11</f>
        <v>48</v>
      </c>
      <c r="CD8" s="19">
        <f>'9月'!X11</f>
        <v>48</v>
      </c>
      <c r="CE8" s="19">
        <f>'9月'!Y11</f>
        <v>48</v>
      </c>
      <c r="CF8" s="19">
        <f>'9月'!Z11</f>
        <v>48</v>
      </c>
      <c r="CG8" s="19">
        <f>'9月'!AA11</f>
        <v>48</v>
      </c>
      <c r="CH8" s="19">
        <f>'9月'!AB11</f>
        <v>48</v>
      </c>
      <c r="CI8" s="19">
        <f>'9月'!AC11</f>
        <v>48</v>
      </c>
      <c r="CJ8" s="19">
        <f>'9月'!AD11</f>
        <v>48</v>
      </c>
      <c r="CK8" s="19">
        <f>'9月'!AE11</f>
        <v>48</v>
      </c>
      <c r="CL8" s="19">
        <f>'9月'!AF11</f>
        <v>48</v>
      </c>
      <c r="CM8" s="19">
        <f>'9月'!AG11</f>
        <v>48</v>
      </c>
      <c r="CN8" s="19">
        <f>'9月'!AH11</f>
        <v>48</v>
      </c>
      <c r="CO8" s="19">
        <f>'9月'!AI11</f>
        <v>48</v>
      </c>
      <c r="CP8" s="19">
        <f>'9月'!AJ11</f>
        <v>48</v>
      </c>
      <c r="CQ8" s="19">
        <f>'10月'!G11</f>
        <v>48</v>
      </c>
      <c r="CR8" s="19">
        <f>'10月'!H11</f>
        <v>48</v>
      </c>
      <c r="CS8" s="19">
        <f>'10月'!I11</f>
        <v>48</v>
      </c>
      <c r="CT8" s="19">
        <f>'10月'!J11</f>
        <v>48</v>
      </c>
      <c r="CU8" s="19">
        <f>'10月'!K11</f>
        <v>48</v>
      </c>
      <c r="CV8" s="19">
        <f>'10月'!L11</f>
        <v>48</v>
      </c>
      <c r="CW8" s="19">
        <f>'10月'!M11</f>
        <v>48</v>
      </c>
      <c r="CX8" s="19">
        <f>'10月'!N11</f>
        <v>48</v>
      </c>
      <c r="CY8" s="19">
        <f>'10月'!O11</f>
        <v>48</v>
      </c>
      <c r="CZ8" s="19">
        <f>'10月'!P11</f>
        <v>48</v>
      </c>
      <c r="DA8" s="19">
        <f>'10月'!Q11</f>
        <v>48</v>
      </c>
      <c r="DB8" s="19">
        <f>'10月'!R11</f>
        <v>48</v>
      </c>
      <c r="DC8" s="19">
        <f>'10月'!S11</f>
        <v>48</v>
      </c>
      <c r="DD8" s="19">
        <f>'10月'!T11</f>
        <v>48</v>
      </c>
      <c r="DE8" s="19">
        <f>'10月'!U11</f>
        <v>48</v>
      </c>
      <c r="DF8" s="19">
        <f>'10月'!V11</f>
        <v>48</v>
      </c>
      <c r="DG8" s="19">
        <f>'10月'!W11</f>
        <v>48</v>
      </c>
      <c r="DH8" s="19">
        <f>'10月'!X11</f>
        <v>48</v>
      </c>
      <c r="DI8" s="19">
        <f>'10月'!Y11</f>
        <v>48</v>
      </c>
      <c r="DJ8" s="19">
        <f>'10月'!Z11</f>
        <v>48</v>
      </c>
      <c r="DK8" s="19">
        <f>'10月'!AA11</f>
        <v>48</v>
      </c>
      <c r="DL8" s="19">
        <f>'10月'!AB11</f>
        <v>48</v>
      </c>
      <c r="DM8" s="19">
        <f>'10月'!AC11</f>
        <v>48</v>
      </c>
      <c r="DN8" s="19">
        <f>'10月'!AD11</f>
        <v>48</v>
      </c>
      <c r="DO8" s="19">
        <f>'10月'!AE11</f>
        <v>48</v>
      </c>
      <c r="DP8" s="19">
        <f>'10月'!AF11</f>
        <v>48</v>
      </c>
      <c r="DQ8" s="19">
        <f>'10月'!AG11</f>
        <v>48</v>
      </c>
      <c r="DR8" s="19">
        <f>'10月'!AH11</f>
        <v>38</v>
      </c>
      <c r="DS8" s="19">
        <f>'10月'!AI11</f>
        <v>38</v>
      </c>
      <c r="DT8" s="19">
        <f>'10月'!AJ11</f>
        <v>38</v>
      </c>
      <c r="DU8" s="19">
        <f>'10月'!AK11</f>
        <v>38</v>
      </c>
      <c r="DV8" s="19">
        <f>'11月'!G11</f>
        <v>38</v>
      </c>
      <c r="DW8" s="19">
        <f>'11月'!H11</f>
        <v>38</v>
      </c>
      <c r="DX8" s="19">
        <f>'11月'!I11</f>
        <v>38</v>
      </c>
      <c r="DY8" s="19">
        <f>'11月'!J11</f>
        <v>38</v>
      </c>
      <c r="DZ8" s="19">
        <f>'11月'!K11</f>
        <v>38</v>
      </c>
      <c r="EA8" s="19">
        <f>'11月'!L11</f>
        <v>38</v>
      </c>
      <c r="EB8" s="19">
        <f>'11月'!M11</f>
        <v>38</v>
      </c>
      <c r="EC8" s="19">
        <f>'11月'!N11</f>
        <v>38</v>
      </c>
      <c r="ED8" s="19">
        <f>'11月'!O11</f>
        <v>38</v>
      </c>
      <c r="EE8" s="19">
        <f>'11月'!P11</f>
        <v>38</v>
      </c>
      <c r="EF8" s="19">
        <f>'11月'!Q11</f>
        <v>38</v>
      </c>
      <c r="EG8" s="19">
        <f>'11月'!R11</f>
        <v>38</v>
      </c>
      <c r="EH8" s="19">
        <f>'11月'!S11</f>
        <v>38</v>
      </c>
      <c r="EI8" s="19">
        <f>'11月'!T11</f>
        <v>38</v>
      </c>
      <c r="EJ8" s="19">
        <f>'11月'!U11</f>
        <v>38</v>
      </c>
      <c r="EK8" s="19">
        <f>'11月'!V11</f>
        <v>38</v>
      </c>
      <c r="EL8" s="19">
        <f>'11月'!W11</f>
        <v>38</v>
      </c>
      <c r="EM8" s="19">
        <f>'11月'!X11</f>
        <v>15</v>
      </c>
      <c r="EN8" s="19">
        <f>'11月'!Y11</f>
        <v>15</v>
      </c>
      <c r="EO8" s="19">
        <f>'11月'!Z11</f>
        <v>15</v>
      </c>
      <c r="EP8" s="19">
        <f>'11月'!AA11</f>
        <v>15</v>
      </c>
      <c r="EQ8" s="19">
        <f>'11月'!AB11</f>
        <v>15</v>
      </c>
      <c r="ER8" s="19">
        <f>'11月'!AC11</f>
        <v>15</v>
      </c>
      <c r="ES8" s="19">
        <f>'11月'!AD11</f>
        <v>15</v>
      </c>
      <c r="ET8" s="19">
        <f>'11月'!AE11</f>
        <v>15</v>
      </c>
      <c r="EU8" s="19">
        <f>'11月'!AF11</f>
        <v>15</v>
      </c>
      <c r="EV8" s="19">
        <f>'11月'!AG11</f>
        <v>15</v>
      </c>
      <c r="EW8" s="19">
        <f>'11月'!AH11</f>
        <v>15</v>
      </c>
      <c r="EX8" s="19">
        <f>'11月'!AI11</f>
        <v>15</v>
      </c>
      <c r="EY8" s="19">
        <f>'11月'!AJ11</f>
        <v>15</v>
      </c>
      <c r="EZ8" s="19">
        <f>'12月'!G11</f>
        <v>15</v>
      </c>
      <c r="FA8" s="19">
        <f>'12月'!H11</f>
        <v>15</v>
      </c>
      <c r="FB8" s="19">
        <f>'12月'!I11</f>
        <v>15</v>
      </c>
      <c r="FC8" s="19">
        <f>'12月'!J11</f>
        <v>15</v>
      </c>
      <c r="FD8" s="19">
        <f>'12月'!K11</f>
        <v>15</v>
      </c>
      <c r="FE8" s="19">
        <f>'12月'!L11</f>
        <v>15</v>
      </c>
      <c r="FF8" s="19">
        <f>'12月'!M11</f>
        <v>15</v>
      </c>
      <c r="FG8" s="19">
        <f>'12月'!N11</f>
        <v>15</v>
      </c>
      <c r="FH8" s="19">
        <f>'12月'!O11</f>
        <v>38</v>
      </c>
      <c r="FI8" s="19">
        <f>'12月'!P11</f>
        <v>38</v>
      </c>
      <c r="FJ8" s="19">
        <f>'12月'!Q11</f>
        <v>38</v>
      </c>
      <c r="FK8" s="19">
        <f>'12月'!R11</f>
        <v>38</v>
      </c>
      <c r="FL8" s="19">
        <f>'12月'!S11</f>
        <v>38</v>
      </c>
      <c r="FM8" s="19">
        <f>'12月'!T11</f>
        <v>38</v>
      </c>
      <c r="FN8" s="19">
        <f>'12月'!U11</f>
        <v>38</v>
      </c>
      <c r="FO8" s="19">
        <f>'12月'!V11</f>
        <v>38</v>
      </c>
      <c r="FP8" s="19">
        <f>'12月'!W11</f>
        <v>38</v>
      </c>
      <c r="FQ8" s="19">
        <f>'12月'!X11</f>
        <v>38</v>
      </c>
      <c r="FR8" s="19">
        <f>'12月'!Y11</f>
        <v>38</v>
      </c>
      <c r="FS8" s="19">
        <f>'12月'!Z11</f>
        <v>38</v>
      </c>
      <c r="FT8" s="19">
        <f>'12月'!AA11</f>
        <v>38</v>
      </c>
      <c r="FU8" s="19">
        <f>'12月'!AB11</f>
        <v>38</v>
      </c>
      <c r="FV8" s="19">
        <f>'12月'!AC11</f>
        <v>38</v>
      </c>
      <c r="FW8" s="19">
        <f>'12月'!AD11</f>
        <v>38</v>
      </c>
      <c r="FX8" s="19">
        <f>'12月'!AE11</f>
        <v>38</v>
      </c>
      <c r="FY8" s="19">
        <f>'12月'!AF11</f>
        <v>38</v>
      </c>
      <c r="FZ8" s="19">
        <f>'12月'!AG11</f>
        <v>38</v>
      </c>
      <c r="GA8" s="19">
        <f>'12月'!AH11</f>
        <v>38</v>
      </c>
      <c r="GB8" s="19">
        <f>'12月'!AI11</f>
        <v>38</v>
      </c>
      <c r="GC8" s="19">
        <f>'12月'!AJ11</f>
        <v>38</v>
      </c>
      <c r="GD8" s="19">
        <f>'12月'!AK11</f>
        <v>38</v>
      </c>
      <c r="GE8" s="19">
        <f>'R3-01'!G11</f>
        <v>38</v>
      </c>
      <c r="GF8" s="19">
        <f>'R3-01'!H11</f>
        <v>38</v>
      </c>
      <c r="GG8" s="19">
        <f>'R3-01'!I11</f>
        <v>38</v>
      </c>
      <c r="GH8" s="19">
        <f>'R3-01'!J11</f>
        <v>38</v>
      </c>
      <c r="GI8" s="19">
        <f>'R3-01'!K11</f>
        <v>38</v>
      </c>
      <c r="GJ8" s="19">
        <f>'R3-01'!L11</f>
        <v>38</v>
      </c>
      <c r="GK8" s="19">
        <f>'R3-01'!M11</f>
        <v>38</v>
      </c>
      <c r="GL8" s="19">
        <f>'R3-01'!N11</f>
        <v>38</v>
      </c>
      <c r="GM8" s="19">
        <f>'R3-01'!O11</f>
        <v>38</v>
      </c>
      <c r="GN8" s="19">
        <f>'R3-01'!P11</f>
        <v>38</v>
      </c>
      <c r="GO8" s="19">
        <f>'R3-01'!Q11</f>
        <v>38</v>
      </c>
      <c r="GP8" s="19">
        <f>'R3-01'!R11</f>
        <v>38</v>
      </c>
      <c r="GQ8" s="19">
        <f>'R3-01'!S11</f>
        <v>38</v>
      </c>
      <c r="GR8" s="19">
        <f>'R3-01'!T11</f>
        <v>38</v>
      </c>
      <c r="GS8" s="19">
        <f>'R3-01'!U11</f>
        <v>38</v>
      </c>
      <c r="GT8" s="19">
        <f>'R3-01'!V11</f>
        <v>38</v>
      </c>
      <c r="GU8" s="19">
        <f>'R3-01'!W11</f>
        <v>38</v>
      </c>
      <c r="GV8" s="19">
        <f>'R3-01'!X11</f>
        <v>38</v>
      </c>
      <c r="GW8" s="19">
        <f>'R3-01'!Y11</f>
        <v>38</v>
      </c>
      <c r="GX8" s="19">
        <f>'R3-01'!Z11</f>
        <v>38</v>
      </c>
      <c r="GY8" s="19">
        <f>'R3-01'!AA11</f>
        <v>38</v>
      </c>
      <c r="GZ8" s="19">
        <f>'R3-01'!AB11</f>
        <v>38</v>
      </c>
      <c r="HA8" s="19">
        <f>'R3-01'!AC11</f>
        <v>38</v>
      </c>
      <c r="HB8" s="19">
        <f>'R3-01'!AD11</f>
        <v>38</v>
      </c>
      <c r="HC8" s="19">
        <f>'R3-01'!AE11</f>
        <v>38</v>
      </c>
      <c r="HD8" s="19">
        <f>'R3-01'!AF11</f>
        <v>38</v>
      </c>
      <c r="HE8" s="19">
        <f>'R3-01'!AG11</f>
        <v>38</v>
      </c>
      <c r="HF8" s="19">
        <f>'R3-01'!AH11</f>
        <v>38</v>
      </c>
      <c r="HG8" s="19">
        <f>'R3-01'!AI11</f>
        <v>38</v>
      </c>
      <c r="HH8" s="19">
        <f>'R3-01'!AJ11</f>
        <v>38</v>
      </c>
      <c r="HI8" s="19">
        <f>'R3-01'!AK11</f>
        <v>38</v>
      </c>
      <c r="HJ8" s="19">
        <f>'R3-02'!G11</f>
        <v>38</v>
      </c>
      <c r="HK8" s="19">
        <f>'R3-02'!H11</f>
        <v>38</v>
      </c>
      <c r="HL8" s="19">
        <f>'R3-02'!I11</f>
        <v>38</v>
      </c>
      <c r="HM8" s="19">
        <f>'R3-02'!J11</f>
        <v>38</v>
      </c>
      <c r="HN8" s="19">
        <f>'R3-02'!K11</f>
        <v>38</v>
      </c>
      <c r="HO8" s="19">
        <f>'R3-02'!L11</f>
        <v>38</v>
      </c>
      <c r="HP8" s="19">
        <f>'R3-02'!M11</f>
        <v>38</v>
      </c>
      <c r="HQ8" s="19">
        <f>'R3-02'!N11</f>
        <v>38</v>
      </c>
      <c r="HR8" s="19">
        <f>'R3-02'!O11</f>
        <v>38</v>
      </c>
      <c r="HS8" s="19">
        <f>'R3-02'!P11</f>
        <v>38</v>
      </c>
      <c r="HT8" s="19">
        <f>'R3-02'!Q11</f>
        <v>38</v>
      </c>
      <c r="HU8" s="19">
        <f>'R3-02'!R11</f>
        <v>38</v>
      </c>
      <c r="HV8" s="19">
        <f>'R3-02'!S11</f>
        <v>38</v>
      </c>
      <c r="HW8" s="19">
        <f>'R3-02'!T11</f>
        <v>38</v>
      </c>
      <c r="HX8" s="19">
        <f>'R3-02'!U11</f>
        <v>38</v>
      </c>
      <c r="HY8" s="19">
        <f>'R3-02'!V11</f>
        <v>40</v>
      </c>
      <c r="HZ8" s="19">
        <f>'R3-02'!W11</f>
        <v>40</v>
      </c>
      <c r="IA8" s="19">
        <f>'R3-02'!X11</f>
        <v>40</v>
      </c>
      <c r="IB8" s="19">
        <f>'R3-02'!Y11</f>
        <v>42</v>
      </c>
      <c r="IC8" s="19">
        <f>'R3-02'!Z11</f>
        <v>42</v>
      </c>
      <c r="ID8" s="19">
        <f>'R3-02'!AA11</f>
        <v>42</v>
      </c>
      <c r="IE8" s="19">
        <f>'R3-02'!AB11</f>
        <v>42</v>
      </c>
      <c r="IF8" s="19">
        <f>'R3-02'!AC11</f>
        <v>42</v>
      </c>
      <c r="IG8" s="19">
        <f>'R3-02'!AD11</f>
        <v>42</v>
      </c>
      <c r="IH8" s="19">
        <f>'R3-02'!AE11</f>
        <v>42</v>
      </c>
      <c r="II8" s="19">
        <f>'R3-02'!AF11</f>
        <v>42</v>
      </c>
      <c r="IJ8" s="19">
        <f>'R3-02'!AG11</f>
        <v>42</v>
      </c>
      <c r="IK8" s="19">
        <f>'R3-02'!AH11</f>
        <v>42</v>
      </c>
      <c r="IL8" s="19">
        <f>'R3-03'!G11</f>
        <v>42</v>
      </c>
      <c r="IM8" s="19">
        <f>'R3-03'!H11</f>
        <v>42</v>
      </c>
      <c r="IN8" s="19">
        <f>'R3-03'!I11</f>
        <v>42</v>
      </c>
      <c r="IO8" s="19">
        <f>'R3-03'!J11</f>
        <v>42</v>
      </c>
      <c r="IP8" s="19">
        <f>'R3-03'!K11</f>
        <v>42</v>
      </c>
      <c r="IQ8" s="19">
        <f>'R3-03'!L11</f>
        <v>42</v>
      </c>
      <c r="IR8" s="19">
        <f>'R3-03'!M11</f>
        <v>42</v>
      </c>
      <c r="IS8" s="19">
        <f>'R3-03'!N11</f>
        <v>42</v>
      </c>
      <c r="IT8" s="19">
        <f>'R3-03'!O11</f>
        <v>42</v>
      </c>
      <c r="IU8" s="19">
        <f>'R3-03'!P11</f>
        <v>42</v>
      </c>
      <c r="IV8" s="19">
        <f>'R3-03'!Q11</f>
        <v>42</v>
      </c>
      <c r="IW8" s="19">
        <f>'R3-03'!R11</f>
        <v>42</v>
      </c>
      <c r="IX8" s="19">
        <f>'R3-03'!S11</f>
        <v>42</v>
      </c>
      <c r="IY8" s="19">
        <f>'R3-03'!T11</f>
        <v>42</v>
      </c>
      <c r="IZ8" s="19">
        <f>'R3-03'!U11</f>
        <v>42</v>
      </c>
      <c r="JA8" s="19">
        <f>'R3-03'!V11</f>
        <v>42</v>
      </c>
      <c r="JB8" s="19">
        <f>'R3-03'!W11</f>
        <v>42</v>
      </c>
      <c r="JC8" s="19">
        <f>'R3-03'!X11</f>
        <v>42</v>
      </c>
      <c r="JD8" s="19">
        <f>'R3-03'!Y11</f>
        <v>42</v>
      </c>
      <c r="JE8" s="19">
        <f>'R3-03'!Z11</f>
        <v>42</v>
      </c>
      <c r="JF8" s="19">
        <f>'R3-03'!AA11</f>
        <v>42</v>
      </c>
      <c r="JG8" s="19">
        <f>'R3-03'!AB11</f>
        <v>42</v>
      </c>
      <c r="JH8" s="19">
        <f>'R3-03'!AC11</f>
        <v>42</v>
      </c>
      <c r="JI8" s="19">
        <f>'R3-03'!AD11</f>
        <v>42</v>
      </c>
      <c r="JJ8" s="19">
        <f>'R3-03'!AE11</f>
        <v>42</v>
      </c>
      <c r="JK8" s="19">
        <f>'R3-03'!AF11</f>
        <v>42</v>
      </c>
      <c r="JL8" s="19">
        <f>'R3-03'!AG11</f>
        <v>42</v>
      </c>
      <c r="JM8" s="19">
        <f>'R3-03'!AH11</f>
        <v>42</v>
      </c>
      <c r="JN8" s="19">
        <f>'R3-03'!AI11</f>
        <v>42</v>
      </c>
      <c r="JO8" s="19">
        <f>'R3-03'!AJ11</f>
        <v>42</v>
      </c>
      <c r="JP8" s="19">
        <f>'R3-03'!AK11</f>
        <v>42</v>
      </c>
      <c r="JQ8" s="19">
        <f>'R3-04（入力用）'!G11</f>
        <v>42</v>
      </c>
      <c r="JR8" s="19">
        <f>'R3-04（入力用）'!H11</f>
        <v>42</v>
      </c>
      <c r="JS8" s="19">
        <f>'R3-04（入力用）'!I11</f>
        <v>42</v>
      </c>
      <c r="JT8" s="19">
        <f>'R3-04（入力用）'!J11</f>
        <v>42</v>
      </c>
      <c r="JU8" s="19">
        <f>'R3-04（入力用）'!K11</f>
        <v>42</v>
      </c>
      <c r="JV8" s="19">
        <f>'R3-04（入力用）'!L11</f>
        <v>42</v>
      </c>
      <c r="JW8" s="19">
        <f>'R3-04（入力用）'!M11</f>
        <v>0</v>
      </c>
      <c r="JX8" s="19">
        <f>'R3-04（入力用）'!N11</f>
        <v>0</v>
      </c>
      <c r="JY8" s="19">
        <f>'R3-04（入力用）'!O11</f>
        <v>0</v>
      </c>
      <c r="JZ8" s="19">
        <f>'R3-04（入力用）'!P11</f>
        <v>0</v>
      </c>
      <c r="KA8" s="19">
        <f>'R3-04（入力用）'!Q11</f>
        <v>0</v>
      </c>
      <c r="KB8" s="19">
        <f>'R3-04（入力用）'!R11</f>
        <v>0</v>
      </c>
      <c r="KC8" s="19">
        <f>'R3-04（入力用）'!S11</f>
        <v>0</v>
      </c>
      <c r="KD8" s="19">
        <f>'R3-04（入力用）'!T11</f>
        <v>0</v>
      </c>
      <c r="KE8" s="19">
        <f>'R3-04（入力用）'!U11</f>
        <v>0</v>
      </c>
      <c r="KF8" s="19">
        <f>'R3-04（入力用）'!V11</f>
        <v>0</v>
      </c>
      <c r="KG8" s="19">
        <f>'R3-04（入力用）'!W11</f>
        <v>0</v>
      </c>
      <c r="KH8" s="19">
        <f>'R3-04（入力用）'!X11</f>
        <v>0</v>
      </c>
      <c r="KI8" s="19">
        <f>'R3-04（入力用）'!Y11</f>
        <v>0</v>
      </c>
      <c r="KJ8" s="19">
        <f>'R3-04（入力用）'!Z11</f>
        <v>0</v>
      </c>
      <c r="KK8" s="19">
        <f>'R3-04（入力用）'!AA11</f>
        <v>0</v>
      </c>
      <c r="KL8" s="19">
        <f>'R3-04（入力用）'!AB11</f>
        <v>0</v>
      </c>
      <c r="KM8" s="19">
        <f>'R3-04（入力用）'!AC11</f>
        <v>0</v>
      </c>
      <c r="KN8" s="19">
        <f>'R3-04（入力用）'!AD11</f>
        <v>0</v>
      </c>
      <c r="KO8" s="19">
        <f>'R3-04（入力用）'!AE11</f>
        <v>0</v>
      </c>
      <c r="KP8" s="19">
        <f>'R3-04（入力用）'!AF11</f>
        <v>0</v>
      </c>
      <c r="KQ8" s="19">
        <f>'R3-04（入力用）'!AG11</f>
        <v>0</v>
      </c>
      <c r="KR8" s="19">
        <f>'R3-04（入力用）'!AH11</f>
        <v>0</v>
      </c>
      <c r="KS8" s="19">
        <f>'R3-04（入力用）'!AI11</f>
        <v>0</v>
      </c>
      <c r="KT8" s="19">
        <f>'R3-04（入力用）'!AJ11</f>
        <v>0</v>
      </c>
      <c r="KU8" s="19">
        <f>'R3-05（入力用）'!G11</f>
        <v>0</v>
      </c>
      <c r="KV8" s="19">
        <f>'R3-05（入力用）'!H11</f>
        <v>0</v>
      </c>
      <c r="KW8" s="19">
        <f>'R3-05（入力用）'!I11</f>
        <v>0</v>
      </c>
      <c r="KX8" s="19">
        <f>'R3-05（入力用）'!J11</f>
        <v>0</v>
      </c>
      <c r="KY8" s="19">
        <f>'R3-05（入力用）'!K11</f>
        <v>0</v>
      </c>
      <c r="KZ8" s="19">
        <f>'R3-05（入力用）'!L11</f>
        <v>0</v>
      </c>
      <c r="LA8" s="19">
        <f>'R3-05（入力用）'!M11</f>
        <v>0</v>
      </c>
      <c r="LB8" s="19">
        <f>'R3-05（入力用）'!N11</f>
        <v>0</v>
      </c>
      <c r="LC8" s="19">
        <f>'R3-05（入力用）'!O11</f>
        <v>0</v>
      </c>
      <c r="LD8" s="19">
        <f>'R3-05（入力用）'!P11</f>
        <v>0</v>
      </c>
      <c r="LE8" s="19">
        <f>'R3-05（入力用）'!Q11</f>
        <v>0</v>
      </c>
      <c r="LF8" s="19">
        <f>'R3-05（入力用）'!R11</f>
        <v>0</v>
      </c>
      <c r="LG8" s="19">
        <f>'R3-05（入力用）'!S11</f>
        <v>0</v>
      </c>
      <c r="LH8" s="19">
        <f>'R3-05（入力用）'!T11</f>
        <v>0</v>
      </c>
      <c r="LI8" s="19">
        <f>'R3-05（入力用）'!U11</f>
        <v>0</v>
      </c>
      <c r="LJ8" s="19">
        <f>'R3-05（入力用）'!V11</f>
        <v>0</v>
      </c>
      <c r="LK8" s="19">
        <f>'R3-05（入力用）'!W11</f>
        <v>0</v>
      </c>
      <c r="LL8" s="19">
        <f>'R3-05（入力用）'!X11</f>
        <v>0</v>
      </c>
      <c r="LM8" s="19">
        <f>'R3-05（入力用）'!Y11</f>
        <v>0</v>
      </c>
      <c r="LN8" s="19">
        <f>'R3-05（入力用）'!Z11</f>
        <v>0</v>
      </c>
      <c r="LO8" s="19">
        <f>'R3-05（入力用）'!AA11</f>
        <v>0</v>
      </c>
      <c r="LP8" s="19">
        <f>'R3-05（入力用）'!AB11</f>
        <v>0</v>
      </c>
      <c r="LQ8" s="19">
        <f>'R3-05（入力用）'!AC11</f>
        <v>0</v>
      </c>
      <c r="LR8" s="19">
        <f>'R3-05（入力用）'!AD11</f>
        <v>0</v>
      </c>
      <c r="LS8" s="19">
        <f>'R3-05（入力用）'!AE11</f>
        <v>0</v>
      </c>
      <c r="LT8" s="19">
        <f>'R3-05（入力用）'!AF11</f>
        <v>0</v>
      </c>
      <c r="LU8" s="19">
        <f>'R3-05（入力用）'!AG11</f>
        <v>0</v>
      </c>
      <c r="LV8" s="19">
        <f>'R3-05（入力用）'!AH11</f>
        <v>0</v>
      </c>
      <c r="LW8" s="19">
        <f>'R3-05（入力用）'!AI11</f>
        <v>0</v>
      </c>
      <c r="LX8" s="19">
        <f>'R3-05（入力用）'!AJ11</f>
        <v>0</v>
      </c>
      <c r="LY8" s="19">
        <f>'R3-05（入力用）'!AK11</f>
        <v>0</v>
      </c>
      <c r="LZ8" s="19">
        <f>'R3-06（入力用）'!G11</f>
        <v>0</v>
      </c>
      <c r="MA8" s="19">
        <f>'R3-06（入力用）'!H11</f>
        <v>0</v>
      </c>
      <c r="MB8" s="19">
        <f>'R3-06（入力用）'!I11</f>
        <v>0</v>
      </c>
      <c r="MC8" s="19">
        <f>'R3-06（入力用）'!J11</f>
        <v>0</v>
      </c>
      <c r="MD8" s="19">
        <f>'R3-06（入力用）'!K11</f>
        <v>0</v>
      </c>
      <c r="ME8" s="19">
        <f>'R3-06（入力用）'!L11</f>
        <v>0</v>
      </c>
      <c r="MF8" s="19">
        <f>'R3-06（入力用）'!M11</f>
        <v>0</v>
      </c>
      <c r="MG8" s="19">
        <f>'R3-06（入力用）'!N11</f>
        <v>0</v>
      </c>
      <c r="MH8" s="19">
        <f>'R3-06（入力用）'!O11</f>
        <v>0</v>
      </c>
      <c r="MI8" s="19">
        <f>'R3-06（入力用）'!P11</f>
        <v>0</v>
      </c>
      <c r="MJ8" s="19">
        <f>'R3-06（入力用）'!Q11</f>
        <v>0</v>
      </c>
      <c r="MK8" s="19">
        <f>'R3-06（入力用）'!R11</f>
        <v>0</v>
      </c>
      <c r="ML8" s="19">
        <f>'R3-06（入力用）'!S11</f>
        <v>0</v>
      </c>
      <c r="MM8" s="19">
        <f>'R3-06（入力用）'!T11</f>
        <v>0</v>
      </c>
      <c r="MN8" s="19">
        <f>'R3-06（入力用）'!U11</f>
        <v>0</v>
      </c>
      <c r="MO8" s="19">
        <f>'R3-06（入力用）'!V11</f>
        <v>0</v>
      </c>
      <c r="MP8" s="19">
        <f>'R3-06（入力用）'!W11</f>
        <v>0</v>
      </c>
      <c r="MQ8" s="19">
        <f>'R3-06（入力用）'!X11</f>
        <v>0</v>
      </c>
      <c r="MR8" s="19">
        <f>'R3-06（入力用）'!Y11</f>
        <v>0</v>
      </c>
      <c r="MS8" s="19">
        <f>'R3-06（入力用）'!Z11</f>
        <v>0</v>
      </c>
      <c r="MT8" s="19">
        <f>'R3-06（入力用）'!AA11</f>
        <v>0</v>
      </c>
      <c r="MU8" s="19">
        <f>'R3-06（入力用）'!AB11</f>
        <v>0</v>
      </c>
      <c r="MV8" s="19">
        <f>'R3-06（入力用）'!AC11</f>
        <v>0</v>
      </c>
      <c r="MW8" s="19">
        <f>'R3-06（入力用）'!AD11</f>
        <v>0</v>
      </c>
      <c r="MX8" s="19">
        <f>'R3-06（入力用）'!AE11</f>
        <v>0</v>
      </c>
      <c r="MY8" s="19">
        <f>'R3-06（入力用）'!AF11</f>
        <v>0</v>
      </c>
      <c r="MZ8" s="19">
        <f>'R3-06（入力用）'!AG11</f>
        <v>0</v>
      </c>
      <c r="NA8" s="19">
        <f>'R3-06（入力用）'!AH11</f>
        <v>0</v>
      </c>
      <c r="NB8" s="19">
        <f>'R3-06（入力用）'!AI11</f>
        <v>0</v>
      </c>
      <c r="NC8" s="19">
        <f>'R3-06（入力用）'!AJ11</f>
        <v>0</v>
      </c>
      <c r="ND8" s="19">
        <f>'R3-07（入力用）'!G11</f>
        <v>0</v>
      </c>
      <c r="NE8" s="19">
        <f>'R3-07（入力用）'!H11</f>
        <v>0</v>
      </c>
      <c r="NF8" s="19">
        <f>'R3-07（入力用）'!I11</f>
        <v>0</v>
      </c>
      <c r="NG8" s="19">
        <f>'R3-07（入力用）'!J11</f>
        <v>0</v>
      </c>
      <c r="NH8" s="19">
        <f>'R3-07（入力用）'!K11</f>
        <v>0</v>
      </c>
      <c r="NI8" s="19">
        <f>'R3-07（入力用）'!L11</f>
        <v>0</v>
      </c>
      <c r="NJ8" s="19">
        <f>'R3-07（入力用）'!M11</f>
        <v>0</v>
      </c>
      <c r="NK8" s="19">
        <f>'R3-07（入力用）'!N11</f>
        <v>0</v>
      </c>
      <c r="NL8" s="19">
        <f>'R3-07（入力用）'!O11</f>
        <v>0</v>
      </c>
      <c r="NM8" s="19">
        <f>'R3-07（入力用）'!P11</f>
        <v>0</v>
      </c>
      <c r="NN8" s="19">
        <f>'R3-07（入力用）'!Q11</f>
        <v>0</v>
      </c>
      <c r="NO8" s="19">
        <f>'R3-07（入力用）'!R11</f>
        <v>0</v>
      </c>
      <c r="NP8" s="19">
        <f>'R3-07（入力用）'!S11</f>
        <v>0</v>
      </c>
      <c r="NQ8" s="19">
        <f>'R3-07（入力用）'!T11</f>
        <v>0</v>
      </c>
      <c r="NR8" s="19">
        <f>'R3-07（入力用）'!U11</f>
        <v>0</v>
      </c>
      <c r="NS8" s="19">
        <f>'R3-07（入力用）'!V11</f>
        <v>0</v>
      </c>
      <c r="NT8" s="19">
        <f>'R3-07（入力用）'!W11</f>
        <v>0</v>
      </c>
      <c r="NU8" s="19">
        <f>'R3-07（入力用）'!X11</f>
        <v>0</v>
      </c>
      <c r="NV8" s="19">
        <f>'R3-07（入力用）'!Y11</f>
        <v>0</v>
      </c>
      <c r="NW8" s="19">
        <f>'R3-07（入力用）'!Z11</f>
        <v>0</v>
      </c>
      <c r="NX8" s="19">
        <f>'R3-07（入力用）'!AA11</f>
        <v>0</v>
      </c>
      <c r="NY8" s="19">
        <f>'R3-07（入力用）'!AB11</f>
        <v>0</v>
      </c>
      <c r="NZ8" s="19">
        <f>'R3-07（入力用）'!AC11</f>
        <v>0</v>
      </c>
      <c r="OA8" s="19">
        <f>'R3-07（入力用）'!AD11</f>
        <v>0</v>
      </c>
      <c r="OB8" s="19">
        <f>'R3-07（入力用）'!AE11</f>
        <v>0</v>
      </c>
      <c r="OC8" s="19">
        <f>'R3-07（入力用）'!AF11</f>
        <v>0</v>
      </c>
      <c r="OD8" s="19">
        <f>'R3-07（入力用）'!AG11</f>
        <v>0</v>
      </c>
      <c r="OE8" s="19">
        <f>'R3-07（入力用）'!AH11</f>
        <v>0</v>
      </c>
      <c r="OF8" s="19">
        <f>'R3-07（入力用）'!AI11</f>
        <v>0</v>
      </c>
      <c r="OG8" s="19">
        <f>'R3-07（入力用）'!AJ11</f>
        <v>0</v>
      </c>
      <c r="OH8" s="19">
        <f>'R3-07（入力用）'!AK11</f>
        <v>0</v>
      </c>
      <c r="OI8" s="19">
        <f>'R3-08（入力用）'!G11</f>
        <v>0</v>
      </c>
      <c r="OJ8" s="19">
        <f>'R3-08（入力用）'!H11</f>
        <v>0</v>
      </c>
      <c r="OK8" s="19">
        <f>'R3-08（入力用）'!I11</f>
        <v>0</v>
      </c>
      <c r="OL8" s="19">
        <f>'R3-08（入力用）'!J11</f>
        <v>0</v>
      </c>
      <c r="OM8" s="19">
        <f>'R3-08（入力用）'!K11</f>
        <v>0</v>
      </c>
      <c r="ON8" s="19">
        <f>'R3-08（入力用）'!L11</f>
        <v>0</v>
      </c>
      <c r="OO8" s="19">
        <f>'R3-08（入力用）'!M11</f>
        <v>0</v>
      </c>
      <c r="OP8" s="19">
        <f>'R3-08（入力用）'!N11</f>
        <v>0</v>
      </c>
      <c r="OQ8" s="19">
        <f>'R3-08（入力用）'!O11</f>
        <v>0</v>
      </c>
      <c r="OR8" s="19">
        <f>'R3-08（入力用）'!P11</f>
        <v>0</v>
      </c>
      <c r="OS8" s="19">
        <f>'R3-08（入力用）'!Q11</f>
        <v>0</v>
      </c>
      <c r="OT8" s="19">
        <f>'R3-08（入力用）'!R11</f>
        <v>0</v>
      </c>
      <c r="OU8" s="19">
        <f>'R3-08（入力用）'!S11</f>
        <v>0</v>
      </c>
      <c r="OV8" s="19">
        <f>'R3-08（入力用）'!T11</f>
        <v>0</v>
      </c>
      <c r="OW8" s="19">
        <f>'R3-08（入力用）'!U11</f>
        <v>0</v>
      </c>
      <c r="OX8" s="19">
        <f>'R3-08（入力用）'!V11</f>
        <v>0</v>
      </c>
      <c r="OY8" s="19">
        <f>'R3-08（入力用）'!W11</f>
        <v>0</v>
      </c>
      <c r="OZ8" s="19">
        <f>'R3-08（入力用）'!X11</f>
        <v>0</v>
      </c>
      <c r="PA8" s="19">
        <f>'R3-08（入力用）'!Y11</f>
        <v>0</v>
      </c>
      <c r="PB8" s="19">
        <f>'R3-08（入力用）'!Z11</f>
        <v>0</v>
      </c>
      <c r="PC8" s="19">
        <f>'R3-08（入力用）'!AA11</f>
        <v>0</v>
      </c>
      <c r="PD8" s="19">
        <f>'R3-08（入力用）'!AB11</f>
        <v>0</v>
      </c>
      <c r="PE8" s="19">
        <f>'R3-08（入力用）'!AC11</f>
        <v>0</v>
      </c>
      <c r="PF8" s="19">
        <f>'R3-08（入力用）'!AD11</f>
        <v>0</v>
      </c>
      <c r="PG8" s="19">
        <f>'R3-08（入力用）'!AE11</f>
        <v>0</v>
      </c>
      <c r="PH8" s="19">
        <f>'R3-08（入力用）'!AF11</f>
        <v>0</v>
      </c>
      <c r="PI8" s="19">
        <f>'R3-08（入力用）'!AG11</f>
        <v>0</v>
      </c>
      <c r="PJ8" s="19">
        <f>'R3-08（入力用）'!AH11</f>
        <v>0</v>
      </c>
      <c r="PK8" s="19">
        <f>'R3-08（入力用）'!AI11</f>
        <v>0</v>
      </c>
      <c r="PL8" s="19">
        <f>'R3-08（入力用）'!AJ11</f>
        <v>0</v>
      </c>
      <c r="PM8" s="19">
        <f>'R3-08（入力用）'!AK11</f>
        <v>0</v>
      </c>
      <c r="PN8" s="19">
        <f>'R3-09（入力用）'!G11</f>
        <v>0</v>
      </c>
      <c r="PO8" s="19">
        <f>'R3-09（入力用）'!H11</f>
        <v>0</v>
      </c>
      <c r="PP8" s="19">
        <f>'R3-09（入力用）'!I11</f>
        <v>0</v>
      </c>
      <c r="PQ8" s="19">
        <f>'R3-09（入力用）'!J11</f>
        <v>0</v>
      </c>
      <c r="PR8" s="19">
        <f>'R3-09（入力用）'!K11</f>
        <v>0</v>
      </c>
      <c r="PS8" s="19">
        <f>'R3-09（入力用）'!L11</f>
        <v>0</v>
      </c>
      <c r="PT8" s="19">
        <f>'R3-09（入力用）'!M11</f>
        <v>0</v>
      </c>
      <c r="PU8" s="19">
        <f>'R3-09（入力用）'!N11</f>
        <v>0</v>
      </c>
      <c r="PV8" s="19">
        <f>'R3-09（入力用）'!O11</f>
        <v>0</v>
      </c>
      <c r="PW8" s="19">
        <f>'R3-09（入力用）'!P11</f>
        <v>0</v>
      </c>
      <c r="PX8" s="19">
        <f>'R3-09（入力用）'!Q11</f>
        <v>0</v>
      </c>
      <c r="PY8" s="19">
        <f>'R3-09（入力用）'!R11</f>
        <v>0</v>
      </c>
      <c r="PZ8" s="19">
        <f>'R3-09（入力用）'!S11</f>
        <v>0</v>
      </c>
      <c r="QA8" s="19">
        <f>'R3-09（入力用）'!T11</f>
        <v>0</v>
      </c>
      <c r="QB8" s="19">
        <f>'R3-09（入力用）'!U11</f>
        <v>0</v>
      </c>
      <c r="QC8" s="19">
        <f>'R3-09（入力用）'!V11</f>
        <v>0</v>
      </c>
      <c r="QD8" s="19">
        <f>'R3-09（入力用）'!W11</f>
        <v>0</v>
      </c>
      <c r="QE8" s="19">
        <f>'R3-09（入力用）'!X11</f>
        <v>0</v>
      </c>
      <c r="QF8" s="19">
        <f>'R3-09（入力用）'!Y11</f>
        <v>0</v>
      </c>
      <c r="QG8" s="19">
        <f>'R3-09（入力用）'!Z11</f>
        <v>0</v>
      </c>
      <c r="QH8" s="19">
        <f>'R3-09（入力用）'!AA11</f>
        <v>0</v>
      </c>
      <c r="QI8" s="19">
        <f>'R3-09（入力用）'!AB11</f>
        <v>0</v>
      </c>
      <c r="QJ8" s="19">
        <f>'R3-09（入力用）'!AC11</f>
        <v>0</v>
      </c>
      <c r="QK8" s="19">
        <f>'R3-09（入力用）'!AD11</f>
        <v>0</v>
      </c>
      <c r="QL8" s="19">
        <f>'R3-09（入力用）'!AE11</f>
        <v>0</v>
      </c>
      <c r="QM8" s="19">
        <f>'R3-09（入力用）'!AF11</f>
        <v>0</v>
      </c>
      <c r="QN8" s="19">
        <f>'R3-09（入力用）'!AG11</f>
        <v>0</v>
      </c>
      <c r="QO8" s="19">
        <f>'R3-09（入力用）'!AH11</f>
        <v>0</v>
      </c>
      <c r="QP8" s="19">
        <f>'R3-09（入力用）'!AI11</f>
        <v>0</v>
      </c>
      <c r="QQ8" s="19">
        <f>'R3-09（入力用）'!AJ11</f>
        <v>0</v>
      </c>
      <c r="QR8" s="19">
        <f>'R3-10（入力用）'!G11</f>
        <v>0</v>
      </c>
      <c r="QS8" s="19">
        <f>'R3-10（入力用）'!H11</f>
        <v>0</v>
      </c>
      <c r="QT8" s="19">
        <f>'R3-10（入力用）'!I11</f>
        <v>0</v>
      </c>
      <c r="QU8" s="19">
        <f>'R3-10（入力用）'!J11</f>
        <v>0</v>
      </c>
      <c r="QV8" s="19">
        <f>'R3-10（入力用）'!K11</f>
        <v>0</v>
      </c>
      <c r="QW8" s="19">
        <f>'R3-10（入力用）'!L11</f>
        <v>0</v>
      </c>
      <c r="QX8" s="19">
        <f>'R3-10（入力用）'!M11</f>
        <v>0</v>
      </c>
      <c r="QY8" s="19">
        <f>'R3-10（入力用）'!N11</f>
        <v>0</v>
      </c>
      <c r="QZ8" s="19">
        <f>'R3-10（入力用）'!O11</f>
        <v>0</v>
      </c>
      <c r="RA8" s="19">
        <f>'R3-10（入力用）'!P11</f>
        <v>0</v>
      </c>
      <c r="RB8" s="19">
        <f>'R3-10（入力用）'!Q11</f>
        <v>0</v>
      </c>
      <c r="RC8" s="19">
        <f>'R3-10（入力用）'!R11</f>
        <v>0</v>
      </c>
      <c r="RD8" s="19">
        <f>'R3-10（入力用）'!S11</f>
        <v>0</v>
      </c>
      <c r="RE8" s="19">
        <f>'R3-10（入力用）'!T11</f>
        <v>0</v>
      </c>
      <c r="RF8" s="19">
        <f>'R3-10（入力用）'!U11</f>
        <v>0</v>
      </c>
      <c r="RG8" s="19">
        <f>'R3-10（入力用）'!V11</f>
        <v>0</v>
      </c>
      <c r="RH8" s="19">
        <f>'R3-10（入力用）'!W11</f>
        <v>0</v>
      </c>
      <c r="RI8" s="19">
        <f>'R3-10（入力用）'!X11</f>
        <v>0</v>
      </c>
      <c r="RJ8" s="19">
        <f>'R3-10（入力用）'!Y11</f>
        <v>0</v>
      </c>
      <c r="RK8" s="19">
        <f>'R3-10（入力用）'!Z11</f>
        <v>0</v>
      </c>
      <c r="RL8" s="19">
        <f>'R3-10（入力用）'!AA11</f>
        <v>0</v>
      </c>
      <c r="RM8" s="19">
        <f>'R3-10（入力用）'!AB11</f>
        <v>0</v>
      </c>
      <c r="RN8" s="19">
        <f>'R3-10（入力用）'!AC11</f>
        <v>0</v>
      </c>
      <c r="RO8" s="19">
        <f>'R3-10（入力用）'!AD11</f>
        <v>0</v>
      </c>
      <c r="RP8" s="19">
        <f>'R3-10（入力用）'!AE11</f>
        <v>0</v>
      </c>
      <c r="RQ8" s="19">
        <f>'R3-10（入力用）'!AF11</f>
        <v>0</v>
      </c>
      <c r="RR8" s="19">
        <f>'R3-10（入力用）'!AG11</f>
        <v>0</v>
      </c>
      <c r="RS8" s="19">
        <f>'R3-10（入力用）'!AH11</f>
        <v>0</v>
      </c>
      <c r="RT8" s="19">
        <f>'R3-10（入力用）'!AI11</f>
        <v>0</v>
      </c>
      <c r="RU8" s="19">
        <f>'R3-10（入力用）'!AJ11</f>
        <v>0</v>
      </c>
      <c r="RV8" s="19">
        <f>'R3-10（入力用）'!AK11</f>
        <v>0</v>
      </c>
      <c r="RW8" s="19">
        <f>'R3-11（入力用）'!G11</f>
        <v>0</v>
      </c>
      <c r="RX8" s="19">
        <f>'R3-11（入力用）'!H11</f>
        <v>0</v>
      </c>
      <c r="RY8" s="19">
        <f>'R3-11（入力用）'!I11</f>
        <v>0</v>
      </c>
      <c r="RZ8" s="19">
        <f>'R3-11（入力用）'!J11</f>
        <v>0</v>
      </c>
      <c r="SA8" s="19">
        <f>'R3-11（入力用）'!K11</f>
        <v>0</v>
      </c>
      <c r="SB8" s="19">
        <f>'R3-11（入力用）'!L11</f>
        <v>0</v>
      </c>
      <c r="SC8" s="19">
        <f>'R3-11（入力用）'!M11</f>
        <v>0</v>
      </c>
      <c r="SD8" s="19">
        <f>'R3-11（入力用）'!N11</f>
        <v>0</v>
      </c>
      <c r="SE8" s="19">
        <f>'R3-11（入力用）'!O11</f>
        <v>0</v>
      </c>
      <c r="SF8" s="19">
        <f>'R3-11（入力用）'!P11</f>
        <v>0</v>
      </c>
      <c r="SG8" s="19">
        <f>'R3-11（入力用）'!Q11</f>
        <v>0</v>
      </c>
      <c r="SH8" s="19">
        <f>'R3-11（入力用）'!R11</f>
        <v>0</v>
      </c>
      <c r="SI8" s="19">
        <f>'R3-11（入力用）'!S11</f>
        <v>0</v>
      </c>
      <c r="SJ8" s="19">
        <f>'R3-11（入力用）'!T11</f>
        <v>0</v>
      </c>
      <c r="SK8" s="19">
        <f>'R3-11（入力用）'!U11</f>
        <v>0</v>
      </c>
      <c r="SL8" s="19">
        <f>'R3-11（入力用）'!V11</f>
        <v>0</v>
      </c>
      <c r="SM8" s="19">
        <f>'R3-11（入力用）'!W11</f>
        <v>0</v>
      </c>
      <c r="SN8" s="19">
        <f>'R3-11（入力用）'!X11</f>
        <v>0</v>
      </c>
      <c r="SO8" s="19">
        <f>'R3-11（入力用）'!Y11</f>
        <v>0</v>
      </c>
      <c r="SP8" s="19">
        <f>'R3-11（入力用）'!Z11</f>
        <v>0</v>
      </c>
      <c r="SQ8" s="19">
        <f>'R3-11（入力用）'!AA11</f>
        <v>0</v>
      </c>
      <c r="SR8" s="19">
        <f>'R3-11（入力用）'!AB11</f>
        <v>0</v>
      </c>
      <c r="SS8" s="19">
        <f>'R3-11（入力用）'!AC11</f>
        <v>0</v>
      </c>
      <c r="ST8" s="19">
        <f>'R3-11（入力用）'!AD11</f>
        <v>0</v>
      </c>
      <c r="SU8" s="19">
        <f>'R3-11（入力用）'!AE11</f>
        <v>0</v>
      </c>
      <c r="SV8" s="19">
        <f>'R3-11（入力用）'!AF11</f>
        <v>0</v>
      </c>
      <c r="SW8" s="19">
        <f>'R3-11（入力用）'!AG11</f>
        <v>0</v>
      </c>
      <c r="SX8" s="19">
        <f>'R3-11（入力用）'!AH11</f>
        <v>0</v>
      </c>
      <c r="SY8" s="19">
        <f>'R3-11（入力用）'!AI11</f>
        <v>0</v>
      </c>
      <c r="SZ8" s="19">
        <f>'R3-11（入力用）'!AJ11</f>
        <v>0</v>
      </c>
      <c r="TA8" s="19">
        <f>'R3-12（入力用）'!G11</f>
        <v>0</v>
      </c>
      <c r="TB8" s="19">
        <f>'R3-12（入力用）'!H11</f>
        <v>0</v>
      </c>
      <c r="TC8" s="19">
        <f>'R3-12（入力用）'!I11</f>
        <v>0</v>
      </c>
      <c r="TD8" s="19">
        <f>'R3-12（入力用）'!J11</f>
        <v>0</v>
      </c>
      <c r="TE8" s="19">
        <f>'R3-12（入力用）'!K11</f>
        <v>0</v>
      </c>
      <c r="TF8" s="19">
        <f>'R3-12（入力用）'!L11</f>
        <v>0</v>
      </c>
      <c r="TG8" s="19">
        <f>'R3-12（入力用）'!M11</f>
        <v>0</v>
      </c>
      <c r="TH8" s="19">
        <f>'R3-12（入力用）'!N11</f>
        <v>0</v>
      </c>
      <c r="TI8" s="19">
        <f>'R3-12（入力用）'!O11</f>
        <v>0</v>
      </c>
      <c r="TJ8" s="19">
        <f>'R3-12（入力用）'!P11</f>
        <v>0</v>
      </c>
      <c r="TK8" s="19">
        <f>'R3-12（入力用）'!Q11</f>
        <v>0</v>
      </c>
      <c r="TL8" s="19">
        <f>'R3-12（入力用）'!R11</f>
        <v>0</v>
      </c>
      <c r="TM8" s="19">
        <f>'R3-12（入力用）'!S11</f>
        <v>0</v>
      </c>
      <c r="TN8" s="19">
        <f>'R3-12（入力用）'!T11</f>
        <v>0</v>
      </c>
      <c r="TO8" s="19">
        <f>'R3-12（入力用）'!U11</f>
        <v>0</v>
      </c>
      <c r="TP8" s="19">
        <f>'R3-12（入力用）'!V11</f>
        <v>0</v>
      </c>
      <c r="TQ8" s="19">
        <f>'R3-12（入力用）'!W11</f>
        <v>0</v>
      </c>
      <c r="TR8" s="19">
        <f>'R3-12（入力用）'!X11</f>
        <v>0</v>
      </c>
      <c r="TS8" s="19">
        <f>'R3-12（入力用）'!Y11</f>
        <v>0</v>
      </c>
      <c r="TT8" s="19">
        <f>'R3-12（入力用）'!Z11</f>
        <v>0</v>
      </c>
      <c r="TU8" s="19">
        <f>'R3-12（入力用）'!AA11</f>
        <v>0</v>
      </c>
      <c r="TV8" s="19">
        <f>'R3-12（入力用）'!AB11</f>
        <v>0</v>
      </c>
      <c r="TW8" s="19">
        <f>'R3-12（入力用）'!AC11</f>
        <v>0</v>
      </c>
      <c r="TX8" s="19">
        <f>'R3-12（入力用）'!AD11</f>
        <v>0</v>
      </c>
      <c r="TY8" s="19">
        <f>'R3-12（入力用）'!AE11</f>
        <v>0</v>
      </c>
      <c r="TZ8" s="19">
        <f>'R3-12（入力用）'!AF11</f>
        <v>0</v>
      </c>
      <c r="UA8" s="19">
        <f>'R3-12（入力用）'!AG11</f>
        <v>0</v>
      </c>
      <c r="UB8" s="19">
        <f>'R3-12（入力用）'!AH11</f>
        <v>0</v>
      </c>
      <c r="UC8" s="19">
        <f>'R3-12（入力用）'!AI11</f>
        <v>0</v>
      </c>
      <c r="UD8" s="19">
        <f>'R3-12（入力用）'!AJ11</f>
        <v>0</v>
      </c>
      <c r="UE8" s="19">
        <f>'R3-12（入力用）'!AK11</f>
        <v>0</v>
      </c>
      <c r="UF8" s="19">
        <f>'R4-01（入力用）'!G11</f>
        <v>0</v>
      </c>
      <c r="UG8" s="19">
        <f>'R4-01（入力用）'!H11</f>
        <v>0</v>
      </c>
      <c r="UH8" s="19">
        <f>'R4-01（入力用）'!I11</f>
        <v>0</v>
      </c>
      <c r="UI8" s="19">
        <f>'R4-01（入力用）'!J11</f>
        <v>0</v>
      </c>
      <c r="UJ8" s="19">
        <f>'R4-01（入力用）'!K11</f>
        <v>0</v>
      </c>
      <c r="UK8" s="19">
        <f>'R4-01（入力用）'!L11</f>
        <v>0</v>
      </c>
      <c r="UL8" s="19">
        <f>'R4-01（入力用）'!M11</f>
        <v>0</v>
      </c>
      <c r="UM8" s="19">
        <f>'R4-01（入力用）'!N11</f>
        <v>0</v>
      </c>
      <c r="UN8" s="19">
        <f>'R4-01（入力用）'!O11</f>
        <v>0</v>
      </c>
      <c r="UO8" s="19">
        <f>'R4-01（入力用）'!P11</f>
        <v>0</v>
      </c>
      <c r="UP8" s="19">
        <f>'R4-01（入力用）'!Q11</f>
        <v>0</v>
      </c>
      <c r="UQ8" s="19">
        <f>'R4-01（入力用）'!R11</f>
        <v>0</v>
      </c>
      <c r="UR8" s="19">
        <f>'R4-01（入力用）'!S11</f>
        <v>0</v>
      </c>
      <c r="US8" s="19">
        <f>'R4-01（入力用）'!T11</f>
        <v>0</v>
      </c>
      <c r="UT8" s="19">
        <f>'R4-01（入力用）'!U11</f>
        <v>0</v>
      </c>
      <c r="UU8" s="19">
        <f>'R4-01（入力用）'!V11</f>
        <v>0</v>
      </c>
      <c r="UV8" s="19">
        <f>'R4-01（入力用）'!W11</f>
        <v>0</v>
      </c>
      <c r="UW8" s="19">
        <f>'R4-01（入力用）'!X11</f>
        <v>0</v>
      </c>
      <c r="UX8" s="19">
        <f>'R4-01（入力用）'!Y11</f>
        <v>0</v>
      </c>
      <c r="UY8" s="19">
        <f>'R4-01（入力用）'!Z11</f>
        <v>0</v>
      </c>
      <c r="UZ8" s="19">
        <f>'R4-01（入力用）'!AA11</f>
        <v>0</v>
      </c>
      <c r="VA8" s="19">
        <f>'R4-01（入力用）'!AB11</f>
        <v>0</v>
      </c>
      <c r="VB8" s="19">
        <f>'R4-01（入力用）'!AC11</f>
        <v>0</v>
      </c>
      <c r="VC8" s="19">
        <f>'R4-01（入力用）'!AD11</f>
        <v>0</v>
      </c>
      <c r="VD8" s="19">
        <f>'R4-01（入力用）'!AE11</f>
        <v>0</v>
      </c>
      <c r="VE8" s="19">
        <f>'R4-01（入力用）'!AF11</f>
        <v>0</v>
      </c>
      <c r="VF8" s="19">
        <f>'R4-01（入力用）'!AG11</f>
        <v>0</v>
      </c>
      <c r="VG8" s="19">
        <f>'R4-01（入力用）'!AH11</f>
        <v>0</v>
      </c>
      <c r="VH8" s="19">
        <f>'R4-01（入力用）'!AI11</f>
        <v>0</v>
      </c>
      <c r="VI8" s="19">
        <f>'R4-01（入力用）'!AJ11</f>
        <v>0</v>
      </c>
      <c r="VJ8" s="19">
        <f>'R4-01（入力用）'!AK11</f>
        <v>0</v>
      </c>
      <c r="VK8" s="19">
        <f>'R4-02（入力用）'!G11</f>
        <v>0</v>
      </c>
      <c r="VL8" s="19">
        <f>'R4-02（入力用）'!H11</f>
        <v>0</v>
      </c>
      <c r="VM8" s="19">
        <f>'R4-02（入力用）'!I11</f>
        <v>0</v>
      </c>
      <c r="VN8" s="19">
        <f>'R4-02（入力用）'!J11</f>
        <v>0</v>
      </c>
      <c r="VO8" s="19">
        <f>'R4-02（入力用）'!K11</f>
        <v>0</v>
      </c>
      <c r="VP8" s="19">
        <f>'R4-02（入力用）'!L11</f>
        <v>0</v>
      </c>
      <c r="VQ8" s="19">
        <f>'R4-02（入力用）'!M11</f>
        <v>0</v>
      </c>
      <c r="VR8" s="19">
        <f>'R4-02（入力用）'!N11</f>
        <v>0</v>
      </c>
      <c r="VS8" s="19">
        <f>'R4-02（入力用）'!O11</f>
        <v>0</v>
      </c>
      <c r="VT8" s="19">
        <f>'R4-02（入力用）'!P11</f>
        <v>0</v>
      </c>
      <c r="VU8" s="19">
        <f>'R4-02（入力用）'!Q11</f>
        <v>0</v>
      </c>
      <c r="VV8" s="19">
        <f>'R4-02（入力用）'!R11</f>
        <v>0</v>
      </c>
      <c r="VW8" s="19">
        <f>'R4-02（入力用）'!S11</f>
        <v>0</v>
      </c>
      <c r="VX8" s="19">
        <f>'R4-02（入力用）'!T11</f>
        <v>0</v>
      </c>
      <c r="VY8" s="19">
        <f>'R4-02（入力用）'!U11</f>
        <v>0</v>
      </c>
      <c r="VZ8" s="19">
        <f>'R4-02（入力用）'!V11</f>
        <v>0</v>
      </c>
      <c r="WA8" s="19">
        <f>'R4-02（入力用）'!W11</f>
        <v>0</v>
      </c>
      <c r="WB8" s="19">
        <f>'R4-02（入力用）'!X11</f>
        <v>0</v>
      </c>
      <c r="WC8" s="19">
        <f>'R4-02（入力用）'!Y11</f>
        <v>0</v>
      </c>
      <c r="WD8" s="19">
        <f>'R4-02（入力用）'!Z11</f>
        <v>0</v>
      </c>
      <c r="WE8" s="19">
        <f>'R4-02（入力用）'!AA11</f>
        <v>0</v>
      </c>
      <c r="WF8" s="19">
        <f>'R4-02（入力用）'!AB11</f>
        <v>0</v>
      </c>
      <c r="WG8" s="19">
        <f>'R4-02（入力用）'!AC11</f>
        <v>0</v>
      </c>
      <c r="WH8" s="19">
        <f>'R4-02（入力用）'!AD11</f>
        <v>0</v>
      </c>
      <c r="WI8" s="19">
        <f>'R4-02（入力用）'!AE11</f>
        <v>0</v>
      </c>
      <c r="WJ8" s="19">
        <f>'R4-02（入力用）'!AF11</f>
        <v>0</v>
      </c>
      <c r="WK8" s="19">
        <f>'R4-02（入力用）'!AG11</f>
        <v>0</v>
      </c>
      <c r="WL8" s="19">
        <f>'R4-02（入力用）'!AH11</f>
        <v>0</v>
      </c>
      <c r="WM8" s="19">
        <f>'R4-03（入力用）'!G11</f>
        <v>0</v>
      </c>
      <c r="WN8" s="19">
        <f>'R4-03（入力用）'!H11</f>
        <v>0</v>
      </c>
      <c r="WO8" s="19">
        <f>'R4-03（入力用）'!I11</f>
        <v>0</v>
      </c>
      <c r="WP8" s="19">
        <f>'R4-03（入力用）'!J11</f>
        <v>0</v>
      </c>
      <c r="WQ8" s="19">
        <f>'R4-03（入力用）'!K11</f>
        <v>0</v>
      </c>
      <c r="WR8" s="19">
        <f>'R4-03（入力用）'!L11</f>
        <v>0</v>
      </c>
      <c r="WS8" s="19">
        <f>'R4-03（入力用）'!M11</f>
        <v>0</v>
      </c>
      <c r="WT8" s="19">
        <f>'R4-03（入力用）'!N11</f>
        <v>0</v>
      </c>
      <c r="WU8" s="19">
        <f>'R4-03（入力用）'!O11</f>
        <v>0</v>
      </c>
      <c r="WV8" s="19">
        <f>'R4-03（入力用）'!P11</f>
        <v>0</v>
      </c>
      <c r="WW8" s="19">
        <f>'R4-03（入力用）'!Q11</f>
        <v>0</v>
      </c>
      <c r="WX8" s="19">
        <f>'R4-03（入力用）'!R11</f>
        <v>0</v>
      </c>
      <c r="WY8" s="19">
        <f>'R4-03（入力用）'!S11</f>
        <v>0</v>
      </c>
      <c r="WZ8" s="19">
        <f>'R4-03（入力用）'!T11</f>
        <v>0</v>
      </c>
      <c r="XA8" s="19">
        <f>'R4-03（入力用）'!U11</f>
        <v>0</v>
      </c>
      <c r="XB8" s="19">
        <f>'R4-03（入力用）'!V11</f>
        <v>0</v>
      </c>
      <c r="XC8" s="19">
        <f>'R4-03（入力用）'!W11</f>
        <v>0</v>
      </c>
      <c r="XD8" s="19">
        <f>'R4-03（入力用）'!X11</f>
        <v>0</v>
      </c>
      <c r="XE8" s="19">
        <f>'R4-03（入力用）'!Y11</f>
        <v>0</v>
      </c>
      <c r="XF8" s="19">
        <f>'R4-03（入力用）'!Z11</f>
        <v>0</v>
      </c>
      <c r="XG8" s="19">
        <f>'R4-03（入力用）'!AA11</f>
        <v>0</v>
      </c>
      <c r="XH8" s="19">
        <f>'R4-03（入力用）'!AB11</f>
        <v>0</v>
      </c>
      <c r="XI8" s="19">
        <f>'R4-03（入力用）'!AC11</f>
        <v>0</v>
      </c>
      <c r="XJ8" s="19">
        <f>'R4-03（入力用）'!AD11</f>
        <v>0</v>
      </c>
      <c r="XK8" s="19">
        <f>'R4-03（入力用）'!AE11</f>
        <v>0</v>
      </c>
      <c r="XL8" s="19">
        <f>'R4-03（入力用）'!AF11</f>
        <v>0</v>
      </c>
      <c r="XM8" s="19">
        <f>'R4-03（入力用）'!AG11</f>
        <v>0</v>
      </c>
      <c r="XN8" s="19">
        <f>'R4-03（入力用）'!AH11</f>
        <v>0</v>
      </c>
      <c r="XO8" s="19">
        <f>'R4-03（入力用）'!AI11</f>
        <v>0</v>
      </c>
      <c r="XP8" s="19">
        <f>'R4-03（入力用）'!AJ11</f>
        <v>0</v>
      </c>
      <c r="XQ8" s="19">
        <f>'R4-03（入力用）'!AK11</f>
        <v>0</v>
      </c>
    </row>
    <row r="9" spans="1:641" ht="34.5" customHeight="1" x14ac:dyDescent="0.15">
      <c r="A9" s="32" t="s">
        <v>117</v>
      </c>
      <c r="B9" s="14" t="s">
        <v>0</v>
      </c>
      <c r="C9" s="19">
        <f>'7月（入力用）'!F12</f>
        <v>1</v>
      </c>
      <c r="D9" s="19">
        <f>'7月（入力用）'!G12</f>
        <v>10</v>
      </c>
      <c r="E9" s="19">
        <f>'7月（入力用）'!H12</f>
        <v>16</v>
      </c>
      <c r="F9" s="19">
        <f>'7月（入力用）'!I12</f>
        <v>31</v>
      </c>
      <c r="G9" s="19">
        <f>'7月（入力用）'!J12</f>
        <v>50</v>
      </c>
      <c r="H9" s="19">
        <f>'7月（入力用）'!K12</f>
        <v>58</v>
      </c>
      <c r="I9" s="19">
        <f>'7月（入力用）'!L12</f>
        <v>58</v>
      </c>
      <c r="J9" s="19">
        <f>'7月（入力用）'!M12</f>
        <v>59</v>
      </c>
      <c r="K9" s="19">
        <f>'7月（入力用）'!N12</f>
        <v>64</v>
      </c>
      <c r="L9" s="19">
        <f>'7月（入力用）'!O12</f>
        <v>71</v>
      </c>
      <c r="M9" s="19">
        <f>'7月（入力用）'!P12</f>
        <v>74</v>
      </c>
      <c r="N9" s="19">
        <f>'7月（入力用）'!Q12</f>
        <v>81</v>
      </c>
      <c r="O9" s="19">
        <f>'7月（入力用）'!R12</f>
        <v>80</v>
      </c>
      <c r="P9" s="19">
        <f>'7月（入力用）'!S12</f>
        <v>83</v>
      </c>
      <c r="Q9" s="19">
        <f>'7月（入力用）'!T12</f>
        <v>77</v>
      </c>
      <c r="R9" s="19">
        <f>'7月（入力用）'!U12</f>
        <v>69</v>
      </c>
      <c r="S9" s="19">
        <f>'7月（入力用）'!V12</f>
        <v>66</v>
      </c>
      <c r="T9" s="19">
        <f>'7月（入力用）'!W12</f>
        <v>57</v>
      </c>
      <c r="U9" s="19">
        <f>'7月（入力用）'!X12</f>
        <v>53</v>
      </c>
      <c r="V9" s="19">
        <f>'7月（入力用）'!Y12</f>
        <v>49</v>
      </c>
      <c r="W9" s="19">
        <f>'7月（入力用）'!Z12</f>
        <v>47</v>
      </c>
      <c r="X9" s="19">
        <f>'7月（入力用）'!AA12</f>
        <v>46</v>
      </c>
      <c r="Y9" s="19">
        <f>'7月（入力用）'!AB12</f>
        <v>46</v>
      </c>
      <c r="Z9" s="19">
        <f>'7月（入力用）'!AC12</f>
        <v>54</v>
      </c>
      <c r="AA9" s="19">
        <f>'7月（入力用）'!AD12</f>
        <v>56</v>
      </c>
      <c r="AB9" s="19">
        <f>'7月（入力用）'!AE12</f>
        <v>54</v>
      </c>
      <c r="AC9" s="19">
        <f>'7月（入力用）'!AF12</f>
        <v>55</v>
      </c>
      <c r="AD9" s="19">
        <f>'7月（入力用）'!AG12</f>
        <v>52</v>
      </c>
      <c r="AE9" s="19">
        <f>'7月（入力用）'!AH12</f>
        <v>52</v>
      </c>
      <c r="AF9" s="19">
        <f>'7月（入力用）'!AI12</f>
        <v>54</v>
      </c>
      <c r="AG9" s="19">
        <f>'7月（入力用）'!AJ12</f>
        <v>59</v>
      </c>
      <c r="AH9" s="19">
        <f>'8月'!F12</f>
        <v>60</v>
      </c>
      <c r="AI9" s="19">
        <f>'8月'!G12</f>
        <v>52</v>
      </c>
      <c r="AJ9" s="19">
        <f>'8月'!H12</f>
        <v>48</v>
      </c>
      <c r="AK9" s="19">
        <f>'8月'!I12</f>
        <v>47</v>
      </c>
      <c r="AL9" s="19">
        <f>'8月'!J12</f>
        <v>47</v>
      </c>
      <c r="AM9" s="19">
        <f>'8月'!K12</f>
        <v>52</v>
      </c>
      <c r="AN9" s="19">
        <f>'8月'!L12</f>
        <v>46</v>
      </c>
      <c r="AO9" s="19">
        <f>'8月'!M12</f>
        <v>40</v>
      </c>
      <c r="AP9" s="19">
        <f>'8月'!N12</f>
        <v>37</v>
      </c>
      <c r="AQ9" s="19">
        <f>'8月'!O12</f>
        <v>33</v>
      </c>
      <c r="AR9" s="19">
        <f>'8月'!P12</f>
        <v>30</v>
      </c>
      <c r="AS9" s="19">
        <f>'8月'!Q12</f>
        <v>27</v>
      </c>
      <c r="AT9" s="19">
        <f>'8月'!R12</f>
        <v>22</v>
      </c>
      <c r="AU9" s="19">
        <f>'8月'!S12</f>
        <v>25</v>
      </c>
      <c r="AV9" s="19">
        <f>'8月'!T12</f>
        <v>29</v>
      </c>
      <c r="AW9" s="19">
        <f>'8月'!U12</f>
        <v>45</v>
      </c>
      <c r="AX9" s="19">
        <f>'8月'!V12</f>
        <v>47</v>
      </c>
      <c r="AY9" s="19">
        <f>'8月'!W12</f>
        <v>47</v>
      </c>
      <c r="AZ9" s="19">
        <f>'8月'!X12</f>
        <v>51</v>
      </c>
      <c r="BA9" s="19">
        <f>'8月'!Y12</f>
        <v>55</v>
      </c>
      <c r="BB9" s="19">
        <f>'8月'!Z12</f>
        <v>54</v>
      </c>
      <c r="BC9" s="19">
        <f>'8月'!AA12</f>
        <v>52</v>
      </c>
      <c r="BD9" s="19">
        <f>'8月'!AB12</f>
        <v>52</v>
      </c>
      <c r="BE9" s="19">
        <f>'8月'!AC12</f>
        <v>52</v>
      </c>
      <c r="BF9" s="19">
        <f>'8月'!AD12</f>
        <v>51</v>
      </c>
      <c r="BG9" s="19">
        <f>'8月'!AE12</f>
        <v>47</v>
      </c>
      <c r="BH9" s="19">
        <f>'8月'!AF12</f>
        <v>46</v>
      </c>
      <c r="BI9" s="19">
        <f>'8月'!AG12</f>
        <v>45</v>
      </c>
      <c r="BJ9" s="19">
        <f>'8月'!AH12</f>
        <v>45</v>
      </c>
      <c r="BK9" s="19">
        <f>'8月'!AI12</f>
        <v>45</v>
      </c>
      <c r="BL9" s="19">
        <f>'8月'!AJ12</f>
        <v>44</v>
      </c>
      <c r="BM9" s="19">
        <f>'9月'!G12</f>
        <v>44</v>
      </c>
      <c r="BN9" s="19">
        <f>'9月'!H12</f>
        <v>41</v>
      </c>
      <c r="BO9" s="19">
        <f>'9月'!I12</f>
        <v>42</v>
      </c>
      <c r="BP9" s="19">
        <f>'9月'!J12</f>
        <v>32</v>
      </c>
      <c r="BQ9" s="19">
        <f>'9月'!K12</f>
        <v>32</v>
      </c>
      <c r="BR9" s="19">
        <f>'9月'!L12</f>
        <v>31</v>
      </c>
      <c r="BS9" s="19">
        <f>'9月'!M12</f>
        <v>29</v>
      </c>
      <c r="BT9" s="19">
        <f>'9月'!N12</f>
        <v>22</v>
      </c>
      <c r="BU9" s="19">
        <f>'9月'!O12</f>
        <v>15</v>
      </c>
      <c r="BV9" s="19">
        <f>'9月'!P12</f>
        <v>12</v>
      </c>
      <c r="BW9" s="19">
        <f>'9月'!Q12</f>
        <v>11</v>
      </c>
      <c r="BX9" s="19">
        <f>'9月'!R12</f>
        <v>10</v>
      </c>
      <c r="BY9" s="19">
        <f>'9月'!S12</f>
        <v>10</v>
      </c>
      <c r="BZ9" s="19">
        <f>'9月'!T12</f>
        <v>7</v>
      </c>
      <c r="CA9" s="19">
        <f>'9月'!U12</f>
        <v>6</v>
      </c>
      <c r="CB9" s="19">
        <f>'9月'!V12</f>
        <v>8</v>
      </c>
      <c r="CC9" s="19">
        <f>'9月'!W12</f>
        <v>6</v>
      </c>
      <c r="CD9" s="19">
        <f>'9月'!X12</f>
        <v>5</v>
      </c>
      <c r="CE9" s="19">
        <f>'9月'!Y12</f>
        <v>5</v>
      </c>
      <c r="CF9" s="19">
        <f>'9月'!Z12</f>
        <v>4</v>
      </c>
      <c r="CG9" s="19">
        <f>'9月'!AA12</f>
        <v>3</v>
      </c>
      <c r="CH9" s="19">
        <f>'9月'!AB12</f>
        <v>7</v>
      </c>
      <c r="CI9" s="19">
        <f>'9月'!AC12</f>
        <v>5</v>
      </c>
      <c r="CJ9" s="19">
        <f>'9月'!AD12</f>
        <v>5</v>
      </c>
      <c r="CK9" s="19">
        <f>'9月'!AE12</f>
        <v>5</v>
      </c>
      <c r="CL9" s="19">
        <f>'9月'!AF12</f>
        <v>8</v>
      </c>
      <c r="CM9" s="19">
        <f>'9月'!AG12</f>
        <v>9</v>
      </c>
      <c r="CN9" s="19">
        <f>'9月'!AH12</f>
        <v>9</v>
      </c>
      <c r="CO9" s="19">
        <f>'9月'!AI12</f>
        <v>10</v>
      </c>
      <c r="CP9" s="19">
        <f>'9月'!AJ12</f>
        <v>12</v>
      </c>
      <c r="CQ9" s="19">
        <f>'10月'!G12</f>
        <v>12</v>
      </c>
      <c r="CR9" s="19">
        <f>'10月'!H12</f>
        <v>12</v>
      </c>
      <c r="CS9" s="19">
        <f>'10月'!I12</f>
        <v>11</v>
      </c>
      <c r="CT9" s="19">
        <f>'10月'!J12</f>
        <v>9</v>
      </c>
      <c r="CU9" s="19">
        <f>'10月'!K12</f>
        <v>7</v>
      </c>
      <c r="CV9" s="19">
        <f>'10月'!L12</f>
        <v>8</v>
      </c>
      <c r="CW9" s="19">
        <f>'10月'!M12</f>
        <v>7</v>
      </c>
      <c r="CX9" s="19">
        <f>'10月'!N12</f>
        <v>5</v>
      </c>
      <c r="CY9" s="19">
        <f>'10月'!O12</f>
        <v>5</v>
      </c>
      <c r="CZ9" s="19">
        <f>'10月'!P12</f>
        <v>6</v>
      </c>
      <c r="DA9" s="19">
        <f>'10月'!Q12</f>
        <v>7</v>
      </c>
      <c r="DB9" s="19">
        <f>'10月'!R12</f>
        <v>6</v>
      </c>
      <c r="DC9" s="19">
        <f>'10月'!S12</f>
        <v>6</v>
      </c>
      <c r="DD9" s="19">
        <f>'10月'!T12</f>
        <v>6</v>
      </c>
      <c r="DE9" s="19">
        <f>'10月'!U12</f>
        <v>8</v>
      </c>
      <c r="DF9" s="19">
        <f>'10月'!V12</f>
        <v>9</v>
      </c>
      <c r="DG9" s="19">
        <f>'10月'!W12</f>
        <v>9</v>
      </c>
      <c r="DH9" s="19">
        <f>'10月'!X12</f>
        <v>8</v>
      </c>
      <c r="DI9" s="19">
        <f>'10月'!Y12</f>
        <v>8</v>
      </c>
      <c r="DJ9" s="19">
        <f>'10月'!Z12</f>
        <v>8</v>
      </c>
      <c r="DK9" s="19">
        <f>'10月'!AA12</f>
        <v>7</v>
      </c>
      <c r="DL9" s="19">
        <f>'10月'!AB12</f>
        <v>7</v>
      </c>
      <c r="DM9" s="19">
        <f>'10月'!AC12</f>
        <v>7</v>
      </c>
      <c r="DN9" s="19">
        <f>'10月'!AD12</f>
        <v>7</v>
      </c>
      <c r="DO9" s="19">
        <f>'10月'!AE12</f>
        <v>7</v>
      </c>
      <c r="DP9" s="19">
        <f>'10月'!AF12</f>
        <v>7</v>
      </c>
      <c r="DQ9" s="19">
        <f>'10月'!AG12</f>
        <v>5</v>
      </c>
      <c r="DR9" s="19">
        <f>'10月'!AH12</f>
        <v>5</v>
      </c>
      <c r="DS9" s="19">
        <f>'10月'!AI12</f>
        <v>5</v>
      </c>
      <c r="DT9" s="19">
        <f>'10月'!AJ12</f>
        <v>5</v>
      </c>
      <c r="DU9" s="19">
        <f>'10月'!AK12</f>
        <v>5</v>
      </c>
      <c r="DV9" s="19">
        <f>'11月'!G12</f>
        <v>7</v>
      </c>
      <c r="DW9" s="19">
        <f>'11月'!H12</f>
        <v>7</v>
      </c>
      <c r="DX9" s="19">
        <f>'11月'!I12</f>
        <v>12</v>
      </c>
      <c r="DY9" s="19">
        <f>'11月'!J12</f>
        <v>10</v>
      </c>
      <c r="DZ9" s="19">
        <f>'11月'!K12</f>
        <v>15</v>
      </c>
      <c r="EA9" s="19">
        <f>'11月'!L12</f>
        <v>20</v>
      </c>
      <c r="EB9" s="19">
        <f>'11月'!M12</f>
        <v>23</v>
      </c>
      <c r="EC9" s="19">
        <f>'11月'!N12</f>
        <v>32</v>
      </c>
      <c r="ED9" s="19">
        <f>'11月'!O12</f>
        <v>31</v>
      </c>
      <c r="EE9" s="19">
        <f>'11月'!P12</f>
        <v>35</v>
      </c>
      <c r="EF9" s="19">
        <f>'11月'!Q12</f>
        <v>37</v>
      </c>
      <c r="EG9" s="19">
        <f>'11月'!R12</f>
        <v>36</v>
      </c>
      <c r="EH9" s="19">
        <f>'11月'!S12</f>
        <v>31</v>
      </c>
      <c r="EI9" s="19">
        <f>'11月'!T12</f>
        <v>29</v>
      </c>
      <c r="EJ9" s="19">
        <f>'11月'!U12</f>
        <v>32</v>
      </c>
      <c r="EK9" s="19">
        <f>'11月'!V12</f>
        <v>27</v>
      </c>
      <c r="EL9" s="19">
        <f>'11月'!W12</f>
        <v>27</v>
      </c>
      <c r="EM9" s="19">
        <f>'11月'!X12</f>
        <v>25</v>
      </c>
      <c r="EN9" s="19">
        <f>'11月'!Y12</f>
        <v>25</v>
      </c>
      <c r="EO9" s="19">
        <f>'11月'!Z12</f>
        <v>26</v>
      </c>
      <c r="EP9" s="19">
        <f>'11月'!AA12</f>
        <v>23</v>
      </c>
      <c r="EQ9" s="19">
        <f>'11月'!AB12</f>
        <v>23</v>
      </c>
      <c r="ER9" s="19">
        <f>'11月'!AC12</f>
        <v>23</v>
      </c>
      <c r="ES9" s="19">
        <f>'11月'!AD12</f>
        <v>18</v>
      </c>
      <c r="ET9" s="19">
        <f>'11月'!AE12</f>
        <v>16</v>
      </c>
      <c r="EU9" s="19">
        <f>'11月'!AF12</f>
        <v>16</v>
      </c>
      <c r="EV9" s="19">
        <f>'11月'!AG12</f>
        <v>15</v>
      </c>
      <c r="EW9" s="19">
        <f>'11月'!AH12</f>
        <v>16</v>
      </c>
      <c r="EX9" s="19">
        <f>'11月'!AI12</f>
        <v>18</v>
      </c>
      <c r="EY9" s="19">
        <f>'11月'!AJ12</f>
        <v>18</v>
      </c>
      <c r="EZ9" s="19">
        <f>'12月'!G12</f>
        <v>19</v>
      </c>
      <c r="FA9" s="19">
        <f>'12月'!H12</f>
        <v>24</v>
      </c>
      <c r="FB9" s="19">
        <f>'12月'!I12</f>
        <v>30</v>
      </c>
      <c r="FC9" s="19">
        <f>'12月'!J12</f>
        <v>31</v>
      </c>
      <c r="FD9" s="19">
        <f>'12月'!K12</f>
        <v>30</v>
      </c>
      <c r="FE9" s="19">
        <f>'12月'!L12</f>
        <v>34</v>
      </c>
      <c r="FF9" s="19">
        <f>'12月'!M12</f>
        <v>37</v>
      </c>
      <c r="FG9" s="19">
        <f>'12月'!N12</f>
        <v>45</v>
      </c>
      <c r="FH9" s="19">
        <f>'12月'!O12</f>
        <v>53</v>
      </c>
      <c r="FI9" s="19">
        <f>'12月'!P12</f>
        <v>64</v>
      </c>
      <c r="FJ9" s="19">
        <f>'12月'!Q12</f>
        <v>74</v>
      </c>
      <c r="FK9" s="19">
        <f>'12月'!R12</f>
        <v>73</v>
      </c>
      <c r="FL9" s="19">
        <f>'12月'!S12</f>
        <v>72</v>
      </c>
      <c r="FM9" s="19">
        <f>'12月'!T12</f>
        <v>73</v>
      </c>
      <c r="FN9" s="19">
        <f>'12月'!U12</f>
        <v>70</v>
      </c>
      <c r="FO9" s="19">
        <f>'12月'!V12</f>
        <v>72</v>
      </c>
      <c r="FP9" s="19">
        <f>'12月'!W12</f>
        <v>64</v>
      </c>
      <c r="FQ9" s="19">
        <f>'12月'!X12</f>
        <v>57</v>
      </c>
      <c r="FR9" s="19">
        <f>'12月'!Y12</f>
        <v>55</v>
      </c>
      <c r="FS9" s="19">
        <f>'12月'!Z12</f>
        <v>50</v>
      </c>
      <c r="FT9" s="19">
        <f>'12月'!AA12</f>
        <v>46</v>
      </c>
      <c r="FU9" s="19">
        <f>'12月'!AB12</f>
        <v>43</v>
      </c>
      <c r="FV9" s="19">
        <f>'12月'!AC12</f>
        <v>45</v>
      </c>
      <c r="FW9" s="19">
        <f>'12月'!AD12</f>
        <v>45</v>
      </c>
      <c r="FX9" s="19">
        <f>'12月'!AE12</f>
        <v>47</v>
      </c>
      <c r="FY9" s="19">
        <f>'12月'!AF12</f>
        <v>51</v>
      </c>
      <c r="FZ9" s="19">
        <f>'12月'!AG12</f>
        <v>60</v>
      </c>
      <c r="GA9" s="19">
        <f>'12月'!AH12</f>
        <v>65</v>
      </c>
      <c r="GB9" s="19">
        <f>'12月'!AI12</f>
        <v>66</v>
      </c>
      <c r="GC9" s="19">
        <f>'12月'!AJ12</f>
        <v>72</v>
      </c>
      <c r="GD9" s="19">
        <f>'12月'!AK12</f>
        <v>68</v>
      </c>
      <c r="GE9" s="19">
        <f>'R3-01'!G12</f>
        <v>71</v>
      </c>
      <c r="GF9" s="19">
        <f>'R3-01'!H12</f>
        <v>68</v>
      </c>
      <c r="GG9" s="19">
        <f>'R3-01'!I12</f>
        <v>77</v>
      </c>
      <c r="GH9" s="19">
        <f>'R3-01'!J12</f>
        <v>79</v>
      </c>
      <c r="GI9" s="19">
        <f>'R3-01'!K12</f>
        <v>80</v>
      </c>
      <c r="GJ9" s="19">
        <f>'R3-01'!L12</f>
        <v>83</v>
      </c>
      <c r="GK9" s="19">
        <f>'R3-01'!M12</f>
        <v>86</v>
      </c>
      <c r="GL9" s="19">
        <f>'R3-01'!N12</f>
        <v>91</v>
      </c>
      <c r="GM9" s="19">
        <f>'R3-01'!O12</f>
        <v>94</v>
      </c>
      <c r="GN9" s="19">
        <f>'R3-01'!P12</f>
        <v>100</v>
      </c>
      <c r="GO9" s="19">
        <f>'R3-01'!Q12</f>
        <v>100</v>
      </c>
      <c r="GP9" s="19">
        <f>'R3-01'!R12</f>
        <v>99</v>
      </c>
      <c r="GQ9" s="19">
        <f>'R3-01'!S12</f>
        <v>105</v>
      </c>
      <c r="GR9" s="19">
        <f>'R3-01'!T12</f>
        <v>105</v>
      </c>
      <c r="GS9" s="19">
        <f>'R3-01'!U12</f>
        <v>96</v>
      </c>
      <c r="GT9" s="19">
        <f>'R3-01'!V12</f>
        <v>94</v>
      </c>
      <c r="GU9" s="19">
        <f>'R3-01'!W12</f>
        <v>95</v>
      </c>
      <c r="GV9" s="19">
        <f>'R3-01'!X12</f>
        <v>91</v>
      </c>
      <c r="GW9" s="19">
        <f>'R3-01'!Y12</f>
        <v>92</v>
      </c>
      <c r="GX9" s="19">
        <f>'R3-01'!Z12</f>
        <v>97</v>
      </c>
      <c r="GY9" s="19">
        <f>'R3-01'!AA12</f>
        <v>108</v>
      </c>
      <c r="GZ9" s="19">
        <f>'R3-01'!AB12</f>
        <v>117</v>
      </c>
      <c r="HA9" s="19">
        <f>'R3-01'!AC12</f>
        <v>127</v>
      </c>
      <c r="HB9" s="19">
        <f>'R3-01'!AD12</f>
        <v>128</v>
      </c>
      <c r="HC9" s="19">
        <f>'R3-01'!AE12</f>
        <v>132</v>
      </c>
      <c r="HD9" s="19">
        <f>'R3-01'!AF12</f>
        <v>124</v>
      </c>
      <c r="HE9" s="19">
        <f>'R3-01'!AG12</f>
        <v>123</v>
      </c>
      <c r="HF9" s="19">
        <f>'R3-01'!AH12</f>
        <v>123</v>
      </c>
      <c r="HG9" s="19">
        <f>'R3-01'!AI12</f>
        <v>123</v>
      </c>
      <c r="HH9" s="19">
        <f>'R3-01'!AJ12</f>
        <v>118</v>
      </c>
      <c r="HI9" s="19">
        <f>'R3-01'!AK12</f>
        <v>121</v>
      </c>
      <c r="HJ9" s="19">
        <f>'R3-02'!G12</f>
        <v>114</v>
      </c>
      <c r="HK9" s="19">
        <f>'R3-02'!H12</f>
        <v>99</v>
      </c>
      <c r="HL9" s="19">
        <f>'R3-02'!I12</f>
        <v>87</v>
      </c>
      <c r="HM9" s="19">
        <f>'R3-02'!J12</f>
        <v>77</v>
      </c>
      <c r="HN9" s="19">
        <f>'R3-02'!K12</f>
        <v>74</v>
      </c>
      <c r="HO9" s="19">
        <f>'R3-02'!L12</f>
        <v>71</v>
      </c>
      <c r="HP9" s="19">
        <f>'R3-02'!M12</f>
        <v>69</v>
      </c>
      <c r="HQ9" s="19">
        <f>'R3-02'!N12</f>
        <v>59</v>
      </c>
      <c r="HR9" s="19">
        <f>'R3-02'!O12</f>
        <v>62</v>
      </c>
      <c r="HS9" s="19">
        <f>'R3-02'!P12</f>
        <v>61</v>
      </c>
      <c r="HT9" s="19">
        <f>'R3-02'!Q12</f>
        <v>60</v>
      </c>
      <c r="HU9" s="19">
        <f>'R3-02'!R12</f>
        <v>59</v>
      </c>
      <c r="HV9" s="19">
        <f>'R3-02'!S12</f>
        <v>60</v>
      </c>
      <c r="HW9" s="19">
        <f>'R3-02'!T12</f>
        <v>64</v>
      </c>
      <c r="HX9" s="19">
        <f>'R3-02'!U12</f>
        <v>62</v>
      </c>
      <c r="HY9" s="19">
        <f>'R3-02'!V12</f>
        <v>62</v>
      </c>
      <c r="HZ9" s="19">
        <f>'R3-02'!W12</f>
        <v>62</v>
      </c>
      <c r="IA9" s="19">
        <f>'R3-02'!X12</f>
        <v>63</v>
      </c>
      <c r="IB9" s="19">
        <f>'R3-02'!Y12</f>
        <v>55</v>
      </c>
      <c r="IC9" s="19">
        <f>'R3-02'!Z12</f>
        <v>57</v>
      </c>
      <c r="ID9" s="19">
        <f>'R3-02'!AA12</f>
        <v>57</v>
      </c>
      <c r="IE9" s="19">
        <f>'R3-02'!AB12</f>
        <v>49</v>
      </c>
      <c r="IF9" s="19">
        <f>'R3-02'!AC12</f>
        <v>55</v>
      </c>
      <c r="IG9" s="19">
        <f>'R3-02'!AD12</f>
        <v>48</v>
      </c>
      <c r="IH9" s="19">
        <f>'R3-02'!AE12</f>
        <v>36</v>
      </c>
      <c r="II9" s="19">
        <f>'R3-02'!AF12</f>
        <v>32</v>
      </c>
      <c r="IJ9" s="19">
        <f>'R3-02'!AG12</f>
        <v>30</v>
      </c>
      <c r="IK9" s="19">
        <f>'R3-02'!AH12</f>
        <v>29</v>
      </c>
      <c r="IL9" s="19">
        <f>'R3-03'!G12</f>
        <v>27</v>
      </c>
      <c r="IM9" s="19">
        <f>'R3-03'!H12</f>
        <v>22</v>
      </c>
      <c r="IN9" s="19">
        <f>'R3-03'!I12</f>
        <v>20</v>
      </c>
      <c r="IO9" s="19">
        <f>'R3-03'!J12</f>
        <v>19</v>
      </c>
      <c r="IP9" s="19">
        <f>'R3-03'!K12</f>
        <v>14</v>
      </c>
      <c r="IQ9" s="19">
        <f>'R3-03'!L12</f>
        <v>14</v>
      </c>
      <c r="IR9" s="19">
        <f>'R3-03'!M12</f>
        <v>14</v>
      </c>
      <c r="IS9" s="19">
        <f>'R3-03'!N12</f>
        <v>13</v>
      </c>
      <c r="IT9" s="19">
        <f>'R3-03'!O12</f>
        <v>12</v>
      </c>
      <c r="IU9" s="19">
        <f>'R3-03'!P12</f>
        <v>11</v>
      </c>
      <c r="IV9" s="19">
        <f>'R3-03'!Q12</f>
        <v>10</v>
      </c>
      <c r="IW9" s="19">
        <f>'R3-03'!R12</f>
        <v>9</v>
      </c>
      <c r="IX9" s="19">
        <f>'R3-03'!S12</f>
        <v>9</v>
      </c>
      <c r="IY9" s="19">
        <f>'R3-03'!T12</f>
        <v>10</v>
      </c>
      <c r="IZ9" s="19">
        <f>'R3-03'!U12</f>
        <v>8</v>
      </c>
      <c r="JA9" s="19">
        <f>'R3-03'!V12</f>
        <v>7</v>
      </c>
      <c r="JB9" s="19">
        <f>'R3-03'!W12</f>
        <v>7</v>
      </c>
      <c r="JC9" s="19">
        <f>'R3-03'!X12</f>
        <v>8</v>
      </c>
      <c r="JD9" s="19">
        <f>'R3-03'!Y12</f>
        <v>8</v>
      </c>
      <c r="JE9" s="19">
        <f>'R3-03'!Z12</f>
        <v>10</v>
      </c>
      <c r="JF9" s="19">
        <f>'R3-03'!AA12</f>
        <v>14</v>
      </c>
      <c r="JG9" s="19">
        <f>'R3-03'!AB12</f>
        <v>15</v>
      </c>
      <c r="JH9" s="19">
        <f>'R3-03'!AC12</f>
        <v>15</v>
      </c>
      <c r="JI9" s="19">
        <f>'R3-03'!AD12</f>
        <v>15</v>
      </c>
      <c r="JJ9" s="19">
        <f>'R3-03'!AE12</f>
        <v>17</v>
      </c>
      <c r="JK9" s="19">
        <f>'R3-03'!AF12</f>
        <v>17</v>
      </c>
      <c r="JL9" s="19">
        <f>'R3-03'!AG12</f>
        <v>18</v>
      </c>
      <c r="JM9" s="19">
        <f>'R3-03'!AH12</f>
        <v>22</v>
      </c>
      <c r="JN9" s="19">
        <f>'R3-03'!AI12</f>
        <v>22</v>
      </c>
      <c r="JO9" s="19">
        <f>'R3-03'!AJ12</f>
        <v>25</v>
      </c>
      <c r="JP9" s="19">
        <f>'R3-03'!AK12</f>
        <v>28</v>
      </c>
      <c r="JQ9" s="19">
        <f>'R3-04（入力用）'!G12</f>
        <v>29</v>
      </c>
      <c r="JR9" s="19">
        <f>'R3-04（入力用）'!H12</f>
        <v>29</v>
      </c>
      <c r="JS9" s="19">
        <f>'R3-04（入力用）'!I12</f>
        <v>29</v>
      </c>
      <c r="JT9" s="19">
        <f>'R3-04（入力用）'!J12</f>
        <v>29</v>
      </c>
      <c r="JU9" s="19">
        <f>'R3-04（入力用）'!K12</f>
        <v>29</v>
      </c>
      <c r="JV9" s="19">
        <f>'R3-04（入力用）'!L12</f>
        <v>32</v>
      </c>
      <c r="JW9" s="19">
        <f>'R3-04（入力用）'!M12</f>
        <v>0</v>
      </c>
      <c r="JX9" s="19">
        <f>'R3-04（入力用）'!N12</f>
        <v>0</v>
      </c>
      <c r="JY9" s="19">
        <f>'R3-04（入力用）'!O12</f>
        <v>0</v>
      </c>
      <c r="JZ9" s="19">
        <f>'R3-04（入力用）'!P12</f>
        <v>0</v>
      </c>
      <c r="KA9" s="19">
        <f>'R3-04（入力用）'!Q12</f>
        <v>0</v>
      </c>
      <c r="KB9" s="19">
        <f>'R3-04（入力用）'!R12</f>
        <v>0</v>
      </c>
      <c r="KC9" s="19">
        <f>'R3-04（入力用）'!S12</f>
        <v>0</v>
      </c>
      <c r="KD9" s="19">
        <f>'R3-04（入力用）'!T12</f>
        <v>0</v>
      </c>
      <c r="KE9" s="19">
        <f>'R3-04（入力用）'!U12</f>
        <v>0</v>
      </c>
      <c r="KF9" s="19">
        <f>'R3-04（入力用）'!V12</f>
        <v>0</v>
      </c>
      <c r="KG9" s="19">
        <f>'R3-04（入力用）'!W12</f>
        <v>0</v>
      </c>
      <c r="KH9" s="19">
        <f>'R3-04（入力用）'!X12</f>
        <v>0</v>
      </c>
      <c r="KI9" s="19">
        <f>'R3-04（入力用）'!Y12</f>
        <v>0</v>
      </c>
      <c r="KJ9" s="19">
        <f>'R3-04（入力用）'!Z12</f>
        <v>0</v>
      </c>
      <c r="KK9" s="19">
        <f>'R3-04（入力用）'!AA12</f>
        <v>0</v>
      </c>
      <c r="KL9" s="19">
        <f>'R3-04（入力用）'!AB12</f>
        <v>0</v>
      </c>
      <c r="KM9" s="19">
        <f>'R3-04（入力用）'!AC12</f>
        <v>0</v>
      </c>
      <c r="KN9" s="19">
        <f>'R3-04（入力用）'!AD12</f>
        <v>0</v>
      </c>
      <c r="KO9" s="19">
        <f>'R3-04（入力用）'!AE12</f>
        <v>0</v>
      </c>
      <c r="KP9" s="19">
        <f>'R3-04（入力用）'!AF12</f>
        <v>0</v>
      </c>
      <c r="KQ9" s="19">
        <f>'R3-04（入力用）'!AG12</f>
        <v>0</v>
      </c>
      <c r="KR9" s="19">
        <f>'R3-04（入力用）'!AH12</f>
        <v>0</v>
      </c>
      <c r="KS9" s="19">
        <f>'R3-04（入力用）'!AI12</f>
        <v>0</v>
      </c>
      <c r="KT9" s="19">
        <f>'R3-04（入力用）'!AJ12</f>
        <v>0</v>
      </c>
      <c r="KU9" s="19">
        <f>'R3-05（入力用）'!G12</f>
        <v>0</v>
      </c>
      <c r="KV9" s="19">
        <f>'R3-05（入力用）'!H12</f>
        <v>0</v>
      </c>
      <c r="KW9" s="19">
        <f>'R3-05（入力用）'!I12</f>
        <v>0</v>
      </c>
      <c r="KX9" s="19">
        <f>'R3-05（入力用）'!J12</f>
        <v>0</v>
      </c>
      <c r="KY9" s="19">
        <f>'R3-05（入力用）'!K12</f>
        <v>0</v>
      </c>
      <c r="KZ9" s="19">
        <f>'R3-05（入力用）'!L12</f>
        <v>0</v>
      </c>
      <c r="LA9" s="19">
        <f>'R3-05（入力用）'!M12</f>
        <v>0</v>
      </c>
      <c r="LB9" s="19">
        <f>'R3-05（入力用）'!N12</f>
        <v>0</v>
      </c>
      <c r="LC9" s="19">
        <f>'R3-05（入力用）'!O12</f>
        <v>0</v>
      </c>
      <c r="LD9" s="19">
        <f>'R3-05（入力用）'!P12</f>
        <v>0</v>
      </c>
      <c r="LE9" s="19">
        <f>'R3-05（入力用）'!Q12</f>
        <v>0</v>
      </c>
      <c r="LF9" s="19">
        <f>'R3-05（入力用）'!R12</f>
        <v>0</v>
      </c>
      <c r="LG9" s="19">
        <f>'R3-05（入力用）'!S12</f>
        <v>0</v>
      </c>
      <c r="LH9" s="19">
        <f>'R3-05（入力用）'!T12</f>
        <v>0</v>
      </c>
      <c r="LI9" s="19">
        <f>'R3-05（入力用）'!U12</f>
        <v>0</v>
      </c>
      <c r="LJ9" s="19">
        <f>'R3-05（入力用）'!V12</f>
        <v>0</v>
      </c>
      <c r="LK9" s="19">
        <f>'R3-05（入力用）'!W12</f>
        <v>0</v>
      </c>
      <c r="LL9" s="19">
        <f>'R3-05（入力用）'!X12</f>
        <v>0</v>
      </c>
      <c r="LM9" s="19">
        <f>'R3-05（入力用）'!Y12</f>
        <v>0</v>
      </c>
      <c r="LN9" s="19">
        <f>'R3-05（入力用）'!Z12</f>
        <v>0</v>
      </c>
      <c r="LO9" s="19">
        <f>'R3-05（入力用）'!AA12</f>
        <v>0</v>
      </c>
      <c r="LP9" s="19">
        <f>'R3-05（入力用）'!AB12</f>
        <v>0</v>
      </c>
      <c r="LQ9" s="19">
        <f>'R3-05（入力用）'!AC12</f>
        <v>0</v>
      </c>
      <c r="LR9" s="19">
        <f>'R3-05（入力用）'!AD12</f>
        <v>0</v>
      </c>
      <c r="LS9" s="19">
        <f>'R3-05（入力用）'!AE12</f>
        <v>0</v>
      </c>
      <c r="LT9" s="19">
        <f>'R3-05（入力用）'!AF12</f>
        <v>0</v>
      </c>
      <c r="LU9" s="19">
        <f>'R3-05（入力用）'!AG12</f>
        <v>0</v>
      </c>
      <c r="LV9" s="19">
        <f>'R3-05（入力用）'!AH12</f>
        <v>0</v>
      </c>
      <c r="LW9" s="19">
        <f>'R3-05（入力用）'!AI12</f>
        <v>0</v>
      </c>
      <c r="LX9" s="19">
        <f>'R3-05（入力用）'!AJ12</f>
        <v>0</v>
      </c>
      <c r="LY9" s="19">
        <f>'R3-05（入力用）'!AK12</f>
        <v>0</v>
      </c>
      <c r="LZ9" s="19">
        <f>'R3-06（入力用）'!G12</f>
        <v>0</v>
      </c>
      <c r="MA9" s="19">
        <f>'R3-06（入力用）'!H12</f>
        <v>0</v>
      </c>
      <c r="MB9" s="19">
        <f>'R3-06（入力用）'!I12</f>
        <v>0</v>
      </c>
      <c r="MC9" s="19">
        <f>'R3-06（入力用）'!J12</f>
        <v>0</v>
      </c>
      <c r="MD9" s="19">
        <f>'R3-06（入力用）'!K12</f>
        <v>0</v>
      </c>
      <c r="ME9" s="19">
        <f>'R3-06（入力用）'!L12</f>
        <v>0</v>
      </c>
      <c r="MF9" s="19">
        <f>'R3-06（入力用）'!M12</f>
        <v>0</v>
      </c>
      <c r="MG9" s="19">
        <f>'R3-06（入力用）'!N12</f>
        <v>0</v>
      </c>
      <c r="MH9" s="19">
        <f>'R3-06（入力用）'!O12</f>
        <v>0</v>
      </c>
      <c r="MI9" s="19">
        <f>'R3-06（入力用）'!P12</f>
        <v>0</v>
      </c>
      <c r="MJ9" s="19">
        <f>'R3-06（入力用）'!Q12</f>
        <v>0</v>
      </c>
      <c r="MK9" s="19">
        <f>'R3-06（入力用）'!R12</f>
        <v>0</v>
      </c>
      <c r="ML9" s="19">
        <f>'R3-06（入力用）'!S12</f>
        <v>0</v>
      </c>
      <c r="MM9" s="19">
        <f>'R3-06（入力用）'!T12</f>
        <v>0</v>
      </c>
      <c r="MN9" s="19">
        <f>'R3-06（入力用）'!U12</f>
        <v>0</v>
      </c>
      <c r="MO9" s="19">
        <f>'R3-06（入力用）'!V12</f>
        <v>0</v>
      </c>
      <c r="MP9" s="19">
        <f>'R3-06（入力用）'!W12</f>
        <v>0</v>
      </c>
      <c r="MQ9" s="19">
        <f>'R3-06（入力用）'!X12</f>
        <v>0</v>
      </c>
      <c r="MR9" s="19">
        <f>'R3-06（入力用）'!Y12</f>
        <v>0</v>
      </c>
      <c r="MS9" s="19">
        <f>'R3-06（入力用）'!Z12</f>
        <v>0</v>
      </c>
      <c r="MT9" s="19">
        <f>'R3-06（入力用）'!AA12</f>
        <v>0</v>
      </c>
      <c r="MU9" s="19">
        <f>'R3-06（入力用）'!AB12</f>
        <v>0</v>
      </c>
      <c r="MV9" s="19">
        <f>'R3-06（入力用）'!AC12</f>
        <v>0</v>
      </c>
      <c r="MW9" s="19">
        <f>'R3-06（入力用）'!AD12</f>
        <v>0</v>
      </c>
      <c r="MX9" s="19">
        <f>'R3-06（入力用）'!AE12</f>
        <v>0</v>
      </c>
      <c r="MY9" s="19">
        <f>'R3-06（入力用）'!AF12</f>
        <v>0</v>
      </c>
      <c r="MZ9" s="19">
        <f>'R3-06（入力用）'!AG12</f>
        <v>0</v>
      </c>
      <c r="NA9" s="19">
        <f>'R3-06（入力用）'!AH12</f>
        <v>0</v>
      </c>
      <c r="NB9" s="19">
        <f>'R3-06（入力用）'!AI12</f>
        <v>0</v>
      </c>
      <c r="NC9" s="19">
        <f>'R3-06（入力用）'!AJ12</f>
        <v>0</v>
      </c>
      <c r="ND9" s="19">
        <f>'R3-07（入力用）'!G12</f>
        <v>0</v>
      </c>
      <c r="NE9" s="19">
        <f>'R3-07（入力用）'!H12</f>
        <v>0</v>
      </c>
      <c r="NF9" s="19">
        <f>'R3-07（入力用）'!I12</f>
        <v>0</v>
      </c>
      <c r="NG9" s="19">
        <f>'R3-07（入力用）'!J12</f>
        <v>0</v>
      </c>
      <c r="NH9" s="19">
        <f>'R3-07（入力用）'!K12</f>
        <v>0</v>
      </c>
      <c r="NI9" s="19">
        <f>'R3-07（入力用）'!L12</f>
        <v>0</v>
      </c>
      <c r="NJ9" s="19">
        <f>'R3-07（入力用）'!M12</f>
        <v>0</v>
      </c>
      <c r="NK9" s="19">
        <f>'R3-07（入力用）'!N12</f>
        <v>0</v>
      </c>
      <c r="NL9" s="19">
        <f>'R3-07（入力用）'!O12</f>
        <v>0</v>
      </c>
      <c r="NM9" s="19">
        <f>'R3-07（入力用）'!P12</f>
        <v>0</v>
      </c>
      <c r="NN9" s="19">
        <f>'R3-07（入力用）'!Q12</f>
        <v>0</v>
      </c>
      <c r="NO9" s="19">
        <f>'R3-07（入力用）'!R12</f>
        <v>0</v>
      </c>
      <c r="NP9" s="19">
        <f>'R3-07（入力用）'!S12</f>
        <v>0</v>
      </c>
      <c r="NQ9" s="19">
        <f>'R3-07（入力用）'!T12</f>
        <v>0</v>
      </c>
      <c r="NR9" s="19">
        <f>'R3-07（入力用）'!U12</f>
        <v>0</v>
      </c>
      <c r="NS9" s="19">
        <f>'R3-07（入力用）'!V12</f>
        <v>0</v>
      </c>
      <c r="NT9" s="19">
        <f>'R3-07（入力用）'!W12</f>
        <v>0</v>
      </c>
      <c r="NU9" s="19">
        <f>'R3-07（入力用）'!X12</f>
        <v>0</v>
      </c>
      <c r="NV9" s="19">
        <f>'R3-07（入力用）'!Y12</f>
        <v>0</v>
      </c>
      <c r="NW9" s="19">
        <f>'R3-07（入力用）'!Z12</f>
        <v>0</v>
      </c>
      <c r="NX9" s="19">
        <f>'R3-07（入力用）'!AA12</f>
        <v>0</v>
      </c>
      <c r="NY9" s="19">
        <f>'R3-07（入力用）'!AB12</f>
        <v>0</v>
      </c>
      <c r="NZ9" s="19">
        <f>'R3-07（入力用）'!AC12</f>
        <v>0</v>
      </c>
      <c r="OA9" s="19">
        <f>'R3-07（入力用）'!AD12</f>
        <v>0</v>
      </c>
      <c r="OB9" s="19">
        <f>'R3-07（入力用）'!AE12</f>
        <v>0</v>
      </c>
      <c r="OC9" s="19">
        <f>'R3-07（入力用）'!AF12</f>
        <v>0</v>
      </c>
      <c r="OD9" s="19">
        <f>'R3-07（入力用）'!AG12</f>
        <v>0</v>
      </c>
      <c r="OE9" s="19">
        <f>'R3-07（入力用）'!AH12</f>
        <v>0</v>
      </c>
      <c r="OF9" s="19">
        <f>'R3-07（入力用）'!AI12</f>
        <v>0</v>
      </c>
      <c r="OG9" s="19">
        <f>'R3-07（入力用）'!AJ12</f>
        <v>0</v>
      </c>
      <c r="OH9" s="19">
        <f>'R3-07（入力用）'!AK12</f>
        <v>0</v>
      </c>
      <c r="OI9" s="19">
        <f>'R3-08（入力用）'!G12</f>
        <v>0</v>
      </c>
      <c r="OJ9" s="19">
        <f>'R3-08（入力用）'!H12</f>
        <v>0</v>
      </c>
      <c r="OK9" s="19">
        <f>'R3-08（入力用）'!I12</f>
        <v>0</v>
      </c>
      <c r="OL9" s="19">
        <f>'R3-08（入力用）'!J12</f>
        <v>0</v>
      </c>
      <c r="OM9" s="19">
        <f>'R3-08（入力用）'!K12</f>
        <v>0</v>
      </c>
      <c r="ON9" s="19">
        <f>'R3-08（入力用）'!L12</f>
        <v>0</v>
      </c>
      <c r="OO9" s="19">
        <f>'R3-08（入力用）'!M12</f>
        <v>0</v>
      </c>
      <c r="OP9" s="19">
        <f>'R3-08（入力用）'!N12</f>
        <v>0</v>
      </c>
      <c r="OQ9" s="19">
        <f>'R3-08（入力用）'!O12</f>
        <v>0</v>
      </c>
      <c r="OR9" s="19">
        <f>'R3-08（入力用）'!P12</f>
        <v>0</v>
      </c>
      <c r="OS9" s="19">
        <f>'R3-08（入力用）'!Q12</f>
        <v>0</v>
      </c>
      <c r="OT9" s="19">
        <f>'R3-08（入力用）'!R12</f>
        <v>0</v>
      </c>
      <c r="OU9" s="19">
        <f>'R3-08（入力用）'!S12</f>
        <v>0</v>
      </c>
      <c r="OV9" s="19">
        <f>'R3-08（入力用）'!T12</f>
        <v>0</v>
      </c>
      <c r="OW9" s="19">
        <f>'R3-08（入力用）'!U12</f>
        <v>0</v>
      </c>
      <c r="OX9" s="19">
        <f>'R3-08（入力用）'!V12</f>
        <v>0</v>
      </c>
      <c r="OY9" s="19">
        <f>'R3-08（入力用）'!W12</f>
        <v>0</v>
      </c>
      <c r="OZ9" s="19">
        <f>'R3-08（入力用）'!X12</f>
        <v>0</v>
      </c>
      <c r="PA9" s="19">
        <f>'R3-08（入力用）'!Y12</f>
        <v>0</v>
      </c>
      <c r="PB9" s="19">
        <f>'R3-08（入力用）'!Z12</f>
        <v>0</v>
      </c>
      <c r="PC9" s="19">
        <f>'R3-08（入力用）'!AA12</f>
        <v>0</v>
      </c>
      <c r="PD9" s="19">
        <f>'R3-08（入力用）'!AB12</f>
        <v>0</v>
      </c>
      <c r="PE9" s="19">
        <f>'R3-08（入力用）'!AC12</f>
        <v>0</v>
      </c>
      <c r="PF9" s="19">
        <f>'R3-08（入力用）'!AD12</f>
        <v>0</v>
      </c>
      <c r="PG9" s="19">
        <f>'R3-08（入力用）'!AE12</f>
        <v>0</v>
      </c>
      <c r="PH9" s="19">
        <f>'R3-08（入力用）'!AF12</f>
        <v>0</v>
      </c>
      <c r="PI9" s="19">
        <f>'R3-08（入力用）'!AG12</f>
        <v>0</v>
      </c>
      <c r="PJ9" s="19">
        <f>'R3-08（入力用）'!AH12</f>
        <v>0</v>
      </c>
      <c r="PK9" s="19">
        <f>'R3-08（入力用）'!AI12</f>
        <v>0</v>
      </c>
      <c r="PL9" s="19">
        <f>'R3-08（入力用）'!AJ12</f>
        <v>0</v>
      </c>
      <c r="PM9" s="19">
        <f>'R3-08（入力用）'!AK12</f>
        <v>0</v>
      </c>
      <c r="PN9" s="19">
        <f>'R3-09（入力用）'!G12</f>
        <v>0</v>
      </c>
      <c r="PO9" s="19">
        <f>'R3-09（入力用）'!H12</f>
        <v>0</v>
      </c>
      <c r="PP9" s="19">
        <f>'R3-09（入力用）'!I12</f>
        <v>0</v>
      </c>
      <c r="PQ9" s="19">
        <f>'R3-09（入力用）'!J12</f>
        <v>0</v>
      </c>
      <c r="PR9" s="19">
        <f>'R3-09（入力用）'!K12</f>
        <v>0</v>
      </c>
      <c r="PS9" s="19">
        <f>'R3-09（入力用）'!L12</f>
        <v>0</v>
      </c>
      <c r="PT9" s="19">
        <f>'R3-09（入力用）'!M12</f>
        <v>0</v>
      </c>
      <c r="PU9" s="19">
        <f>'R3-09（入力用）'!N12</f>
        <v>0</v>
      </c>
      <c r="PV9" s="19">
        <f>'R3-09（入力用）'!O12</f>
        <v>0</v>
      </c>
      <c r="PW9" s="19">
        <f>'R3-09（入力用）'!P12</f>
        <v>0</v>
      </c>
      <c r="PX9" s="19">
        <f>'R3-09（入力用）'!Q12</f>
        <v>0</v>
      </c>
      <c r="PY9" s="19">
        <f>'R3-09（入力用）'!R12</f>
        <v>0</v>
      </c>
      <c r="PZ9" s="19">
        <f>'R3-09（入力用）'!S12</f>
        <v>0</v>
      </c>
      <c r="QA9" s="19">
        <f>'R3-09（入力用）'!T12</f>
        <v>0</v>
      </c>
      <c r="QB9" s="19">
        <f>'R3-09（入力用）'!U12</f>
        <v>0</v>
      </c>
      <c r="QC9" s="19">
        <f>'R3-09（入力用）'!V12</f>
        <v>0</v>
      </c>
      <c r="QD9" s="19">
        <f>'R3-09（入力用）'!W12</f>
        <v>0</v>
      </c>
      <c r="QE9" s="19">
        <f>'R3-09（入力用）'!X12</f>
        <v>0</v>
      </c>
      <c r="QF9" s="19">
        <f>'R3-09（入力用）'!Y12</f>
        <v>0</v>
      </c>
      <c r="QG9" s="19">
        <f>'R3-09（入力用）'!Z12</f>
        <v>0</v>
      </c>
      <c r="QH9" s="19">
        <f>'R3-09（入力用）'!AA12</f>
        <v>0</v>
      </c>
      <c r="QI9" s="19">
        <f>'R3-09（入力用）'!AB12</f>
        <v>0</v>
      </c>
      <c r="QJ9" s="19">
        <f>'R3-09（入力用）'!AC12</f>
        <v>0</v>
      </c>
      <c r="QK9" s="19">
        <f>'R3-09（入力用）'!AD12</f>
        <v>0</v>
      </c>
      <c r="QL9" s="19">
        <f>'R3-09（入力用）'!AE12</f>
        <v>0</v>
      </c>
      <c r="QM9" s="19">
        <f>'R3-09（入力用）'!AF12</f>
        <v>0</v>
      </c>
      <c r="QN9" s="19">
        <f>'R3-09（入力用）'!AG12</f>
        <v>0</v>
      </c>
      <c r="QO9" s="19">
        <f>'R3-09（入力用）'!AH12</f>
        <v>0</v>
      </c>
      <c r="QP9" s="19">
        <f>'R3-09（入力用）'!AI12</f>
        <v>0</v>
      </c>
      <c r="QQ9" s="19">
        <f>'R3-09（入力用）'!AJ12</f>
        <v>0</v>
      </c>
      <c r="QR9" s="19">
        <f>'R3-10（入力用）'!G12</f>
        <v>0</v>
      </c>
      <c r="QS9" s="19">
        <f>'R3-10（入力用）'!H12</f>
        <v>0</v>
      </c>
      <c r="QT9" s="19">
        <f>'R3-10（入力用）'!I12</f>
        <v>0</v>
      </c>
      <c r="QU9" s="19">
        <f>'R3-10（入力用）'!J12</f>
        <v>0</v>
      </c>
      <c r="QV9" s="19">
        <f>'R3-10（入力用）'!K12</f>
        <v>0</v>
      </c>
      <c r="QW9" s="19">
        <f>'R3-10（入力用）'!L12</f>
        <v>0</v>
      </c>
      <c r="QX9" s="19">
        <f>'R3-10（入力用）'!M12</f>
        <v>0</v>
      </c>
      <c r="QY9" s="19">
        <f>'R3-10（入力用）'!N12</f>
        <v>0</v>
      </c>
      <c r="QZ9" s="19">
        <f>'R3-10（入力用）'!O12</f>
        <v>0</v>
      </c>
      <c r="RA9" s="19">
        <f>'R3-10（入力用）'!P12</f>
        <v>0</v>
      </c>
      <c r="RB9" s="19">
        <f>'R3-10（入力用）'!Q12</f>
        <v>0</v>
      </c>
      <c r="RC9" s="19">
        <f>'R3-10（入力用）'!R12</f>
        <v>0</v>
      </c>
      <c r="RD9" s="19">
        <f>'R3-10（入力用）'!S12</f>
        <v>0</v>
      </c>
      <c r="RE9" s="19">
        <f>'R3-10（入力用）'!T12</f>
        <v>0</v>
      </c>
      <c r="RF9" s="19">
        <f>'R3-10（入力用）'!U12</f>
        <v>0</v>
      </c>
      <c r="RG9" s="19">
        <f>'R3-10（入力用）'!V12</f>
        <v>0</v>
      </c>
      <c r="RH9" s="19">
        <f>'R3-10（入力用）'!W12</f>
        <v>0</v>
      </c>
      <c r="RI9" s="19">
        <f>'R3-10（入力用）'!X12</f>
        <v>0</v>
      </c>
      <c r="RJ9" s="19">
        <f>'R3-10（入力用）'!Y12</f>
        <v>0</v>
      </c>
      <c r="RK9" s="19">
        <f>'R3-10（入力用）'!Z12</f>
        <v>0</v>
      </c>
      <c r="RL9" s="19">
        <f>'R3-10（入力用）'!AA12</f>
        <v>0</v>
      </c>
      <c r="RM9" s="19">
        <f>'R3-10（入力用）'!AB12</f>
        <v>0</v>
      </c>
      <c r="RN9" s="19">
        <f>'R3-10（入力用）'!AC12</f>
        <v>0</v>
      </c>
      <c r="RO9" s="19">
        <f>'R3-10（入力用）'!AD12</f>
        <v>0</v>
      </c>
      <c r="RP9" s="19">
        <f>'R3-10（入力用）'!AE12</f>
        <v>0</v>
      </c>
      <c r="RQ9" s="19">
        <f>'R3-10（入力用）'!AF12</f>
        <v>0</v>
      </c>
      <c r="RR9" s="19">
        <f>'R3-10（入力用）'!AG12</f>
        <v>0</v>
      </c>
      <c r="RS9" s="19">
        <f>'R3-10（入力用）'!AH12</f>
        <v>0</v>
      </c>
      <c r="RT9" s="19">
        <f>'R3-10（入力用）'!AI12</f>
        <v>0</v>
      </c>
      <c r="RU9" s="19">
        <f>'R3-10（入力用）'!AJ12</f>
        <v>0</v>
      </c>
      <c r="RV9" s="19">
        <f>'R3-10（入力用）'!AK12</f>
        <v>0</v>
      </c>
      <c r="RW9" s="19">
        <f>'R3-11（入力用）'!G12</f>
        <v>0</v>
      </c>
      <c r="RX9" s="19">
        <f>'R3-11（入力用）'!H12</f>
        <v>0</v>
      </c>
      <c r="RY9" s="19">
        <f>'R3-11（入力用）'!I12</f>
        <v>0</v>
      </c>
      <c r="RZ9" s="19">
        <f>'R3-11（入力用）'!J12</f>
        <v>0</v>
      </c>
      <c r="SA9" s="19">
        <f>'R3-11（入力用）'!K12</f>
        <v>0</v>
      </c>
      <c r="SB9" s="19">
        <f>'R3-11（入力用）'!L12</f>
        <v>0</v>
      </c>
      <c r="SC9" s="19">
        <f>'R3-11（入力用）'!M12</f>
        <v>0</v>
      </c>
      <c r="SD9" s="19">
        <f>'R3-11（入力用）'!N12</f>
        <v>0</v>
      </c>
      <c r="SE9" s="19">
        <f>'R3-11（入力用）'!O12</f>
        <v>0</v>
      </c>
      <c r="SF9" s="19">
        <f>'R3-11（入力用）'!P12</f>
        <v>0</v>
      </c>
      <c r="SG9" s="19">
        <f>'R3-11（入力用）'!Q12</f>
        <v>0</v>
      </c>
      <c r="SH9" s="19">
        <f>'R3-11（入力用）'!R12</f>
        <v>0</v>
      </c>
      <c r="SI9" s="19">
        <f>'R3-11（入力用）'!S12</f>
        <v>0</v>
      </c>
      <c r="SJ9" s="19">
        <f>'R3-11（入力用）'!T12</f>
        <v>0</v>
      </c>
      <c r="SK9" s="19">
        <f>'R3-11（入力用）'!U12</f>
        <v>0</v>
      </c>
      <c r="SL9" s="19">
        <f>'R3-11（入力用）'!V12</f>
        <v>0</v>
      </c>
      <c r="SM9" s="19">
        <f>'R3-11（入力用）'!W12</f>
        <v>0</v>
      </c>
      <c r="SN9" s="19">
        <f>'R3-11（入力用）'!X12</f>
        <v>0</v>
      </c>
      <c r="SO9" s="19">
        <f>'R3-11（入力用）'!Y12</f>
        <v>0</v>
      </c>
      <c r="SP9" s="19">
        <f>'R3-11（入力用）'!Z12</f>
        <v>0</v>
      </c>
      <c r="SQ9" s="19">
        <f>'R3-11（入力用）'!AA12</f>
        <v>0</v>
      </c>
      <c r="SR9" s="19">
        <f>'R3-11（入力用）'!AB12</f>
        <v>0</v>
      </c>
      <c r="SS9" s="19">
        <f>'R3-11（入力用）'!AC12</f>
        <v>0</v>
      </c>
      <c r="ST9" s="19">
        <f>'R3-11（入力用）'!AD12</f>
        <v>0</v>
      </c>
      <c r="SU9" s="19">
        <f>'R3-11（入力用）'!AE12</f>
        <v>0</v>
      </c>
      <c r="SV9" s="19">
        <f>'R3-11（入力用）'!AF12</f>
        <v>0</v>
      </c>
      <c r="SW9" s="19">
        <f>'R3-11（入力用）'!AG12</f>
        <v>0</v>
      </c>
      <c r="SX9" s="19">
        <f>'R3-11（入力用）'!AH12</f>
        <v>0</v>
      </c>
      <c r="SY9" s="19">
        <f>'R3-11（入力用）'!AI12</f>
        <v>0</v>
      </c>
      <c r="SZ9" s="19">
        <f>'R3-11（入力用）'!AJ12</f>
        <v>0</v>
      </c>
      <c r="TA9" s="19">
        <f>'R3-12（入力用）'!G12</f>
        <v>0</v>
      </c>
      <c r="TB9" s="19">
        <f>'R3-12（入力用）'!H12</f>
        <v>0</v>
      </c>
      <c r="TC9" s="19">
        <f>'R3-12（入力用）'!I12</f>
        <v>0</v>
      </c>
      <c r="TD9" s="19">
        <f>'R3-12（入力用）'!J12</f>
        <v>0</v>
      </c>
      <c r="TE9" s="19">
        <f>'R3-12（入力用）'!K12</f>
        <v>0</v>
      </c>
      <c r="TF9" s="19">
        <f>'R3-12（入力用）'!L12</f>
        <v>0</v>
      </c>
      <c r="TG9" s="19">
        <f>'R3-12（入力用）'!M12</f>
        <v>0</v>
      </c>
      <c r="TH9" s="19">
        <f>'R3-12（入力用）'!N12</f>
        <v>0</v>
      </c>
      <c r="TI9" s="19">
        <f>'R3-12（入力用）'!O12</f>
        <v>0</v>
      </c>
      <c r="TJ9" s="19">
        <f>'R3-12（入力用）'!P12</f>
        <v>0</v>
      </c>
      <c r="TK9" s="19">
        <f>'R3-12（入力用）'!Q12</f>
        <v>0</v>
      </c>
      <c r="TL9" s="19">
        <f>'R3-12（入力用）'!R12</f>
        <v>0</v>
      </c>
      <c r="TM9" s="19">
        <f>'R3-12（入力用）'!S12</f>
        <v>0</v>
      </c>
      <c r="TN9" s="19">
        <f>'R3-12（入力用）'!T12</f>
        <v>0</v>
      </c>
      <c r="TO9" s="19">
        <f>'R3-12（入力用）'!U12</f>
        <v>0</v>
      </c>
      <c r="TP9" s="19">
        <f>'R3-12（入力用）'!V12</f>
        <v>0</v>
      </c>
      <c r="TQ9" s="19">
        <f>'R3-12（入力用）'!W12</f>
        <v>0</v>
      </c>
      <c r="TR9" s="19">
        <f>'R3-12（入力用）'!X12</f>
        <v>0</v>
      </c>
      <c r="TS9" s="19">
        <f>'R3-12（入力用）'!Y12</f>
        <v>0</v>
      </c>
      <c r="TT9" s="19">
        <f>'R3-12（入力用）'!Z12</f>
        <v>0</v>
      </c>
      <c r="TU9" s="19">
        <f>'R3-12（入力用）'!AA12</f>
        <v>0</v>
      </c>
      <c r="TV9" s="19">
        <f>'R3-12（入力用）'!AB12</f>
        <v>0</v>
      </c>
      <c r="TW9" s="19">
        <f>'R3-12（入力用）'!AC12</f>
        <v>0</v>
      </c>
      <c r="TX9" s="19">
        <f>'R3-12（入力用）'!AD12</f>
        <v>0</v>
      </c>
      <c r="TY9" s="19">
        <f>'R3-12（入力用）'!AE12</f>
        <v>0</v>
      </c>
      <c r="TZ9" s="19">
        <f>'R3-12（入力用）'!AF12</f>
        <v>0</v>
      </c>
      <c r="UA9" s="19">
        <f>'R3-12（入力用）'!AG12</f>
        <v>0</v>
      </c>
      <c r="UB9" s="19">
        <f>'R3-12（入力用）'!AH12</f>
        <v>0</v>
      </c>
      <c r="UC9" s="19">
        <f>'R3-12（入力用）'!AI12</f>
        <v>0</v>
      </c>
      <c r="UD9" s="19">
        <f>'R3-12（入力用）'!AJ12</f>
        <v>0</v>
      </c>
      <c r="UE9" s="19">
        <f>'R3-12（入力用）'!AK12</f>
        <v>0</v>
      </c>
      <c r="UF9" s="19">
        <f>'R4-01（入力用）'!G12</f>
        <v>0</v>
      </c>
      <c r="UG9" s="19">
        <f>'R4-01（入力用）'!H12</f>
        <v>0</v>
      </c>
      <c r="UH9" s="19">
        <f>'R4-01（入力用）'!I12</f>
        <v>0</v>
      </c>
      <c r="UI9" s="19">
        <f>'R4-01（入力用）'!J12</f>
        <v>0</v>
      </c>
      <c r="UJ9" s="19">
        <f>'R4-01（入力用）'!K12</f>
        <v>0</v>
      </c>
      <c r="UK9" s="19">
        <f>'R4-01（入力用）'!L12</f>
        <v>0</v>
      </c>
      <c r="UL9" s="19">
        <f>'R4-01（入力用）'!M12</f>
        <v>0</v>
      </c>
      <c r="UM9" s="19">
        <f>'R4-01（入力用）'!N12</f>
        <v>0</v>
      </c>
      <c r="UN9" s="19">
        <f>'R4-01（入力用）'!O12</f>
        <v>0</v>
      </c>
      <c r="UO9" s="19">
        <f>'R4-01（入力用）'!P12</f>
        <v>0</v>
      </c>
      <c r="UP9" s="19">
        <f>'R4-01（入力用）'!Q12</f>
        <v>0</v>
      </c>
      <c r="UQ9" s="19">
        <f>'R4-01（入力用）'!R12</f>
        <v>0</v>
      </c>
      <c r="UR9" s="19">
        <f>'R4-01（入力用）'!S12</f>
        <v>0</v>
      </c>
      <c r="US9" s="19">
        <f>'R4-01（入力用）'!T12</f>
        <v>0</v>
      </c>
      <c r="UT9" s="19">
        <f>'R4-01（入力用）'!U12</f>
        <v>0</v>
      </c>
      <c r="UU9" s="19">
        <f>'R4-01（入力用）'!V12</f>
        <v>0</v>
      </c>
      <c r="UV9" s="19">
        <f>'R4-01（入力用）'!W12</f>
        <v>0</v>
      </c>
      <c r="UW9" s="19">
        <f>'R4-01（入力用）'!X12</f>
        <v>0</v>
      </c>
      <c r="UX9" s="19">
        <f>'R4-01（入力用）'!Y12</f>
        <v>0</v>
      </c>
      <c r="UY9" s="19">
        <f>'R4-01（入力用）'!Z12</f>
        <v>0</v>
      </c>
      <c r="UZ9" s="19">
        <f>'R4-01（入力用）'!AA12</f>
        <v>0</v>
      </c>
      <c r="VA9" s="19">
        <f>'R4-01（入力用）'!AB12</f>
        <v>0</v>
      </c>
      <c r="VB9" s="19">
        <f>'R4-01（入力用）'!AC12</f>
        <v>0</v>
      </c>
      <c r="VC9" s="19">
        <f>'R4-01（入力用）'!AD12</f>
        <v>0</v>
      </c>
      <c r="VD9" s="19">
        <f>'R4-01（入力用）'!AE12</f>
        <v>0</v>
      </c>
      <c r="VE9" s="19">
        <f>'R4-01（入力用）'!AF12</f>
        <v>0</v>
      </c>
      <c r="VF9" s="19">
        <f>'R4-01（入力用）'!AG12</f>
        <v>0</v>
      </c>
      <c r="VG9" s="19">
        <f>'R4-01（入力用）'!AH12</f>
        <v>0</v>
      </c>
      <c r="VH9" s="19">
        <f>'R4-01（入力用）'!AI12</f>
        <v>0</v>
      </c>
      <c r="VI9" s="19">
        <f>'R4-01（入力用）'!AJ12</f>
        <v>0</v>
      </c>
      <c r="VJ9" s="19">
        <f>'R4-01（入力用）'!AK12</f>
        <v>0</v>
      </c>
      <c r="VK9" s="19">
        <f>'R4-02（入力用）'!G12</f>
        <v>0</v>
      </c>
      <c r="VL9" s="19">
        <f>'R4-02（入力用）'!H12</f>
        <v>0</v>
      </c>
      <c r="VM9" s="19">
        <f>'R4-02（入力用）'!I12</f>
        <v>0</v>
      </c>
      <c r="VN9" s="19">
        <f>'R4-02（入力用）'!J12</f>
        <v>0</v>
      </c>
      <c r="VO9" s="19">
        <f>'R4-02（入力用）'!K12</f>
        <v>0</v>
      </c>
      <c r="VP9" s="19">
        <f>'R4-02（入力用）'!L12</f>
        <v>0</v>
      </c>
      <c r="VQ9" s="19">
        <f>'R4-02（入力用）'!M12</f>
        <v>0</v>
      </c>
      <c r="VR9" s="19">
        <f>'R4-02（入力用）'!N12</f>
        <v>0</v>
      </c>
      <c r="VS9" s="19">
        <f>'R4-02（入力用）'!O12</f>
        <v>0</v>
      </c>
      <c r="VT9" s="19">
        <f>'R4-02（入力用）'!P12</f>
        <v>0</v>
      </c>
      <c r="VU9" s="19">
        <f>'R4-02（入力用）'!Q12</f>
        <v>0</v>
      </c>
      <c r="VV9" s="19">
        <f>'R4-02（入力用）'!R12</f>
        <v>0</v>
      </c>
      <c r="VW9" s="19">
        <f>'R4-02（入力用）'!S12</f>
        <v>0</v>
      </c>
      <c r="VX9" s="19">
        <f>'R4-02（入力用）'!T12</f>
        <v>0</v>
      </c>
      <c r="VY9" s="19">
        <f>'R4-02（入力用）'!U12</f>
        <v>0</v>
      </c>
      <c r="VZ9" s="19">
        <f>'R4-02（入力用）'!V12</f>
        <v>0</v>
      </c>
      <c r="WA9" s="19">
        <f>'R4-02（入力用）'!W12</f>
        <v>0</v>
      </c>
      <c r="WB9" s="19">
        <f>'R4-02（入力用）'!X12</f>
        <v>0</v>
      </c>
      <c r="WC9" s="19">
        <f>'R4-02（入力用）'!Y12</f>
        <v>0</v>
      </c>
      <c r="WD9" s="19">
        <f>'R4-02（入力用）'!Z12</f>
        <v>0</v>
      </c>
      <c r="WE9" s="19">
        <f>'R4-02（入力用）'!AA12</f>
        <v>0</v>
      </c>
      <c r="WF9" s="19">
        <f>'R4-02（入力用）'!AB12</f>
        <v>0</v>
      </c>
      <c r="WG9" s="19">
        <f>'R4-02（入力用）'!AC12</f>
        <v>0</v>
      </c>
      <c r="WH9" s="19">
        <f>'R4-02（入力用）'!AD12</f>
        <v>0</v>
      </c>
      <c r="WI9" s="19">
        <f>'R4-02（入力用）'!AE12</f>
        <v>0</v>
      </c>
      <c r="WJ9" s="19">
        <f>'R4-02（入力用）'!AF12</f>
        <v>0</v>
      </c>
      <c r="WK9" s="19">
        <f>'R4-02（入力用）'!AG12</f>
        <v>0</v>
      </c>
      <c r="WL9" s="19">
        <f>'R4-02（入力用）'!AH12</f>
        <v>0</v>
      </c>
      <c r="WM9" s="19">
        <f>'R4-03（入力用）'!G12</f>
        <v>0</v>
      </c>
      <c r="WN9" s="19">
        <f>'R4-03（入力用）'!H12</f>
        <v>0</v>
      </c>
      <c r="WO9" s="19">
        <f>'R4-03（入力用）'!I12</f>
        <v>0</v>
      </c>
      <c r="WP9" s="19">
        <f>'R4-03（入力用）'!J12</f>
        <v>0</v>
      </c>
      <c r="WQ9" s="19">
        <f>'R4-03（入力用）'!K12</f>
        <v>0</v>
      </c>
      <c r="WR9" s="19">
        <f>'R4-03（入力用）'!L12</f>
        <v>0</v>
      </c>
      <c r="WS9" s="19">
        <f>'R4-03（入力用）'!M12</f>
        <v>0</v>
      </c>
      <c r="WT9" s="19">
        <f>'R4-03（入力用）'!N12</f>
        <v>0</v>
      </c>
      <c r="WU9" s="19">
        <f>'R4-03（入力用）'!O12</f>
        <v>0</v>
      </c>
      <c r="WV9" s="19">
        <f>'R4-03（入力用）'!P12</f>
        <v>0</v>
      </c>
      <c r="WW9" s="19">
        <f>'R4-03（入力用）'!Q12</f>
        <v>0</v>
      </c>
      <c r="WX9" s="19">
        <f>'R4-03（入力用）'!R12</f>
        <v>0</v>
      </c>
      <c r="WY9" s="19">
        <f>'R4-03（入力用）'!S12</f>
        <v>0</v>
      </c>
      <c r="WZ9" s="19">
        <f>'R4-03（入力用）'!T12</f>
        <v>0</v>
      </c>
      <c r="XA9" s="19">
        <f>'R4-03（入力用）'!U12</f>
        <v>0</v>
      </c>
      <c r="XB9" s="19">
        <f>'R4-03（入力用）'!V12</f>
        <v>0</v>
      </c>
      <c r="XC9" s="19">
        <f>'R4-03（入力用）'!W12</f>
        <v>0</v>
      </c>
      <c r="XD9" s="19">
        <f>'R4-03（入力用）'!X12</f>
        <v>0</v>
      </c>
      <c r="XE9" s="19">
        <f>'R4-03（入力用）'!Y12</f>
        <v>0</v>
      </c>
      <c r="XF9" s="19">
        <f>'R4-03（入力用）'!Z12</f>
        <v>0</v>
      </c>
      <c r="XG9" s="19">
        <f>'R4-03（入力用）'!AA12</f>
        <v>0</v>
      </c>
      <c r="XH9" s="19">
        <f>'R4-03（入力用）'!AB12</f>
        <v>0</v>
      </c>
      <c r="XI9" s="19">
        <f>'R4-03（入力用）'!AC12</f>
        <v>0</v>
      </c>
      <c r="XJ9" s="19">
        <f>'R4-03（入力用）'!AD12</f>
        <v>0</v>
      </c>
      <c r="XK9" s="19">
        <f>'R4-03（入力用）'!AE12</f>
        <v>0</v>
      </c>
      <c r="XL9" s="19">
        <f>'R4-03（入力用）'!AF12</f>
        <v>0</v>
      </c>
      <c r="XM9" s="19">
        <f>'R4-03（入力用）'!AG12</f>
        <v>0</v>
      </c>
      <c r="XN9" s="19">
        <f>'R4-03（入力用）'!AH12</f>
        <v>0</v>
      </c>
      <c r="XO9" s="19">
        <f>'R4-03（入力用）'!AI12</f>
        <v>0</v>
      </c>
      <c r="XP9" s="19">
        <f>'R4-03（入力用）'!AJ12</f>
        <v>0</v>
      </c>
      <c r="XQ9" s="19">
        <f>'R4-03（入力用）'!AK12</f>
        <v>0</v>
      </c>
    </row>
    <row r="10" spans="1:641" ht="34.5" customHeight="1" x14ac:dyDescent="0.15">
      <c r="A10" s="32" t="s">
        <v>119</v>
      </c>
      <c r="B10" s="14" t="s">
        <v>1</v>
      </c>
      <c r="C10" s="19">
        <f>'7月（入力用）'!F13</f>
        <v>0</v>
      </c>
      <c r="D10" s="19">
        <f>'7月（入力用）'!G13</f>
        <v>0</v>
      </c>
      <c r="E10" s="19">
        <f>'7月（入力用）'!H13</f>
        <v>0</v>
      </c>
      <c r="F10" s="19">
        <f>'7月（入力用）'!I13</f>
        <v>0</v>
      </c>
      <c r="G10" s="19">
        <f>'7月（入力用）'!J13</f>
        <v>0</v>
      </c>
      <c r="H10" s="19">
        <f>'7月（入力用）'!K13</f>
        <v>0</v>
      </c>
      <c r="I10" s="19">
        <f>'7月（入力用）'!L13</f>
        <v>0</v>
      </c>
      <c r="J10" s="19">
        <f>'7月（入力用）'!M13</f>
        <v>0</v>
      </c>
      <c r="K10" s="19">
        <f>'7月（入力用）'!N13</f>
        <v>1</v>
      </c>
      <c r="L10" s="19">
        <f>'7月（入力用）'!O13</f>
        <v>1</v>
      </c>
      <c r="M10" s="19">
        <f>'7月（入力用）'!P13</f>
        <v>1</v>
      </c>
      <c r="N10" s="19">
        <f>'7月（入力用）'!Q13</f>
        <v>1</v>
      </c>
      <c r="O10" s="19">
        <f>'7月（入力用）'!R13</f>
        <v>1</v>
      </c>
      <c r="P10" s="19">
        <f>'7月（入力用）'!S13</f>
        <v>1</v>
      </c>
      <c r="Q10" s="19">
        <f>'7月（入力用）'!T13</f>
        <v>1</v>
      </c>
      <c r="R10" s="19">
        <f>'7月（入力用）'!U13</f>
        <v>1</v>
      </c>
      <c r="S10" s="19">
        <f>'7月（入力用）'!V13</f>
        <v>1</v>
      </c>
      <c r="T10" s="19">
        <f>'7月（入力用）'!W13</f>
        <v>1</v>
      </c>
      <c r="U10" s="19">
        <f>'7月（入力用）'!X13</f>
        <v>1</v>
      </c>
      <c r="V10" s="19">
        <f>'7月（入力用）'!Y13</f>
        <v>1</v>
      </c>
      <c r="W10" s="19">
        <f>'7月（入力用）'!Z13</f>
        <v>0</v>
      </c>
      <c r="X10" s="19">
        <f>'7月（入力用）'!AA13</f>
        <v>0</v>
      </c>
      <c r="Y10" s="19">
        <f>'7月（入力用）'!AB13</f>
        <v>0</v>
      </c>
      <c r="Z10" s="19">
        <f>'7月（入力用）'!AC13</f>
        <v>0</v>
      </c>
      <c r="AA10" s="19">
        <f>'7月（入力用）'!AD13</f>
        <v>2</v>
      </c>
      <c r="AB10" s="19">
        <f>'7月（入力用）'!AE13</f>
        <v>3</v>
      </c>
      <c r="AC10" s="19">
        <f>'7月（入力用）'!AF13</f>
        <v>3</v>
      </c>
      <c r="AD10" s="19">
        <f>'7月（入力用）'!AG13</f>
        <v>3</v>
      </c>
      <c r="AE10" s="19">
        <f>'7月（入力用）'!AH13</f>
        <v>3</v>
      </c>
      <c r="AF10" s="19">
        <f>'7月（入力用）'!AI13</f>
        <v>3</v>
      </c>
      <c r="AG10" s="19">
        <f>'7月（入力用）'!AJ13</f>
        <v>3</v>
      </c>
      <c r="AH10" s="19">
        <f>'8月'!F13</f>
        <v>3</v>
      </c>
      <c r="AI10" s="19">
        <f>'8月'!G13</f>
        <v>2</v>
      </c>
      <c r="AJ10" s="19">
        <f>'8月'!H13</f>
        <v>2</v>
      </c>
      <c r="AK10" s="19">
        <f>'8月'!I13</f>
        <v>2</v>
      </c>
      <c r="AL10" s="19">
        <f>'8月'!J13</f>
        <v>2</v>
      </c>
      <c r="AM10" s="19">
        <f>'8月'!K13</f>
        <v>2</v>
      </c>
      <c r="AN10" s="19">
        <f>'8月'!L13</f>
        <v>2</v>
      </c>
      <c r="AO10" s="19">
        <f>'8月'!M13</f>
        <v>2</v>
      </c>
      <c r="AP10" s="19">
        <f>'8月'!N13</f>
        <v>2</v>
      </c>
      <c r="AQ10" s="19">
        <f>'8月'!O13</f>
        <v>2</v>
      </c>
      <c r="AR10" s="19">
        <f>'8月'!P13</f>
        <v>2</v>
      </c>
      <c r="AS10" s="19">
        <f>'8月'!Q13</f>
        <v>2</v>
      </c>
      <c r="AT10" s="19">
        <f>'8月'!R13</f>
        <v>2</v>
      </c>
      <c r="AU10" s="19">
        <f>'8月'!S13</f>
        <v>2</v>
      </c>
      <c r="AV10" s="19">
        <f>'8月'!T13</f>
        <v>2</v>
      </c>
      <c r="AW10" s="19">
        <f>'8月'!U13</f>
        <v>2</v>
      </c>
      <c r="AX10" s="19">
        <f>'8月'!V13</f>
        <v>2</v>
      </c>
      <c r="AY10" s="19">
        <f>'8月'!W13</f>
        <v>2</v>
      </c>
      <c r="AZ10" s="19">
        <f>'8月'!X13</f>
        <v>2</v>
      </c>
      <c r="BA10" s="19">
        <f>'8月'!Y13</f>
        <v>2</v>
      </c>
      <c r="BB10" s="19">
        <f>'8月'!Z13</f>
        <v>2</v>
      </c>
      <c r="BC10" s="19">
        <f>'8月'!AA13</f>
        <v>2</v>
      </c>
      <c r="BD10" s="19">
        <f>'8月'!AB13</f>
        <v>2</v>
      </c>
      <c r="BE10" s="19">
        <f>'8月'!AC13</f>
        <v>2</v>
      </c>
      <c r="BF10" s="19">
        <f>'8月'!AD13</f>
        <v>2</v>
      </c>
      <c r="BG10" s="19">
        <f>'8月'!AE13</f>
        <v>1</v>
      </c>
      <c r="BH10" s="19">
        <f>'8月'!AF13</f>
        <v>1</v>
      </c>
      <c r="BI10" s="19">
        <f>'8月'!AG13</f>
        <v>1</v>
      </c>
      <c r="BJ10" s="19">
        <f>'8月'!AH13</f>
        <v>1</v>
      </c>
      <c r="BK10" s="19">
        <f>'8月'!AI13</f>
        <v>1</v>
      </c>
      <c r="BL10" s="19">
        <f>'8月'!AJ13</f>
        <v>1</v>
      </c>
      <c r="BM10" s="19">
        <f>'9月'!G13</f>
        <v>1</v>
      </c>
      <c r="BN10" s="19">
        <f>'9月'!H13</f>
        <v>1</v>
      </c>
      <c r="BO10" s="19">
        <f>'9月'!I13</f>
        <v>1</v>
      </c>
      <c r="BP10" s="19">
        <f>'9月'!J13</f>
        <v>1</v>
      </c>
      <c r="BQ10" s="19">
        <f>'9月'!K13</f>
        <v>1</v>
      </c>
      <c r="BR10" s="19">
        <f>'9月'!L13</f>
        <v>1</v>
      </c>
      <c r="BS10" s="19">
        <f>'9月'!M13</f>
        <v>1</v>
      </c>
      <c r="BT10" s="19">
        <f>'9月'!N13</f>
        <v>1</v>
      </c>
      <c r="BU10" s="19">
        <f>'9月'!O13</f>
        <v>1</v>
      </c>
      <c r="BV10" s="19">
        <f>'9月'!P13</f>
        <v>1</v>
      </c>
      <c r="BW10" s="19">
        <f>'9月'!Q13</f>
        <v>1</v>
      </c>
      <c r="BX10" s="19">
        <f>'9月'!R13</f>
        <v>1</v>
      </c>
      <c r="BY10" s="19">
        <f>'9月'!S13</f>
        <v>1</v>
      </c>
      <c r="BZ10" s="19">
        <f>'9月'!T13</f>
        <v>1</v>
      </c>
      <c r="CA10" s="19">
        <f>'9月'!U13</f>
        <v>1</v>
      </c>
      <c r="CB10" s="19">
        <f>'9月'!V13</f>
        <v>1</v>
      </c>
      <c r="CC10" s="19">
        <f>'9月'!W13</f>
        <v>0</v>
      </c>
      <c r="CD10" s="19">
        <f>'9月'!X13</f>
        <v>0</v>
      </c>
      <c r="CE10" s="19">
        <f>'9月'!Y13</f>
        <v>0</v>
      </c>
      <c r="CF10" s="19">
        <f>'9月'!Z13</f>
        <v>0</v>
      </c>
      <c r="CG10" s="19">
        <f>'9月'!AA13</f>
        <v>0</v>
      </c>
      <c r="CH10" s="19">
        <f>'9月'!AB13</f>
        <v>0</v>
      </c>
      <c r="CI10" s="19">
        <f>'9月'!AC13</f>
        <v>0</v>
      </c>
      <c r="CJ10" s="19">
        <f>'9月'!AD13</f>
        <v>0</v>
      </c>
      <c r="CK10" s="19">
        <f>'9月'!AE13</f>
        <v>0</v>
      </c>
      <c r="CL10" s="19">
        <f>'9月'!AF13</f>
        <v>0</v>
      </c>
      <c r="CM10" s="19">
        <f>'9月'!AG13</f>
        <v>0</v>
      </c>
      <c r="CN10" s="19">
        <f>'9月'!AH13</f>
        <v>0</v>
      </c>
      <c r="CO10" s="19">
        <f>'9月'!AI13</f>
        <v>0</v>
      </c>
      <c r="CP10" s="19">
        <f>'9月'!AJ13</f>
        <v>0</v>
      </c>
      <c r="CQ10" s="19">
        <f>'10月'!G13</f>
        <v>0</v>
      </c>
      <c r="CR10" s="19">
        <f>'10月'!H13</f>
        <v>0</v>
      </c>
      <c r="CS10" s="19">
        <f>'10月'!I13</f>
        <v>0</v>
      </c>
      <c r="CT10" s="19">
        <f>'10月'!J13</f>
        <v>0</v>
      </c>
      <c r="CU10" s="19">
        <f>'10月'!K13</f>
        <v>0</v>
      </c>
      <c r="CV10" s="19">
        <f>'10月'!L13</f>
        <v>0</v>
      </c>
      <c r="CW10" s="19">
        <f>'10月'!M13</f>
        <v>0</v>
      </c>
      <c r="CX10" s="19">
        <f>'10月'!N13</f>
        <v>0</v>
      </c>
      <c r="CY10" s="19">
        <f>'10月'!O13</f>
        <v>0</v>
      </c>
      <c r="CZ10" s="19">
        <f>'10月'!P13</f>
        <v>0</v>
      </c>
      <c r="DA10" s="19">
        <f>'10月'!Q13</f>
        <v>0</v>
      </c>
      <c r="DB10" s="19">
        <f>'10月'!R13</f>
        <v>0</v>
      </c>
      <c r="DC10" s="19">
        <f>'10月'!S13</f>
        <v>0</v>
      </c>
      <c r="DD10" s="19">
        <f>'10月'!T13</f>
        <v>0</v>
      </c>
      <c r="DE10" s="19">
        <f>'10月'!U13</f>
        <v>0</v>
      </c>
      <c r="DF10" s="19">
        <f>'10月'!V13</f>
        <v>0</v>
      </c>
      <c r="DG10" s="19">
        <f>'10月'!W13</f>
        <v>0</v>
      </c>
      <c r="DH10" s="19">
        <f>'10月'!X13</f>
        <v>0</v>
      </c>
      <c r="DI10" s="19">
        <f>'10月'!Y13</f>
        <v>0</v>
      </c>
      <c r="DJ10" s="19">
        <f>'10月'!Z13</f>
        <v>0</v>
      </c>
      <c r="DK10" s="19">
        <f>'10月'!AA13</f>
        <v>0</v>
      </c>
      <c r="DL10" s="19">
        <f>'10月'!AB13</f>
        <v>0</v>
      </c>
      <c r="DM10" s="19">
        <f>'10月'!AC13</f>
        <v>0</v>
      </c>
      <c r="DN10" s="19">
        <f>'10月'!AD13</f>
        <v>0</v>
      </c>
      <c r="DO10" s="19">
        <f>'10月'!AE13</f>
        <v>0</v>
      </c>
      <c r="DP10" s="19">
        <f>'10月'!AF13</f>
        <v>0</v>
      </c>
      <c r="DQ10" s="19">
        <f>'10月'!AG13</f>
        <v>0</v>
      </c>
      <c r="DR10" s="19">
        <f>'10月'!AH13</f>
        <v>1</v>
      </c>
      <c r="DS10" s="19">
        <f>'10月'!AI13</f>
        <v>1</v>
      </c>
      <c r="DT10" s="19">
        <f>'10月'!AJ13</f>
        <v>0</v>
      </c>
      <c r="DU10" s="19">
        <f>'10月'!AK13</f>
        <v>0</v>
      </c>
      <c r="DV10" s="19">
        <f>'11月'!G13</f>
        <v>0</v>
      </c>
      <c r="DW10" s="19">
        <f>'11月'!H13</f>
        <v>0</v>
      </c>
      <c r="DX10" s="19">
        <f>'11月'!I13</f>
        <v>0</v>
      </c>
      <c r="DY10" s="19">
        <f>'11月'!J13</f>
        <v>0</v>
      </c>
      <c r="DZ10" s="19">
        <f>'11月'!K13</f>
        <v>0</v>
      </c>
      <c r="EA10" s="19">
        <f>'11月'!L13</f>
        <v>0</v>
      </c>
      <c r="EB10" s="19">
        <f>'11月'!M13</f>
        <v>0</v>
      </c>
      <c r="EC10" s="19">
        <f>'11月'!N13</f>
        <v>0</v>
      </c>
      <c r="ED10" s="19">
        <f>'11月'!O13</f>
        <v>0</v>
      </c>
      <c r="EE10" s="19">
        <f>'11月'!P13</f>
        <v>0</v>
      </c>
      <c r="EF10" s="19">
        <f>'11月'!Q13</f>
        <v>0</v>
      </c>
      <c r="EG10" s="19">
        <f>'11月'!R13</f>
        <v>0</v>
      </c>
      <c r="EH10" s="19">
        <f>'11月'!S13</f>
        <v>0</v>
      </c>
      <c r="EI10" s="19">
        <f>'11月'!T13</f>
        <v>0</v>
      </c>
      <c r="EJ10" s="19">
        <f>'11月'!U13</f>
        <v>0</v>
      </c>
      <c r="EK10" s="19">
        <f>'11月'!V13</f>
        <v>0</v>
      </c>
      <c r="EL10" s="19">
        <f>'11月'!W13</f>
        <v>0</v>
      </c>
      <c r="EM10" s="19">
        <f>'11月'!X13</f>
        <v>0</v>
      </c>
      <c r="EN10" s="19">
        <f>'11月'!Y13</f>
        <v>0</v>
      </c>
      <c r="EO10" s="19">
        <f>'11月'!Z13</f>
        <v>0</v>
      </c>
      <c r="EP10" s="19">
        <f>'11月'!AA13</f>
        <v>0</v>
      </c>
      <c r="EQ10" s="19">
        <f>'11月'!AB13</f>
        <v>0</v>
      </c>
      <c r="ER10" s="19">
        <f>'11月'!AC13</f>
        <v>0</v>
      </c>
      <c r="ES10" s="19">
        <f>'11月'!AD13</f>
        <v>0</v>
      </c>
      <c r="ET10" s="19">
        <f>'11月'!AE13</f>
        <v>0</v>
      </c>
      <c r="EU10" s="19">
        <f>'11月'!AF13</f>
        <v>1</v>
      </c>
      <c r="EV10" s="19">
        <f>'11月'!AG13</f>
        <v>1</v>
      </c>
      <c r="EW10" s="19">
        <f>'11月'!AH13</f>
        <v>1</v>
      </c>
      <c r="EX10" s="19">
        <f>'11月'!AI13</f>
        <v>1</v>
      </c>
      <c r="EY10" s="19">
        <f>'11月'!AJ13</f>
        <v>1</v>
      </c>
      <c r="EZ10" s="19">
        <f>'12月'!G13</f>
        <v>1</v>
      </c>
      <c r="FA10" s="19">
        <f>'12月'!H13</f>
        <v>1</v>
      </c>
      <c r="FB10" s="19">
        <f>'12月'!I13</f>
        <v>1</v>
      </c>
      <c r="FC10" s="19">
        <f>'12月'!J13</f>
        <v>1</v>
      </c>
      <c r="FD10" s="19">
        <f>'12月'!K13</f>
        <v>1</v>
      </c>
      <c r="FE10" s="19">
        <f>'12月'!L13</f>
        <v>1</v>
      </c>
      <c r="FF10" s="19">
        <f>'12月'!M13</f>
        <v>1</v>
      </c>
      <c r="FG10" s="19">
        <f>'12月'!N13</f>
        <v>1</v>
      </c>
      <c r="FH10" s="19">
        <f>'12月'!O13</f>
        <v>1</v>
      </c>
      <c r="FI10" s="19">
        <f>'12月'!P13</f>
        <v>1</v>
      </c>
      <c r="FJ10" s="19">
        <f>'12月'!Q13</f>
        <v>1</v>
      </c>
      <c r="FK10" s="19">
        <f>'12月'!R13</f>
        <v>1</v>
      </c>
      <c r="FL10" s="19">
        <f>'12月'!S13</f>
        <v>1</v>
      </c>
      <c r="FM10" s="19">
        <f>'12月'!T13</f>
        <v>1</v>
      </c>
      <c r="FN10" s="19">
        <f>'12月'!U13</f>
        <v>1</v>
      </c>
      <c r="FO10" s="19">
        <f>'12月'!V13</f>
        <v>1</v>
      </c>
      <c r="FP10" s="19">
        <f>'12月'!W13</f>
        <v>1</v>
      </c>
      <c r="FQ10" s="19">
        <f>'12月'!X13</f>
        <v>1</v>
      </c>
      <c r="FR10" s="19">
        <f>'12月'!Y13</f>
        <v>1</v>
      </c>
      <c r="FS10" s="19">
        <f>'12月'!Z13</f>
        <v>1</v>
      </c>
      <c r="FT10" s="19">
        <f>'12月'!AA13</f>
        <v>1</v>
      </c>
      <c r="FU10" s="19">
        <f>'12月'!AB13</f>
        <v>1</v>
      </c>
      <c r="FV10" s="19">
        <f>'12月'!AC13</f>
        <v>1</v>
      </c>
      <c r="FW10" s="19">
        <f>'12月'!AD13</f>
        <v>1</v>
      </c>
      <c r="FX10" s="19">
        <f>'12月'!AE13</f>
        <v>1</v>
      </c>
      <c r="FY10" s="19">
        <f>'12月'!AF13</f>
        <v>2</v>
      </c>
      <c r="FZ10" s="19">
        <f>'12月'!AG13</f>
        <v>2</v>
      </c>
      <c r="GA10" s="19">
        <f>'12月'!AH13</f>
        <v>1</v>
      </c>
      <c r="GB10" s="19">
        <f>'12月'!AI13</f>
        <v>2</v>
      </c>
      <c r="GC10" s="19">
        <f>'12月'!AJ13</f>
        <v>2</v>
      </c>
      <c r="GD10" s="19">
        <f>'12月'!AK13</f>
        <v>2</v>
      </c>
      <c r="GE10" s="19">
        <f>'R3-01'!G13</f>
        <v>2</v>
      </c>
      <c r="GF10" s="19">
        <f>'R3-01'!H13</f>
        <v>2</v>
      </c>
      <c r="GG10" s="19">
        <f>'R3-01'!I13</f>
        <v>2</v>
      </c>
      <c r="GH10" s="19">
        <f>'R3-01'!J13</f>
        <v>2</v>
      </c>
      <c r="GI10" s="19">
        <f>'R3-01'!K13</f>
        <v>2</v>
      </c>
      <c r="GJ10" s="19">
        <f>'R3-01'!L13</f>
        <v>1</v>
      </c>
      <c r="GK10" s="19">
        <f>'R3-01'!M13</f>
        <v>1</v>
      </c>
      <c r="GL10" s="19">
        <f>'R3-01'!N13</f>
        <v>2</v>
      </c>
      <c r="GM10" s="19">
        <f>'R3-01'!O13</f>
        <v>2</v>
      </c>
      <c r="GN10" s="19">
        <f>'R3-01'!P13</f>
        <v>2</v>
      </c>
      <c r="GO10" s="19">
        <f>'R3-01'!Q13</f>
        <v>3</v>
      </c>
      <c r="GP10" s="19">
        <f>'R3-01'!R13</f>
        <v>3</v>
      </c>
      <c r="GQ10" s="19">
        <f>'R3-01'!S13</f>
        <v>3</v>
      </c>
      <c r="GR10" s="19">
        <f>'R3-01'!T13</f>
        <v>2</v>
      </c>
      <c r="GS10" s="19">
        <f>'R3-01'!U13</f>
        <v>2</v>
      </c>
      <c r="GT10" s="19">
        <f>'R3-01'!V13</f>
        <v>1</v>
      </c>
      <c r="GU10" s="19">
        <f>'R3-01'!W13</f>
        <v>1</v>
      </c>
      <c r="GV10" s="19">
        <f>'R3-01'!X13</f>
        <v>1</v>
      </c>
      <c r="GW10" s="19">
        <f>'R3-01'!Y13</f>
        <v>2</v>
      </c>
      <c r="GX10" s="19">
        <f>'R3-01'!Z13</f>
        <v>2</v>
      </c>
      <c r="GY10" s="19">
        <f>'R3-01'!AA13</f>
        <v>2</v>
      </c>
      <c r="GZ10" s="19">
        <f>'R3-01'!AB13</f>
        <v>3</v>
      </c>
      <c r="HA10" s="19">
        <f>'R3-01'!AC13</f>
        <v>3</v>
      </c>
      <c r="HB10" s="19">
        <f>'R3-01'!AD13</f>
        <v>3</v>
      </c>
      <c r="HC10" s="19">
        <f>'R3-01'!AE13</f>
        <v>3</v>
      </c>
      <c r="HD10" s="19">
        <f>'R3-01'!AF13</f>
        <v>2</v>
      </c>
      <c r="HE10" s="19">
        <f>'R3-01'!AG13</f>
        <v>2</v>
      </c>
      <c r="HF10" s="19">
        <f>'R3-01'!AH13</f>
        <v>2</v>
      </c>
      <c r="HG10" s="19">
        <f>'R3-01'!AI13</f>
        <v>4</v>
      </c>
      <c r="HH10" s="19">
        <f>'R3-01'!AJ13</f>
        <v>4</v>
      </c>
      <c r="HI10" s="19">
        <f>'R3-01'!AK13</f>
        <v>4</v>
      </c>
      <c r="HJ10" s="19">
        <f>'R3-02'!G13</f>
        <v>3</v>
      </c>
      <c r="HK10" s="19">
        <f>'R3-02'!H13</f>
        <v>2</v>
      </c>
      <c r="HL10" s="19">
        <f>'R3-02'!I13</f>
        <v>1</v>
      </c>
      <c r="HM10" s="19">
        <f>'R3-02'!J13</f>
        <v>2</v>
      </c>
      <c r="HN10" s="19">
        <f>'R3-02'!K13</f>
        <v>3</v>
      </c>
      <c r="HO10" s="19">
        <f>'R3-02'!L13</f>
        <v>3</v>
      </c>
      <c r="HP10" s="19">
        <f>'R3-02'!M13</f>
        <v>3</v>
      </c>
      <c r="HQ10" s="19">
        <f>'R3-02'!N13</f>
        <v>3</v>
      </c>
      <c r="HR10" s="19">
        <f>'R3-02'!O13</f>
        <v>3</v>
      </c>
      <c r="HS10" s="19">
        <f>'R3-02'!P13</f>
        <v>3</v>
      </c>
      <c r="HT10" s="19">
        <f>'R3-02'!Q13</f>
        <v>5</v>
      </c>
      <c r="HU10" s="19">
        <f>'R3-02'!R13</f>
        <v>5</v>
      </c>
      <c r="HV10" s="19">
        <f>'R3-02'!S13</f>
        <v>5</v>
      </c>
      <c r="HW10" s="19">
        <f>'R3-02'!T13</f>
        <v>5</v>
      </c>
      <c r="HX10" s="19">
        <f>'R3-02'!U13</f>
        <v>5</v>
      </c>
      <c r="HY10" s="19">
        <f>'R3-02'!V13</f>
        <v>4</v>
      </c>
      <c r="HZ10" s="19">
        <f>'R3-02'!W13</f>
        <v>4</v>
      </c>
      <c r="IA10" s="19">
        <f>'R3-02'!X13</f>
        <v>4</v>
      </c>
      <c r="IB10" s="19">
        <f>'R3-02'!Y13</f>
        <v>4</v>
      </c>
      <c r="IC10" s="19">
        <f>'R3-02'!Z13</f>
        <v>5</v>
      </c>
      <c r="ID10" s="19">
        <f>'R3-02'!AA13</f>
        <v>5</v>
      </c>
      <c r="IE10" s="19">
        <f>'R3-02'!AB13</f>
        <v>3</v>
      </c>
      <c r="IF10" s="19">
        <f>'R3-02'!AC13</f>
        <v>3</v>
      </c>
      <c r="IG10" s="19">
        <f>'R3-02'!AD13</f>
        <v>2</v>
      </c>
      <c r="IH10" s="19">
        <f>'R3-02'!AE13</f>
        <v>2</v>
      </c>
      <c r="II10" s="19">
        <f>'R3-02'!AF13</f>
        <v>2</v>
      </c>
      <c r="IJ10" s="19">
        <f>'R3-02'!AG13</f>
        <v>2</v>
      </c>
      <c r="IK10" s="19">
        <f>'R3-02'!AH13</f>
        <v>2</v>
      </c>
      <c r="IL10" s="19">
        <f>'R3-03'!G13</f>
        <v>2</v>
      </c>
      <c r="IM10" s="19">
        <f>'R3-03'!H13</f>
        <v>1</v>
      </c>
      <c r="IN10" s="19">
        <f>'R3-03'!I13</f>
        <v>1</v>
      </c>
      <c r="IO10" s="19">
        <f>'R3-03'!J13</f>
        <v>1</v>
      </c>
      <c r="IP10" s="19">
        <f>'R3-03'!K13</f>
        <v>1</v>
      </c>
      <c r="IQ10" s="19">
        <f>'R3-03'!L13</f>
        <v>1</v>
      </c>
      <c r="IR10" s="19">
        <f>'R3-03'!M13</f>
        <v>1</v>
      </c>
      <c r="IS10" s="19">
        <f>'R3-03'!N13</f>
        <v>2</v>
      </c>
      <c r="IT10" s="19">
        <f>'R3-03'!O13</f>
        <v>2</v>
      </c>
      <c r="IU10" s="19">
        <f>'R3-03'!P13</f>
        <v>2</v>
      </c>
      <c r="IV10" s="19">
        <f>'R3-03'!Q13</f>
        <v>1</v>
      </c>
      <c r="IW10" s="19">
        <f>'R3-03'!R13</f>
        <v>1</v>
      </c>
      <c r="IX10" s="19">
        <f>'R3-03'!S13</f>
        <v>1</v>
      </c>
      <c r="IY10" s="19">
        <f>'R3-03'!T13</f>
        <v>1</v>
      </c>
      <c r="IZ10" s="19">
        <f>'R3-03'!U13</f>
        <v>1</v>
      </c>
      <c r="JA10" s="19">
        <f>'R3-03'!V13</f>
        <v>1</v>
      </c>
      <c r="JB10" s="19">
        <f>'R3-03'!W13</f>
        <v>1</v>
      </c>
      <c r="JC10" s="19">
        <f>'R3-03'!X13</f>
        <v>1</v>
      </c>
      <c r="JD10" s="19">
        <f>'R3-03'!Y13</f>
        <v>1</v>
      </c>
      <c r="JE10" s="19">
        <f>'R3-03'!Z13</f>
        <v>0</v>
      </c>
      <c r="JF10" s="19">
        <f>'R3-03'!AA13</f>
        <v>0</v>
      </c>
      <c r="JG10" s="19">
        <f>'R3-03'!AB13</f>
        <v>0</v>
      </c>
      <c r="JH10" s="19">
        <f>'R3-03'!AC13</f>
        <v>0</v>
      </c>
      <c r="JI10" s="19">
        <f>'R3-03'!AD13</f>
        <v>0</v>
      </c>
      <c r="JJ10" s="19">
        <f>'R3-03'!AE13</f>
        <v>0</v>
      </c>
      <c r="JK10" s="19">
        <f>'R3-03'!AF13</f>
        <v>0</v>
      </c>
      <c r="JL10" s="19">
        <f>'R3-03'!AG13</f>
        <v>0</v>
      </c>
      <c r="JM10" s="19">
        <f>'R3-03'!AH13</f>
        <v>0</v>
      </c>
      <c r="JN10" s="19">
        <f>'R3-03'!AI13</f>
        <v>0</v>
      </c>
      <c r="JO10" s="19">
        <f>'R3-03'!AJ13</f>
        <v>0</v>
      </c>
      <c r="JP10" s="19">
        <f>'R3-03'!AK13</f>
        <v>0</v>
      </c>
      <c r="JQ10" s="19">
        <f>'R3-04（入力用）'!G13</f>
        <v>0</v>
      </c>
      <c r="JR10" s="19">
        <f>'R3-04（入力用）'!H13</f>
        <v>0</v>
      </c>
      <c r="JS10" s="19">
        <f>'R3-04（入力用）'!I13</f>
        <v>0</v>
      </c>
      <c r="JT10" s="19">
        <f>'R3-04（入力用）'!J13</f>
        <v>0</v>
      </c>
      <c r="JU10" s="19">
        <f>'R3-04（入力用）'!K13</f>
        <v>0</v>
      </c>
      <c r="JV10" s="19">
        <f>'R3-04（入力用）'!L13</f>
        <v>0</v>
      </c>
      <c r="JW10" s="19">
        <f>'R3-04（入力用）'!M13</f>
        <v>0</v>
      </c>
      <c r="JX10" s="19">
        <f>'R3-04（入力用）'!N13</f>
        <v>0</v>
      </c>
      <c r="JY10" s="19">
        <f>'R3-04（入力用）'!O13</f>
        <v>0</v>
      </c>
      <c r="JZ10" s="19">
        <f>'R3-04（入力用）'!P13</f>
        <v>0</v>
      </c>
      <c r="KA10" s="19">
        <f>'R3-04（入力用）'!Q13</f>
        <v>0</v>
      </c>
      <c r="KB10" s="19">
        <f>'R3-04（入力用）'!R13</f>
        <v>0</v>
      </c>
      <c r="KC10" s="19">
        <f>'R3-04（入力用）'!S13</f>
        <v>0</v>
      </c>
      <c r="KD10" s="19">
        <f>'R3-04（入力用）'!T13</f>
        <v>0</v>
      </c>
      <c r="KE10" s="19">
        <f>'R3-04（入力用）'!U13</f>
        <v>0</v>
      </c>
      <c r="KF10" s="19">
        <f>'R3-04（入力用）'!V13</f>
        <v>0</v>
      </c>
      <c r="KG10" s="19">
        <f>'R3-04（入力用）'!W13</f>
        <v>0</v>
      </c>
      <c r="KH10" s="19">
        <f>'R3-04（入力用）'!X13</f>
        <v>0</v>
      </c>
      <c r="KI10" s="19">
        <f>'R3-04（入力用）'!Y13</f>
        <v>0</v>
      </c>
      <c r="KJ10" s="19">
        <f>'R3-04（入力用）'!Z13</f>
        <v>0</v>
      </c>
      <c r="KK10" s="19">
        <f>'R3-04（入力用）'!AA13</f>
        <v>0</v>
      </c>
      <c r="KL10" s="19">
        <f>'R3-04（入力用）'!AB13</f>
        <v>0</v>
      </c>
      <c r="KM10" s="19">
        <f>'R3-04（入力用）'!AC13</f>
        <v>0</v>
      </c>
      <c r="KN10" s="19">
        <f>'R3-04（入力用）'!AD13</f>
        <v>0</v>
      </c>
      <c r="KO10" s="19">
        <f>'R3-04（入力用）'!AE13</f>
        <v>0</v>
      </c>
      <c r="KP10" s="19">
        <f>'R3-04（入力用）'!AF13</f>
        <v>0</v>
      </c>
      <c r="KQ10" s="19">
        <f>'R3-04（入力用）'!AG13</f>
        <v>0</v>
      </c>
      <c r="KR10" s="19">
        <f>'R3-04（入力用）'!AH13</f>
        <v>0</v>
      </c>
      <c r="KS10" s="19">
        <f>'R3-04（入力用）'!AI13</f>
        <v>0</v>
      </c>
      <c r="KT10" s="19">
        <f>'R3-04（入力用）'!AJ13</f>
        <v>0</v>
      </c>
      <c r="KU10" s="19">
        <f>'R3-05（入力用）'!G13</f>
        <v>0</v>
      </c>
      <c r="KV10" s="19">
        <f>'R3-05（入力用）'!H13</f>
        <v>0</v>
      </c>
      <c r="KW10" s="19">
        <f>'R3-05（入力用）'!I13</f>
        <v>0</v>
      </c>
      <c r="KX10" s="19">
        <f>'R3-05（入力用）'!J13</f>
        <v>0</v>
      </c>
      <c r="KY10" s="19">
        <f>'R3-05（入力用）'!K13</f>
        <v>0</v>
      </c>
      <c r="KZ10" s="19">
        <f>'R3-05（入力用）'!L13</f>
        <v>0</v>
      </c>
      <c r="LA10" s="19">
        <f>'R3-05（入力用）'!M13</f>
        <v>0</v>
      </c>
      <c r="LB10" s="19">
        <f>'R3-05（入力用）'!N13</f>
        <v>0</v>
      </c>
      <c r="LC10" s="19">
        <f>'R3-05（入力用）'!O13</f>
        <v>0</v>
      </c>
      <c r="LD10" s="19">
        <f>'R3-05（入力用）'!P13</f>
        <v>0</v>
      </c>
      <c r="LE10" s="19">
        <f>'R3-05（入力用）'!Q13</f>
        <v>0</v>
      </c>
      <c r="LF10" s="19">
        <f>'R3-05（入力用）'!R13</f>
        <v>0</v>
      </c>
      <c r="LG10" s="19">
        <f>'R3-05（入力用）'!S13</f>
        <v>0</v>
      </c>
      <c r="LH10" s="19">
        <f>'R3-05（入力用）'!T13</f>
        <v>0</v>
      </c>
      <c r="LI10" s="19">
        <f>'R3-05（入力用）'!U13</f>
        <v>0</v>
      </c>
      <c r="LJ10" s="19">
        <f>'R3-05（入力用）'!V13</f>
        <v>0</v>
      </c>
      <c r="LK10" s="19">
        <f>'R3-05（入力用）'!W13</f>
        <v>0</v>
      </c>
      <c r="LL10" s="19">
        <f>'R3-05（入力用）'!X13</f>
        <v>0</v>
      </c>
      <c r="LM10" s="19">
        <f>'R3-05（入力用）'!Y13</f>
        <v>0</v>
      </c>
      <c r="LN10" s="19">
        <f>'R3-05（入力用）'!Z13</f>
        <v>0</v>
      </c>
      <c r="LO10" s="19">
        <f>'R3-05（入力用）'!AA13</f>
        <v>0</v>
      </c>
      <c r="LP10" s="19">
        <f>'R3-05（入力用）'!AB13</f>
        <v>0</v>
      </c>
      <c r="LQ10" s="19">
        <f>'R3-05（入力用）'!AC13</f>
        <v>0</v>
      </c>
      <c r="LR10" s="19">
        <f>'R3-05（入力用）'!AD13</f>
        <v>0</v>
      </c>
      <c r="LS10" s="19">
        <f>'R3-05（入力用）'!AE13</f>
        <v>0</v>
      </c>
      <c r="LT10" s="19">
        <f>'R3-05（入力用）'!AF13</f>
        <v>0</v>
      </c>
      <c r="LU10" s="19">
        <f>'R3-05（入力用）'!AG13</f>
        <v>0</v>
      </c>
      <c r="LV10" s="19">
        <f>'R3-05（入力用）'!AH13</f>
        <v>0</v>
      </c>
      <c r="LW10" s="19">
        <f>'R3-05（入力用）'!AI13</f>
        <v>0</v>
      </c>
      <c r="LX10" s="19">
        <f>'R3-05（入力用）'!AJ13</f>
        <v>0</v>
      </c>
      <c r="LY10" s="19">
        <f>'R3-05（入力用）'!AK13</f>
        <v>0</v>
      </c>
      <c r="LZ10" s="19">
        <f>'R3-06（入力用）'!G13</f>
        <v>0</v>
      </c>
      <c r="MA10" s="19">
        <f>'R3-06（入力用）'!H13</f>
        <v>0</v>
      </c>
      <c r="MB10" s="19">
        <f>'R3-06（入力用）'!I13</f>
        <v>0</v>
      </c>
      <c r="MC10" s="19">
        <f>'R3-06（入力用）'!J13</f>
        <v>0</v>
      </c>
      <c r="MD10" s="19">
        <f>'R3-06（入力用）'!K13</f>
        <v>0</v>
      </c>
      <c r="ME10" s="19">
        <f>'R3-06（入力用）'!L13</f>
        <v>0</v>
      </c>
      <c r="MF10" s="19">
        <f>'R3-06（入力用）'!M13</f>
        <v>0</v>
      </c>
      <c r="MG10" s="19">
        <f>'R3-06（入力用）'!N13</f>
        <v>0</v>
      </c>
      <c r="MH10" s="19">
        <f>'R3-06（入力用）'!O13</f>
        <v>0</v>
      </c>
      <c r="MI10" s="19">
        <f>'R3-06（入力用）'!P13</f>
        <v>0</v>
      </c>
      <c r="MJ10" s="19">
        <f>'R3-06（入力用）'!Q13</f>
        <v>0</v>
      </c>
      <c r="MK10" s="19">
        <f>'R3-06（入力用）'!R13</f>
        <v>0</v>
      </c>
      <c r="ML10" s="19">
        <f>'R3-06（入力用）'!S13</f>
        <v>0</v>
      </c>
      <c r="MM10" s="19">
        <f>'R3-06（入力用）'!T13</f>
        <v>0</v>
      </c>
      <c r="MN10" s="19">
        <f>'R3-06（入力用）'!U13</f>
        <v>0</v>
      </c>
      <c r="MO10" s="19">
        <f>'R3-06（入力用）'!V13</f>
        <v>0</v>
      </c>
      <c r="MP10" s="19">
        <f>'R3-06（入力用）'!W13</f>
        <v>0</v>
      </c>
      <c r="MQ10" s="19">
        <f>'R3-06（入力用）'!X13</f>
        <v>0</v>
      </c>
      <c r="MR10" s="19">
        <f>'R3-06（入力用）'!Y13</f>
        <v>0</v>
      </c>
      <c r="MS10" s="19">
        <f>'R3-06（入力用）'!Z13</f>
        <v>0</v>
      </c>
      <c r="MT10" s="19">
        <f>'R3-06（入力用）'!AA13</f>
        <v>0</v>
      </c>
      <c r="MU10" s="19">
        <f>'R3-06（入力用）'!AB13</f>
        <v>0</v>
      </c>
      <c r="MV10" s="19">
        <f>'R3-06（入力用）'!AC13</f>
        <v>0</v>
      </c>
      <c r="MW10" s="19">
        <f>'R3-06（入力用）'!AD13</f>
        <v>0</v>
      </c>
      <c r="MX10" s="19">
        <f>'R3-06（入力用）'!AE13</f>
        <v>0</v>
      </c>
      <c r="MY10" s="19">
        <f>'R3-06（入力用）'!AF13</f>
        <v>0</v>
      </c>
      <c r="MZ10" s="19">
        <f>'R3-06（入力用）'!AG13</f>
        <v>0</v>
      </c>
      <c r="NA10" s="19">
        <f>'R3-06（入力用）'!AH13</f>
        <v>0</v>
      </c>
      <c r="NB10" s="19">
        <f>'R3-06（入力用）'!AI13</f>
        <v>0</v>
      </c>
      <c r="NC10" s="19">
        <f>'R3-06（入力用）'!AJ13</f>
        <v>0</v>
      </c>
      <c r="ND10" s="19">
        <f>'R3-07（入力用）'!G13</f>
        <v>0</v>
      </c>
      <c r="NE10" s="19">
        <f>'R3-07（入力用）'!H13</f>
        <v>0</v>
      </c>
      <c r="NF10" s="19">
        <f>'R3-07（入力用）'!I13</f>
        <v>0</v>
      </c>
      <c r="NG10" s="19">
        <f>'R3-07（入力用）'!J13</f>
        <v>0</v>
      </c>
      <c r="NH10" s="19">
        <f>'R3-07（入力用）'!K13</f>
        <v>0</v>
      </c>
      <c r="NI10" s="19">
        <f>'R3-07（入力用）'!L13</f>
        <v>0</v>
      </c>
      <c r="NJ10" s="19">
        <f>'R3-07（入力用）'!M13</f>
        <v>0</v>
      </c>
      <c r="NK10" s="19">
        <f>'R3-07（入力用）'!N13</f>
        <v>0</v>
      </c>
      <c r="NL10" s="19">
        <f>'R3-07（入力用）'!O13</f>
        <v>0</v>
      </c>
      <c r="NM10" s="19">
        <f>'R3-07（入力用）'!P13</f>
        <v>0</v>
      </c>
      <c r="NN10" s="19">
        <f>'R3-07（入力用）'!Q13</f>
        <v>0</v>
      </c>
      <c r="NO10" s="19">
        <f>'R3-07（入力用）'!R13</f>
        <v>0</v>
      </c>
      <c r="NP10" s="19">
        <f>'R3-07（入力用）'!S13</f>
        <v>0</v>
      </c>
      <c r="NQ10" s="19">
        <f>'R3-07（入力用）'!T13</f>
        <v>0</v>
      </c>
      <c r="NR10" s="19">
        <f>'R3-07（入力用）'!U13</f>
        <v>0</v>
      </c>
      <c r="NS10" s="19">
        <f>'R3-07（入力用）'!V13</f>
        <v>0</v>
      </c>
      <c r="NT10" s="19">
        <f>'R3-07（入力用）'!W13</f>
        <v>0</v>
      </c>
      <c r="NU10" s="19">
        <f>'R3-07（入力用）'!X13</f>
        <v>0</v>
      </c>
      <c r="NV10" s="19">
        <f>'R3-07（入力用）'!Y13</f>
        <v>0</v>
      </c>
      <c r="NW10" s="19">
        <f>'R3-07（入力用）'!Z13</f>
        <v>0</v>
      </c>
      <c r="NX10" s="19">
        <f>'R3-07（入力用）'!AA13</f>
        <v>0</v>
      </c>
      <c r="NY10" s="19">
        <f>'R3-07（入力用）'!AB13</f>
        <v>0</v>
      </c>
      <c r="NZ10" s="19">
        <f>'R3-07（入力用）'!AC13</f>
        <v>0</v>
      </c>
      <c r="OA10" s="19">
        <f>'R3-07（入力用）'!AD13</f>
        <v>0</v>
      </c>
      <c r="OB10" s="19">
        <f>'R3-07（入力用）'!AE13</f>
        <v>0</v>
      </c>
      <c r="OC10" s="19">
        <f>'R3-07（入力用）'!AF13</f>
        <v>0</v>
      </c>
      <c r="OD10" s="19">
        <f>'R3-07（入力用）'!AG13</f>
        <v>0</v>
      </c>
      <c r="OE10" s="19">
        <f>'R3-07（入力用）'!AH13</f>
        <v>0</v>
      </c>
      <c r="OF10" s="19">
        <f>'R3-07（入力用）'!AI13</f>
        <v>0</v>
      </c>
      <c r="OG10" s="19">
        <f>'R3-07（入力用）'!AJ13</f>
        <v>0</v>
      </c>
      <c r="OH10" s="19">
        <f>'R3-07（入力用）'!AK13</f>
        <v>0</v>
      </c>
      <c r="OI10" s="19">
        <f>'R3-08（入力用）'!G13</f>
        <v>0</v>
      </c>
      <c r="OJ10" s="19">
        <f>'R3-08（入力用）'!H13</f>
        <v>0</v>
      </c>
      <c r="OK10" s="19">
        <f>'R3-08（入力用）'!I13</f>
        <v>0</v>
      </c>
      <c r="OL10" s="19">
        <f>'R3-08（入力用）'!J13</f>
        <v>0</v>
      </c>
      <c r="OM10" s="19">
        <f>'R3-08（入力用）'!K13</f>
        <v>0</v>
      </c>
      <c r="ON10" s="19">
        <f>'R3-08（入力用）'!L13</f>
        <v>0</v>
      </c>
      <c r="OO10" s="19">
        <f>'R3-08（入力用）'!M13</f>
        <v>0</v>
      </c>
      <c r="OP10" s="19">
        <f>'R3-08（入力用）'!N13</f>
        <v>0</v>
      </c>
      <c r="OQ10" s="19">
        <f>'R3-08（入力用）'!O13</f>
        <v>0</v>
      </c>
      <c r="OR10" s="19">
        <f>'R3-08（入力用）'!P13</f>
        <v>0</v>
      </c>
      <c r="OS10" s="19">
        <f>'R3-08（入力用）'!Q13</f>
        <v>0</v>
      </c>
      <c r="OT10" s="19">
        <f>'R3-08（入力用）'!R13</f>
        <v>0</v>
      </c>
      <c r="OU10" s="19">
        <f>'R3-08（入力用）'!S13</f>
        <v>0</v>
      </c>
      <c r="OV10" s="19">
        <f>'R3-08（入力用）'!T13</f>
        <v>0</v>
      </c>
      <c r="OW10" s="19">
        <f>'R3-08（入力用）'!U13</f>
        <v>0</v>
      </c>
      <c r="OX10" s="19">
        <f>'R3-08（入力用）'!V13</f>
        <v>0</v>
      </c>
      <c r="OY10" s="19">
        <f>'R3-08（入力用）'!W13</f>
        <v>0</v>
      </c>
      <c r="OZ10" s="19">
        <f>'R3-08（入力用）'!X13</f>
        <v>0</v>
      </c>
      <c r="PA10" s="19">
        <f>'R3-08（入力用）'!Y13</f>
        <v>0</v>
      </c>
      <c r="PB10" s="19">
        <f>'R3-08（入力用）'!Z13</f>
        <v>0</v>
      </c>
      <c r="PC10" s="19">
        <f>'R3-08（入力用）'!AA13</f>
        <v>0</v>
      </c>
      <c r="PD10" s="19">
        <f>'R3-08（入力用）'!AB13</f>
        <v>0</v>
      </c>
      <c r="PE10" s="19">
        <f>'R3-08（入力用）'!AC13</f>
        <v>0</v>
      </c>
      <c r="PF10" s="19">
        <f>'R3-08（入力用）'!AD13</f>
        <v>0</v>
      </c>
      <c r="PG10" s="19">
        <f>'R3-08（入力用）'!AE13</f>
        <v>0</v>
      </c>
      <c r="PH10" s="19">
        <f>'R3-08（入力用）'!AF13</f>
        <v>0</v>
      </c>
      <c r="PI10" s="19">
        <f>'R3-08（入力用）'!AG13</f>
        <v>0</v>
      </c>
      <c r="PJ10" s="19">
        <f>'R3-08（入力用）'!AH13</f>
        <v>0</v>
      </c>
      <c r="PK10" s="19">
        <f>'R3-08（入力用）'!AI13</f>
        <v>0</v>
      </c>
      <c r="PL10" s="19">
        <f>'R3-08（入力用）'!AJ13</f>
        <v>0</v>
      </c>
      <c r="PM10" s="19">
        <f>'R3-08（入力用）'!AK13</f>
        <v>0</v>
      </c>
      <c r="PN10" s="19">
        <f>'R3-09（入力用）'!G13</f>
        <v>0</v>
      </c>
      <c r="PO10" s="19">
        <f>'R3-09（入力用）'!H13</f>
        <v>0</v>
      </c>
      <c r="PP10" s="19">
        <f>'R3-09（入力用）'!I13</f>
        <v>0</v>
      </c>
      <c r="PQ10" s="19">
        <f>'R3-09（入力用）'!J13</f>
        <v>0</v>
      </c>
      <c r="PR10" s="19">
        <f>'R3-09（入力用）'!K13</f>
        <v>0</v>
      </c>
      <c r="PS10" s="19">
        <f>'R3-09（入力用）'!L13</f>
        <v>0</v>
      </c>
      <c r="PT10" s="19">
        <f>'R3-09（入力用）'!M13</f>
        <v>0</v>
      </c>
      <c r="PU10" s="19">
        <f>'R3-09（入力用）'!N13</f>
        <v>0</v>
      </c>
      <c r="PV10" s="19">
        <f>'R3-09（入力用）'!O13</f>
        <v>0</v>
      </c>
      <c r="PW10" s="19">
        <f>'R3-09（入力用）'!P13</f>
        <v>0</v>
      </c>
      <c r="PX10" s="19">
        <f>'R3-09（入力用）'!Q13</f>
        <v>0</v>
      </c>
      <c r="PY10" s="19">
        <f>'R3-09（入力用）'!R13</f>
        <v>0</v>
      </c>
      <c r="PZ10" s="19">
        <f>'R3-09（入力用）'!S13</f>
        <v>0</v>
      </c>
      <c r="QA10" s="19">
        <f>'R3-09（入力用）'!T13</f>
        <v>0</v>
      </c>
      <c r="QB10" s="19">
        <f>'R3-09（入力用）'!U13</f>
        <v>0</v>
      </c>
      <c r="QC10" s="19">
        <f>'R3-09（入力用）'!V13</f>
        <v>0</v>
      </c>
      <c r="QD10" s="19">
        <f>'R3-09（入力用）'!W13</f>
        <v>0</v>
      </c>
      <c r="QE10" s="19">
        <f>'R3-09（入力用）'!X13</f>
        <v>0</v>
      </c>
      <c r="QF10" s="19">
        <f>'R3-09（入力用）'!Y13</f>
        <v>0</v>
      </c>
      <c r="QG10" s="19">
        <f>'R3-09（入力用）'!Z13</f>
        <v>0</v>
      </c>
      <c r="QH10" s="19">
        <f>'R3-09（入力用）'!AA13</f>
        <v>0</v>
      </c>
      <c r="QI10" s="19">
        <f>'R3-09（入力用）'!AB13</f>
        <v>0</v>
      </c>
      <c r="QJ10" s="19">
        <f>'R3-09（入力用）'!AC13</f>
        <v>0</v>
      </c>
      <c r="QK10" s="19">
        <f>'R3-09（入力用）'!AD13</f>
        <v>0</v>
      </c>
      <c r="QL10" s="19">
        <f>'R3-09（入力用）'!AE13</f>
        <v>0</v>
      </c>
      <c r="QM10" s="19">
        <f>'R3-09（入力用）'!AF13</f>
        <v>0</v>
      </c>
      <c r="QN10" s="19">
        <f>'R3-09（入力用）'!AG13</f>
        <v>0</v>
      </c>
      <c r="QO10" s="19">
        <f>'R3-09（入力用）'!AH13</f>
        <v>0</v>
      </c>
      <c r="QP10" s="19">
        <f>'R3-09（入力用）'!AI13</f>
        <v>0</v>
      </c>
      <c r="QQ10" s="19">
        <f>'R3-09（入力用）'!AJ13</f>
        <v>0</v>
      </c>
      <c r="QR10" s="19">
        <f>'R3-10（入力用）'!G13</f>
        <v>0</v>
      </c>
      <c r="QS10" s="19">
        <f>'R3-10（入力用）'!H13</f>
        <v>0</v>
      </c>
      <c r="QT10" s="19">
        <f>'R3-10（入力用）'!I13</f>
        <v>0</v>
      </c>
      <c r="QU10" s="19">
        <f>'R3-10（入力用）'!J13</f>
        <v>0</v>
      </c>
      <c r="QV10" s="19">
        <f>'R3-10（入力用）'!K13</f>
        <v>0</v>
      </c>
      <c r="QW10" s="19">
        <f>'R3-10（入力用）'!L13</f>
        <v>0</v>
      </c>
      <c r="QX10" s="19">
        <f>'R3-10（入力用）'!M13</f>
        <v>0</v>
      </c>
      <c r="QY10" s="19">
        <f>'R3-10（入力用）'!N13</f>
        <v>0</v>
      </c>
      <c r="QZ10" s="19">
        <f>'R3-10（入力用）'!O13</f>
        <v>0</v>
      </c>
      <c r="RA10" s="19">
        <f>'R3-10（入力用）'!P13</f>
        <v>0</v>
      </c>
      <c r="RB10" s="19">
        <f>'R3-10（入力用）'!Q13</f>
        <v>0</v>
      </c>
      <c r="RC10" s="19">
        <f>'R3-10（入力用）'!R13</f>
        <v>0</v>
      </c>
      <c r="RD10" s="19">
        <f>'R3-10（入力用）'!S13</f>
        <v>0</v>
      </c>
      <c r="RE10" s="19">
        <f>'R3-10（入力用）'!T13</f>
        <v>0</v>
      </c>
      <c r="RF10" s="19">
        <f>'R3-10（入力用）'!U13</f>
        <v>0</v>
      </c>
      <c r="RG10" s="19">
        <f>'R3-10（入力用）'!V13</f>
        <v>0</v>
      </c>
      <c r="RH10" s="19">
        <f>'R3-10（入力用）'!W13</f>
        <v>0</v>
      </c>
      <c r="RI10" s="19">
        <f>'R3-10（入力用）'!X13</f>
        <v>0</v>
      </c>
      <c r="RJ10" s="19">
        <f>'R3-10（入力用）'!Y13</f>
        <v>0</v>
      </c>
      <c r="RK10" s="19">
        <f>'R3-10（入力用）'!Z13</f>
        <v>0</v>
      </c>
      <c r="RL10" s="19">
        <f>'R3-10（入力用）'!AA13</f>
        <v>0</v>
      </c>
      <c r="RM10" s="19">
        <f>'R3-10（入力用）'!AB13</f>
        <v>0</v>
      </c>
      <c r="RN10" s="19">
        <f>'R3-10（入力用）'!AC13</f>
        <v>0</v>
      </c>
      <c r="RO10" s="19">
        <f>'R3-10（入力用）'!AD13</f>
        <v>0</v>
      </c>
      <c r="RP10" s="19">
        <f>'R3-10（入力用）'!AE13</f>
        <v>0</v>
      </c>
      <c r="RQ10" s="19">
        <f>'R3-10（入力用）'!AF13</f>
        <v>0</v>
      </c>
      <c r="RR10" s="19">
        <f>'R3-10（入力用）'!AG13</f>
        <v>0</v>
      </c>
      <c r="RS10" s="19">
        <f>'R3-10（入力用）'!AH13</f>
        <v>0</v>
      </c>
      <c r="RT10" s="19">
        <f>'R3-10（入力用）'!AI13</f>
        <v>0</v>
      </c>
      <c r="RU10" s="19">
        <f>'R3-10（入力用）'!AJ13</f>
        <v>0</v>
      </c>
      <c r="RV10" s="19">
        <f>'R3-10（入力用）'!AK13</f>
        <v>0</v>
      </c>
      <c r="RW10" s="19">
        <f>'R3-11（入力用）'!G13</f>
        <v>0</v>
      </c>
      <c r="RX10" s="19">
        <f>'R3-11（入力用）'!H13</f>
        <v>0</v>
      </c>
      <c r="RY10" s="19">
        <f>'R3-11（入力用）'!I13</f>
        <v>0</v>
      </c>
      <c r="RZ10" s="19">
        <f>'R3-11（入力用）'!J13</f>
        <v>0</v>
      </c>
      <c r="SA10" s="19">
        <f>'R3-11（入力用）'!K13</f>
        <v>0</v>
      </c>
      <c r="SB10" s="19">
        <f>'R3-11（入力用）'!L13</f>
        <v>0</v>
      </c>
      <c r="SC10" s="19">
        <f>'R3-11（入力用）'!M13</f>
        <v>0</v>
      </c>
      <c r="SD10" s="19">
        <f>'R3-11（入力用）'!N13</f>
        <v>0</v>
      </c>
      <c r="SE10" s="19">
        <f>'R3-11（入力用）'!O13</f>
        <v>0</v>
      </c>
      <c r="SF10" s="19">
        <f>'R3-11（入力用）'!P13</f>
        <v>0</v>
      </c>
      <c r="SG10" s="19">
        <f>'R3-11（入力用）'!Q13</f>
        <v>0</v>
      </c>
      <c r="SH10" s="19">
        <f>'R3-11（入力用）'!R13</f>
        <v>0</v>
      </c>
      <c r="SI10" s="19">
        <f>'R3-11（入力用）'!S13</f>
        <v>0</v>
      </c>
      <c r="SJ10" s="19">
        <f>'R3-11（入力用）'!T13</f>
        <v>0</v>
      </c>
      <c r="SK10" s="19">
        <f>'R3-11（入力用）'!U13</f>
        <v>0</v>
      </c>
      <c r="SL10" s="19">
        <f>'R3-11（入力用）'!V13</f>
        <v>0</v>
      </c>
      <c r="SM10" s="19">
        <f>'R3-11（入力用）'!W13</f>
        <v>0</v>
      </c>
      <c r="SN10" s="19">
        <f>'R3-11（入力用）'!X13</f>
        <v>0</v>
      </c>
      <c r="SO10" s="19">
        <f>'R3-11（入力用）'!Y13</f>
        <v>0</v>
      </c>
      <c r="SP10" s="19">
        <f>'R3-11（入力用）'!Z13</f>
        <v>0</v>
      </c>
      <c r="SQ10" s="19">
        <f>'R3-11（入力用）'!AA13</f>
        <v>0</v>
      </c>
      <c r="SR10" s="19">
        <f>'R3-11（入力用）'!AB13</f>
        <v>0</v>
      </c>
      <c r="SS10" s="19">
        <f>'R3-11（入力用）'!AC13</f>
        <v>0</v>
      </c>
      <c r="ST10" s="19">
        <f>'R3-11（入力用）'!AD13</f>
        <v>0</v>
      </c>
      <c r="SU10" s="19">
        <f>'R3-11（入力用）'!AE13</f>
        <v>0</v>
      </c>
      <c r="SV10" s="19">
        <f>'R3-11（入力用）'!AF13</f>
        <v>0</v>
      </c>
      <c r="SW10" s="19">
        <f>'R3-11（入力用）'!AG13</f>
        <v>0</v>
      </c>
      <c r="SX10" s="19">
        <f>'R3-11（入力用）'!AH13</f>
        <v>0</v>
      </c>
      <c r="SY10" s="19">
        <f>'R3-11（入力用）'!AI13</f>
        <v>0</v>
      </c>
      <c r="SZ10" s="19">
        <f>'R3-11（入力用）'!AJ13</f>
        <v>0</v>
      </c>
      <c r="TA10" s="19">
        <f>'R3-12（入力用）'!G13</f>
        <v>0</v>
      </c>
      <c r="TB10" s="19">
        <f>'R3-12（入力用）'!H13</f>
        <v>0</v>
      </c>
      <c r="TC10" s="19">
        <f>'R3-12（入力用）'!I13</f>
        <v>0</v>
      </c>
      <c r="TD10" s="19">
        <f>'R3-12（入力用）'!J13</f>
        <v>0</v>
      </c>
      <c r="TE10" s="19">
        <f>'R3-12（入力用）'!K13</f>
        <v>0</v>
      </c>
      <c r="TF10" s="19">
        <f>'R3-12（入力用）'!L13</f>
        <v>0</v>
      </c>
      <c r="TG10" s="19">
        <f>'R3-12（入力用）'!M13</f>
        <v>0</v>
      </c>
      <c r="TH10" s="19">
        <f>'R3-12（入力用）'!N13</f>
        <v>0</v>
      </c>
      <c r="TI10" s="19">
        <f>'R3-12（入力用）'!O13</f>
        <v>0</v>
      </c>
      <c r="TJ10" s="19">
        <f>'R3-12（入力用）'!P13</f>
        <v>0</v>
      </c>
      <c r="TK10" s="19">
        <f>'R3-12（入力用）'!Q13</f>
        <v>0</v>
      </c>
      <c r="TL10" s="19">
        <f>'R3-12（入力用）'!R13</f>
        <v>0</v>
      </c>
      <c r="TM10" s="19">
        <f>'R3-12（入力用）'!S13</f>
        <v>0</v>
      </c>
      <c r="TN10" s="19">
        <f>'R3-12（入力用）'!T13</f>
        <v>0</v>
      </c>
      <c r="TO10" s="19">
        <f>'R3-12（入力用）'!U13</f>
        <v>0</v>
      </c>
      <c r="TP10" s="19">
        <f>'R3-12（入力用）'!V13</f>
        <v>0</v>
      </c>
      <c r="TQ10" s="19">
        <f>'R3-12（入力用）'!W13</f>
        <v>0</v>
      </c>
      <c r="TR10" s="19">
        <f>'R3-12（入力用）'!X13</f>
        <v>0</v>
      </c>
      <c r="TS10" s="19">
        <f>'R3-12（入力用）'!Y13</f>
        <v>0</v>
      </c>
      <c r="TT10" s="19">
        <f>'R3-12（入力用）'!Z13</f>
        <v>0</v>
      </c>
      <c r="TU10" s="19">
        <f>'R3-12（入力用）'!AA13</f>
        <v>0</v>
      </c>
      <c r="TV10" s="19">
        <f>'R3-12（入力用）'!AB13</f>
        <v>0</v>
      </c>
      <c r="TW10" s="19">
        <f>'R3-12（入力用）'!AC13</f>
        <v>0</v>
      </c>
      <c r="TX10" s="19">
        <f>'R3-12（入力用）'!AD13</f>
        <v>0</v>
      </c>
      <c r="TY10" s="19">
        <f>'R3-12（入力用）'!AE13</f>
        <v>0</v>
      </c>
      <c r="TZ10" s="19">
        <f>'R3-12（入力用）'!AF13</f>
        <v>0</v>
      </c>
      <c r="UA10" s="19">
        <f>'R3-12（入力用）'!AG13</f>
        <v>0</v>
      </c>
      <c r="UB10" s="19">
        <f>'R3-12（入力用）'!AH13</f>
        <v>0</v>
      </c>
      <c r="UC10" s="19">
        <f>'R3-12（入力用）'!AI13</f>
        <v>0</v>
      </c>
      <c r="UD10" s="19">
        <f>'R3-12（入力用）'!AJ13</f>
        <v>0</v>
      </c>
      <c r="UE10" s="19">
        <f>'R3-12（入力用）'!AK13</f>
        <v>0</v>
      </c>
      <c r="UF10" s="19">
        <f>'R4-01（入力用）'!G13</f>
        <v>0</v>
      </c>
      <c r="UG10" s="19">
        <f>'R4-01（入力用）'!H13</f>
        <v>0</v>
      </c>
      <c r="UH10" s="19">
        <f>'R4-01（入力用）'!I13</f>
        <v>0</v>
      </c>
      <c r="UI10" s="19">
        <f>'R4-01（入力用）'!J13</f>
        <v>0</v>
      </c>
      <c r="UJ10" s="19">
        <f>'R4-01（入力用）'!K13</f>
        <v>0</v>
      </c>
      <c r="UK10" s="19">
        <f>'R4-01（入力用）'!L13</f>
        <v>0</v>
      </c>
      <c r="UL10" s="19">
        <f>'R4-01（入力用）'!M13</f>
        <v>0</v>
      </c>
      <c r="UM10" s="19">
        <f>'R4-01（入力用）'!N13</f>
        <v>0</v>
      </c>
      <c r="UN10" s="19">
        <f>'R4-01（入力用）'!O13</f>
        <v>0</v>
      </c>
      <c r="UO10" s="19">
        <f>'R4-01（入力用）'!P13</f>
        <v>0</v>
      </c>
      <c r="UP10" s="19">
        <f>'R4-01（入力用）'!Q13</f>
        <v>0</v>
      </c>
      <c r="UQ10" s="19">
        <f>'R4-01（入力用）'!R13</f>
        <v>0</v>
      </c>
      <c r="UR10" s="19">
        <f>'R4-01（入力用）'!S13</f>
        <v>0</v>
      </c>
      <c r="US10" s="19">
        <f>'R4-01（入力用）'!T13</f>
        <v>0</v>
      </c>
      <c r="UT10" s="19">
        <f>'R4-01（入力用）'!U13</f>
        <v>0</v>
      </c>
      <c r="UU10" s="19">
        <f>'R4-01（入力用）'!V13</f>
        <v>0</v>
      </c>
      <c r="UV10" s="19">
        <f>'R4-01（入力用）'!W13</f>
        <v>0</v>
      </c>
      <c r="UW10" s="19">
        <f>'R4-01（入力用）'!X13</f>
        <v>0</v>
      </c>
      <c r="UX10" s="19">
        <f>'R4-01（入力用）'!Y13</f>
        <v>0</v>
      </c>
      <c r="UY10" s="19">
        <f>'R4-01（入力用）'!Z13</f>
        <v>0</v>
      </c>
      <c r="UZ10" s="19">
        <f>'R4-01（入力用）'!AA13</f>
        <v>0</v>
      </c>
      <c r="VA10" s="19">
        <f>'R4-01（入力用）'!AB13</f>
        <v>0</v>
      </c>
      <c r="VB10" s="19">
        <f>'R4-01（入力用）'!AC13</f>
        <v>0</v>
      </c>
      <c r="VC10" s="19">
        <f>'R4-01（入力用）'!AD13</f>
        <v>0</v>
      </c>
      <c r="VD10" s="19">
        <f>'R4-01（入力用）'!AE13</f>
        <v>0</v>
      </c>
      <c r="VE10" s="19">
        <f>'R4-01（入力用）'!AF13</f>
        <v>0</v>
      </c>
      <c r="VF10" s="19">
        <f>'R4-01（入力用）'!AG13</f>
        <v>0</v>
      </c>
      <c r="VG10" s="19">
        <f>'R4-01（入力用）'!AH13</f>
        <v>0</v>
      </c>
      <c r="VH10" s="19">
        <f>'R4-01（入力用）'!AI13</f>
        <v>0</v>
      </c>
      <c r="VI10" s="19">
        <f>'R4-01（入力用）'!AJ13</f>
        <v>0</v>
      </c>
      <c r="VJ10" s="19">
        <f>'R4-01（入力用）'!AK13</f>
        <v>0</v>
      </c>
      <c r="VK10" s="19">
        <f>'R4-02（入力用）'!G13</f>
        <v>0</v>
      </c>
      <c r="VL10" s="19">
        <f>'R4-02（入力用）'!H13</f>
        <v>0</v>
      </c>
      <c r="VM10" s="19">
        <f>'R4-02（入力用）'!I13</f>
        <v>0</v>
      </c>
      <c r="VN10" s="19">
        <f>'R4-02（入力用）'!J13</f>
        <v>0</v>
      </c>
      <c r="VO10" s="19">
        <f>'R4-02（入力用）'!K13</f>
        <v>0</v>
      </c>
      <c r="VP10" s="19">
        <f>'R4-02（入力用）'!L13</f>
        <v>0</v>
      </c>
      <c r="VQ10" s="19">
        <f>'R4-02（入力用）'!M13</f>
        <v>0</v>
      </c>
      <c r="VR10" s="19">
        <f>'R4-02（入力用）'!N13</f>
        <v>0</v>
      </c>
      <c r="VS10" s="19">
        <f>'R4-02（入力用）'!O13</f>
        <v>0</v>
      </c>
      <c r="VT10" s="19">
        <f>'R4-02（入力用）'!P13</f>
        <v>0</v>
      </c>
      <c r="VU10" s="19">
        <f>'R4-02（入力用）'!Q13</f>
        <v>0</v>
      </c>
      <c r="VV10" s="19">
        <f>'R4-02（入力用）'!R13</f>
        <v>0</v>
      </c>
      <c r="VW10" s="19">
        <f>'R4-02（入力用）'!S13</f>
        <v>0</v>
      </c>
      <c r="VX10" s="19">
        <f>'R4-02（入力用）'!T13</f>
        <v>0</v>
      </c>
      <c r="VY10" s="19">
        <f>'R4-02（入力用）'!U13</f>
        <v>0</v>
      </c>
      <c r="VZ10" s="19">
        <f>'R4-02（入力用）'!V13</f>
        <v>0</v>
      </c>
      <c r="WA10" s="19">
        <f>'R4-02（入力用）'!W13</f>
        <v>0</v>
      </c>
      <c r="WB10" s="19">
        <f>'R4-02（入力用）'!X13</f>
        <v>0</v>
      </c>
      <c r="WC10" s="19">
        <f>'R4-02（入力用）'!Y13</f>
        <v>0</v>
      </c>
      <c r="WD10" s="19">
        <f>'R4-02（入力用）'!Z13</f>
        <v>0</v>
      </c>
      <c r="WE10" s="19">
        <f>'R4-02（入力用）'!AA13</f>
        <v>0</v>
      </c>
      <c r="WF10" s="19">
        <f>'R4-02（入力用）'!AB13</f>
        <v>0</v>
      </c>
      <c r="WG10" s="19">
        <f>'R4-02（入力用）'!AC13</f>
        <v>0</v>
      </c>
      <c r="WH10" s="19">
        <f>'R4-02（入力用）'!AD13</f>
        <v>0</v>
      </c>
      <c r="WI10" s="19">
        <f>'R4-02（入力用）'!AE13</f>
        <v>0</v>
      </c>
      <c r="WJ10" s="19">
        <f>'R4-02（入力用）'!AF13</f>
        <v>0</v>
      </c>
      <c r="WK10" s="19">
        <f>'R4-02（入力用）'!AG13</f>
        <v>0</v>
      </c>
      <c r="WL10" s="19">
        <f>'R4-02（入力用）'!AH13</f>
        <v>0</v>
      </c>
      <c r="WM10" s="19">
        <f>'R4-03（入力用）'!G13</f>
        <v>0</v>
      </c>
      <c r="WN10" s="19">
        <f>'R4-03（入力用）'!H13</f>
        <v>0</v>
      </c>
      <c r="WO10" s="19">
        <f>'R4-03（入力用）'!I13</f>
        <v>0</v>
      </c>
      <c r="WP10" s="19">
        <f>'R4-03（入力用）'!J13</f>
        <v>0</v>
      </c>
      <c r="WQ10" s="19">
        <f>'R4-03（入力用）'!K13</f>
        <v>0</v>
      </c>
      <c r="WR10" s="19">
        <f>'R4-03（入力用）'!L13</f>
        <v>0</v>
      </c>
      <c r="WS10" s="19">
        <f>'R4-03（入力用）'!M13</f>
        <v>0</v>
      </c>
      <c r="WT10" s="19">
        <f>'R4-03（入力用）'!N13</f>
        <v>0</v>
      </c>
      <c r="WU10" s="19">
        <f>'R4-03（入力用）'!O13</f>
        <v>0</v>
      </c>
      <c r="WV10" s="19">
        <f>'R4-03（入力用）'!P13</f>
        <v>0</v>
      </c>
      <c r="WW10" s="19">
        <f>'R4-03（入力用）'!Q13</f>
        <v>0</v>
      </c>
      <c r="WX10" s="19">
        <f>'R4-03（入力用）'!R13</f>
        <v>0</v>
      </c>
      <c r="WY10" s="19">
        <f>'R4-03（入力用）'!S13</f>
        <v>0</v>
      </c>
      <c r="WZ10" s="19">
        <f>'R4-03（入力用）'!T13</f>
        <v>0</v>
      </c>
      <c r="XA10" s="19">
        <f>'R4-03（入力用）'!U13</f>
        <v>0</v>
      </c>
      <c r="XB10" s="19">
        <f>'R4-03（入力用）'!V13</f>
        <v>0</v>
      </c>
      <c r="XC10" s="19">
        <f>'R4-03（入力用）'!W13</f>
        <v>0</v>
      </c>
      <c r="XD10" s="19">
        <f>'R4-03（入力用）'!X13</f>
        <v>0</v>
      </c>
      <c r="XE10" s="19">
        <f>'R4-03（入力用）'!Y13</f>
        <v>0</v>
      </c>
      <c r="XF10" s="19">
        <f>'R4-03（入力用）'!Z13</f>
        <v>0</v>
      </c>
      <c r="XG10" s="19">
        <f>'R4-03（入力用）'!AA13</f>
        <v>0</v>
      </c>
      <c r="XH10" s="19">
        <f>'R4-03（入力用）'!AB13</f>
        <v>0</v>
      </c>
      <c r="XI10" s="19">
        <f>'R4-03（入力用）'!AC13</f>
        <v>0</v>
      </c>
      <c r="XJ10" s="19">
        <f>'R4-03（入力用）'!AD13</f>
        <v>0</v>
      </c>
      <c r="XK10" s="19">
        <f>'R4-03（入力用）'!AE13</f>
        <v>0</v>
      </c>
      <c r="XL10" s="19">
        <f>'R4-03（入力用）'!AF13</f>
        <v>0</v>
      </c>
      <c r="XM10" s="19">
        <f>'R4-03（入力用）'!AG13</f>
        <v>0</v>
      </c>
      <c r="XN10" s="19">
        <f>'R4-03（入力用）'!AH13</f>
        <v>0</v>
      </c>
      <c r="XO10" s="19">
        <f>'R4-03（入力用）'!AI13</f>
        <v>0</v>
      </c>
      <c r="XP10" s="19">
        <f>'R4-03（入力用）'!AJ13</f>
        <v>0</v>
      </c>
      <c r="XQ10" s="19">
        <f>'R4-03（入力用）'!AK13</f>
        <v>0</v>
      </c>
    </row>
    <row r="11" spans="1:641" ht="34.5" customHeight="1" x14ac:dyDescent="0.15">
      <c r="A11" s="32" t="s">
        <v>121</v>
      </c>
      <c r="B11" s="14" t="s">
        <v>23</v>
      </c>
      <c r="C11" s="19">
        <f>'7月（入力用）'!F14</f>
        <v>1</v>
      </c>
      <c r="D11" s="19">
        <f>'7月（入力用）'!G14</f>
        <v>10</v>
      </c>
      <c r="E11" s="19">
        <f>'7月（入力用）'!H14</f>
        <v>40</v>
      </c>
      <c r="F11" s="19">
        <f>'7月（入力用）'!I14</f>
        <v>74</v>
      </c>
      <c r="G11" s="19">
        <f>'7月（入力用）'!J14</f>
        <v>87</v>
      </c>
      <c r="H11" s="19">
        <f>'7月（入力用）'!K14</f>
        <v>99</v>
      </c>
      <c r="I11" s="19">
        <f>'7月（入力用）'!L14</f>
        <v>108</v>
      </c>
      <c r="J11" s="19">
        <f>'7月（入力用）'!M14</f>
        <v>111</v>
      </c>
      <c r="K11" s="19">
        <f>'7月（入力用）'!N14</f>
        <v>113</v>
      </c>
      <c r="L11" s="19">
        <f>'7月（入力用）'!O14</f>
        <v>121</v>
      </c>
      <c r="M11" s="19">
        <f>'7月（入力用）'!P14</f>
        <v>124</v>
      </c>
      <c r="N11" s="19">
        <f>'7月（入力用）'!Q14</f>
        <v>129</v>
      </c>
      <c r="O11" s="19">
        <f>'7月（入力用）'!R14</f>
        <v>117</v>
      </c>
      <c r="P11" s="19">
        <f>'7月（入力用）'!S14</f>
        <v>102</v>
      </c>
      <c r="Q11" s="19">
        <f>'7月（入力用）'!T14</f>
        <v>88</v>
      </c>
      <c r="R11" s="19">
        <f>'7月（入力用）'!U14</f>
        <v>74</v>
      </c>
      <c r="S11" s="19">
        <f>'7月（入力用）'!V14</f>
        <v>68</v>
      </c>
      <c r="T11" s="19">
        <f>'7月（入力用）'!W14</f>
        <v>57</v>
      </c>
      <c r="U11" s="19">
        <f>'7月（入力用）'!X14</f>
        <v>53</v>
      </c>
      <c r="V11" s="19">
        <f>'7月（入力用）'!Y14</f>
        <v>51</v>
      </c>
      <c r="W11" s="19">
        <f>'7月（入力用）'!Z14</f>
        <v>49</v>
      </c>
      <c r="X11" s="19">
        <f>'7月（入力用）'!AA14</f>
        <v>47</v>
      </c>
      <c r="Y11" s="19">
        <f>'7月（入力用）'!AB14</f>
        <v>53</v>
      </c>
      <c r="Z11" s="19">
        <f>'7月（入力用）'!AC14</f>
        <v>63</v>
      </c>
      <c r="AA11" s="19">
        <f>'7月（入力用）'!AD14</f>
        <v>68</v>
      </c>
      <c r="AB11" s="19">
        <f>'7月（入力用）'!AE14</f>
        <v>67</v>
      </c>
      <c r="AC11" s="19">
        <f>'7月（入力用）'!AF14</f>
        <v>66</v>
      </c>
      <c r="AD11" s="19">
        <f>'7月（入力用）'!AG14</f>
        <v>71</v>
      </c>
      <c r="AE11" s="19">
        <f>'7月（入力用）'!AH14</f>
        <v>69</v>
      </c>
      <c r="AF11" s="19">
        <f>'7月（入力用）'!AI14</f>
        <v>71</v>
      </c>
      <c r="AG11" s="19">
        <f>'7月（入力用）'!AJ14</f>
        <v>84</v>
      </c>
      <c r="AH11" s="19">
        <f>'8月'!F14</f>
        <v>79</v>
      </c>
      <c r="AI11" s="19">
        <f>'8月'!G14</f>
        <v>69</v>
      </c>
      <c r="AJ11" s="19">
        <f>'8月'!H14</f>
        <v>60</v>
      </c>
      <c r="AK11" s="19">
        <f>'8月'!I14</f>
        <v>61</v>
      </c>
      <c r="AL11" s="19">
        <f>'8月'!J14</f>
        <v>59</v>
      </c>
      <c r="AM11" s="19">
        <f>'8月'!K14</f>
        <v>62</v>
      </c>
      <c r="AN11" s="19">
        <f>'8月'!L14</f>
        <v>55</v>
      </c>
      <c r="AO11" s="19">
        <f>'8月'!M14</f>
        <v>48</v>
      </c>
      <c r="AP11" s="19">
        <f>'8月'!N14</f>
        <v>44</v>
      </c>
      <c r="AQ11" s="19">
        <f>'8月'!O14</f>
        <v>37</v>
      </c>
      <c r="AR11" s="19">
        <f>'8月'!P14</f>
        <v>33</v>
      </c>
      <c r="AS11" s="19">
        <f>'8月'!Q14</f>
        <v>29</v>
      </c>
      <c r="AT11" s="19">
        <f>'8月'!R14</f>
        <v>24</v>
      </c>
      <c r="AU11" s="19">
        <f>'8月'!S14</f>
        <v>26</v>
      </c>
      <c r="AV11" s="19">
        <f>'8月'!T14</f>
        <v>40</v>
      </c>
      <c r="AW11" s="19">
        <f>'8月'!U14</f>
        <v>63</v>
      </c>
      <c r="AX11" s="19">
        <f>'8月'!V14</f>
        <v>64</v>
      </c>
      <c r="AY11" s="19">
        <f>'8月'!W14</f>
        <v>66</v>
      </c>
      <c r="AZ11" s="19">
        <f>'8月'!X14</f>
        <v>65</v>
      </c>
      <c r="BA11" s="19">
        <f>'8月'!Y14</f>
        <v>68</v>
      </c>
      <c r="BB11" s="19">
        <f>'8月'!Z14</f>
        <v>67</v>
      </c>
      <c r="BC11" s="19">
        <f>'8月'!AA14</f>
        <v>66</v>
      </c>
      <c r="BD11" s="19">
        <f>'8月'!AB14</f>
        <v>66</v>
      </c>
      <c r="BE11" s="19">
        <f>'8月'!AC14</f>
        <v>61</v>
      </c>
      <c r="BF11" s="19">
        <f>'8月'!AD14</f>
        <v>55</v>
      </c>
      <c r="BG11" s="19">
        <f>'8月'!AE14</f>
        <v>51</v>
      </c>
      <c r="BH11" s="19">
        <f>'8月'!AF14</f>
        <v>50</v>
      </c>
      <c r="BI11" s="19">
        <f>'8月'!AG14</f>
        <v>52</v>
      </c>
      <c r="BJ11" s="19">
        <f>'8月'!AH14</f>
        <v>52</v>
      </c>
      <c r="BK11" s="19">
        <f>'8月'!AI14</f>
        <v>53</v>
      </c>
      <c r="BL11" s="19">
        <f>'8月'!AJ14</f>
        <v>52</v>
      </c>
      <c r="BM11" s="19">
        <f>'9月'!G14</f>
        <v>53</v>
      </c>
      <c r="BN11" s="19">
        <f>'9月'!H14</f>
        <v>50</v>
      </c>
      <c r="BO11" s="19">
        <f>'9月'!I14</f>
        <v>49</v>
      </c>
      <c r="BP11" s="19">
        <f>'9月'!J14</f>
        <v>40</v>
      </c>
      <c r="BQ11" s="19">
        <f>'9月'!K14</f>
        <v>41</v>
      </c>
      <c r="BR11" s="19">
        <f>'9月'!L14</f>
        <v>39</v>
      </c>
      <c r="BS11" s="19">
        <f>'9月'!M14</f>
        <v>36</v>
      </c>
      <c r="BT11" s="19">
        <f>'9月'!N14</f>
        <v>25</v>
      </c>
      <c r="BU11" s="19">
        <f>'9月'!O14</f>
        <v>17</v>
      </c>
      <c r="BV11" s="19">
        <f>'9月'!P14</f>
        <v>13</v>
      </c>
      <c r="BW11" s="19">
        <f>'9月'!Q14</f>
        <v>12</v>
      </c>
      <c r="BX11" s="19">
        <f>'9月'!R14</f>
        <v>11</v>
      </c>
      <c r="BY11" s="19">
        <f>'9月'!S14</f>
        <v>11</v>
      </c>
      <c r="BZ11" s="19">
        <f>'9月'!T14</f>
        <v>7</v>
      </c>
      <c r="CA11" s="19">
        <f>'9月'!U14</f>
        <v>7</v>
      </c>
      <c r="CB11" s="19">
        <f>'9月'!V14</f>
        <v>10</v>
      </c>
      <c r="CC11" s="19">
        <f>'9月'!W14</f>
        <v>8</v>
      </c>
      <c r="CD11" s="19">
        <f>'9月'!X14</f>
        <v>6</v>
      </c>
      <c r="CE11" s="19">
        <f>'9月'!Y14</f>
        <v>7</v>
      </c>
      <c r="CF11" s="19">
        <f>'9月'!Z14</f>
        <v>6</v>
      </c>
      <c r="CG11" s="19">
        <f>'9月'!AA14</f>
        <v>6</v>
      </c>
      <c r="CH11" s="19">
        <f>'9月'!AB14</f>
        <v>16</v>
      </c>
      <c r="CI11" s="19">
        <f>'9月'!AC14</f>
        <v>14</v>
      </c>
      <c r="CJ11" s="19">
        <f>'9月'!AD14</f>
        <v>17</v>
      </c>
      <c r="CK11" s="19">
        <f>'9月'!AE14</f>
        <v>24</v>
      </c>
      <c r="CL11" s="19">
        <f>'9月'!AF14</f>
        <v>29</v>
      </c>
      <c r="CM11" s="19">
        <f>'9月'!AG14</f>
        <v>35</v>
      </c>
      <c r="CN11" s="19">
        <f>'9月'!AH14</f>
        <v>34</v>
      </c>
      <c r="CO11" s="19">
        <f>'9月'!AI14</f>
        <v>36</v>
      </c>
      <c r="CP11" s="19">
        <f>'9月'!AJ14</f>
        <v>38</v>
      </c>
      <c r="CQ11" s="19">
        <f>'10月'!G14</f>
        <v>35</v>
      </c>
      <c r="CR11" s="19">
        <f>'10月'!H14</f>
        <v>32</v>
      </c>
      <c r="CS11" s="19">
        <f>'10月'!I14</f>
        <v>30</v>
      </c>
      <c r="CT11" s="19">
        <f>'10月'!J14</f>
        <v>25</v>
      </c>
      <c r="CU11" s="19">
        <f>'10月'!K14</f>
        <v>25</v>
      </c>
      <c r="CV11" s="19">
        <f>'10月'!L14</f>
        <v>28</v>
      </c>
      <c r="CW11" s="19">
        <f>'10月'!M14</f>
        <v>31</v>
      </c>
      <c r="CX11" s="19">
        <f>'10月'!N14</f>
        <v>31</v>
      </c>
      <c r="CY11" s="19">
        <f>'10月'!O14</f>
        <v>26</v>
      </c>
      <c r="CZ11" s="19">
        <f>'10月'!P14</f>
        <v>23</v>
      </c>
      <c r="DA11" s="19">
        <f>'10月'!Q14</f>
        <v>27</v>
      </c>
      <c r="DB11" s="19">
        <f>'10月'!R14</f>
        <v>24</v>
      </c>
      <c r="DC11" s="19">
        <f>'10月'!S14</f>
        <v>21</v>
      </c>
      <c r="DD11" s="19">
        <f>'10月'!T14</f>
        <v>20</v>
      </c>
      <c r="DE11" s="19">
        <f>'10月'!U14</f>
        <v>17</v>
      </c>
      <c r="DF11" s="19">
        <f>'10月'!V14</f>
        <v>18</v>
      </c>
      <c r="DG11" s="19">
        <f>'10月'!W14</f>
        <v>11</v>
      </c>
      <c r="DH11" s="19">
        <f>'10月'!X14</f>
        <v>10</v>
      </c>
      <c r="DI11" s="19">
        <f>'10月'!Y14</f>
        <v>10</v>
      </c>
      <c r="DJ11" s="19">
        <f>'10月'!Z14</f>
        <v>10</v>
      </c>
      <c r="DK11" s="19">
        <f>'10月'!AA14</f>
        <v>8</v>
      </c>
      <c r="DL11" s="19">
        <f>'10月'!AB14</f>
        <v>8</v>
      </c>
      <c r="DM11" s="19">
        <f>'10月'!AC14</f>
        <v>7</v>
      </c>
      <c r="DN11" s="19">
        <f>'10月'!AD14</f>
        <v>7</v>
      </c>
      <c r="DO11" s="19">
        <f>'10月'!AE14</f>
        <v>7</v>
      </c>
      <c r="DP11" s="19">
        <f>'10月'!AF14</f>
        <v>7</v>
      </c>
      <c r="DQ11" s="19">
        <f>'10月'!AG14</f>
        <v>5</v>
      </c>
      <c r="DR11" s="19">
        <f>'10月'!AH14</f>
        <v>5</v>
      </c>
      <c r="DS11" s="19">
        <f>'10月'!AI14</f>
        <v>7</v>
      </c>
      <c r="DT11" s="19">
        <f>'10月'!AJ14</f>
        <v>7</v>
      </c>
      <c r="DU11" s="19">
        <f>'10月'!AK14</f>
        <v>7</v>
      </c>
      <c r="DV11" s="19">
        <f>'11月'!G14</f>
        <v>12</v>
      </c>
      <c r="DW11" s="19">
        <f>'11月'!H14</f>
        <v>12</v>
      </c>
      <c r="DX11" s="19">
        <f>'11月'!I14</f>
        <v>20</v>
      </c>
      <c r="DY11" s="19">
        <f>'11月'!J14</f>
        <v>24</v>
      </c>
      <c r="DZ11" s="19">
        <f>'11月'!K14</f>
        <v>41</v>
      </c>
      <c r="EA11" s="19">
        <f>'11月'!L14</f>
        <v>54</v>
      </c>
      <c r="EB11" s="19">
        <f>'11月'!M14</f>
        <v>57</v>
      </c>
      <c r="EC11" s="19">
        <f>'11月'!N14</f>
        <v>67</v>
      </c>
      <c r="ED11" s="19">
        <f>'11月'!O14</f>
        <v>67</v>
      </c>
      <c r="EE11" s="19">
        <f>'11月'!P14</f>
        <v>67</v>
      </c>
      <c r="EF11" s="19">
        <f>'11月'!Q14</f>
        <v>70</v>
      </c>
      <c r="EG11" s="19">
        <f>'11月'!R14</f>
        <v>66</v>
      </c>
      <c r="EH11" s="19">
        <f>'11月'!S14</f>
        <v>60</v>
      </c>
      <c r="EI11" s="19">
        <f>'11月'!T14</f>
        <v>48</v>
      </c>
      <c r="EJ11" s="19">
        <f>'11月'!U14</f>
        <v>45</v>
      </c>
      <c r="EK11" s="19">
        <f>'11月'!V14</f>
        <v>40</v>
      </c>
      <c r="EL11" s="19">
        <f>'11月'!W14</f>
        <v>33</v>
      </c>
      <c r="EM11" s="19">
        <f>'11月'!X14</f>
        <v>44</v>
      </c>
      <c r="EN11" s="19">
        <f>'11月'!Y14</f>
        <v>48</v>
      </c>
      <c r="EO11" s="19">
        <f>'11月'!Z14</f>
        <v>53</v>
      </c>
      <c r="EP11" s="19">
        <f>'11月'!AA14</f>
        <v>50</v>
      </c>
      <c r="EQ11" s="19">
        <f>'11月'!AB14</f>
        <v>51</v>
      </c>
      <c r="ER11" s="19">
        <f>'11月'!AC14</f>
        <v>51</v>
      </c>
      <c r="ES11" s="19">
        <f>'11月'!AD14</f>
        <v>46</v>
      </c>
      <c r="ET11" s="19">
        <f>'11月'!AE14</f>
        <v>40</v>
      </c>
      <c r="EU11" s="19">
        <f>'11月'!AF14</f>
        <v>41</v>
      </c>
      <c r="EV11" s="19">
        <f>'11月'!AG14</f>
        <v>40</v>
      </c>
      <c r="EW11" s="19">
        <f>'11月'!AH14</f>
        <v>37</v>
      </c>
      <c r="EX11" s="19">
        <f>'11月'!AI14</f>
        <v>39</v>
      </c>
      <c r="EY11" s="19">
        <f>'11月'!AJ14</f>
        <v>36</v>
      </c>
      <c r="EZ11" s="19">
        <f>'12月'!G14</f>
        <v>36</v>
      </c>
      <c r="FA11" s="19">
        <f>'12月'!H14</f>
        <v>35</v>
      </c>
      <c r="FB11" s="19">
        <f>'12月'!I14</f>
        <v>43</v>
      </c>
      <c r="FC11" s="19">
        <f>'12月'!J14</f>
        <v>45</v>
      </c>
      <c r="FD11" s="19">
        <f>'12月'!K14</f>
        <v>46</v>
      </c>
      <c r="FE11" s="19">
        <f>'12月'!L14</f>
        <v>56</v>
      </c>
      <c r="FF11" s="19">
        <f>'12月'!M14</f>
        <v>64</v>
      </c>
      <c r="FG11" s="19">
        <f>'12月'!N14</f>
        <v>80</v>
      </c>
      <c r="FH11" s="19">
        <f>'12月'!O14</f>
        <v>118</v>
      </c>
      <c r="FI11" s="19">
        <f>'12月'!P14</f>
        <v>142</v>
      </c>
      <c r="FJ11" s="19">
        <f>'12月'!Q14</f>
        <v>163</v>
      </c>
      <c r="FK11" s="19">
        <f>'12月'!R14</f>
        <v>173</v>
      </c>
      <c r="FL11" s="19">
        <f>'12月'!S14</f>
        <v>170</v>
      </c>
      <c r="FM11" s="19">
        <f>'12月'!T14</f>
        <v>180</v>
      </c>
      <c r="FN11" s="19">
        <f>'12月'!U14</f>
        <v>173</v>
      </c>
      <c r="FO11" s="19">
        <f>'12月'!V14</f>
        <v>172</v>
      </c>
      <c r="FP11" s="19">
        <f>'12月'!W14</f>
        <v>151</v>
      </c>
      <c r="FQ11" s="19">
        <f>'12月'!X14</f>
        <v>129</v>
      </c>
      <c r="FR11" s="19">
        <f>'12月'!Y14</f>
        <v>111</v>
      </c>
      <c r="FS11" s="19">
        <f>'12月'!Z14</f>
        <v>98</v>
      </c>
      <c r="FT11" s="19">
        <f>'12月'!AA14</f>
        <v>86</v>
      </c>
      <c r="FU11" s="19">
        <f>'12月'!AB14</f>
        <v>66</v>
      </c>
      <c r="FV11" s="19">
        <f>'12月'!AC14</f>
        <v>74</v>
      </c>
      <c r="FW11" s="19">
        <f>'12月'!AD14</f>
        <v>85</v>
      </c>
      <c r="FX11" s="19">
        <f>'12月'!AE14</f>
        <v>85</v>
      </c>
      <c r="FY11" s="19">
        <f>'12月'!AF14</f>
        <v>90</v>
      </c>
      <c r="FZ11" s="19">
        <f>'12月'!AG14</f>
        <v>108</v>
      </c>
      <c r="GA11" s="19">
        <f>'12月'!AH14</f>
        <v>119</v>
      </c>
      <c r="GB11" s="19">
        <f>'12月'!AI14</f>
        <v>118</v>
      </c>
      <c r="GC11" s="19">
        <f>'12月'!AJ14</f>
        <v>126</v>
      </c>
      <c r="GD11" s="19">
        <f>'12月'!AK14</f>
        <v>123</v>
      </c>
      <c r="GE11" s="19">
        <f>'R3-01'!G14</f>
        <v>126</v>
      </c>
      <c r="GF11" s="19">
        <f>'R3-01'!H14</f>
        <v>119</v>
      </c>
      <c r="GG11" s="19">
        <f>'R3-01'!I14</f>
        <v>138</v>
      </c>
      <c r="GH11" s="19">
        <f>'R3-01'!J14</f>
        <v>141</v>
      </c>
      <c r="GI11" s="19">
        <f>'R3-01'!K14</f>
        <v>141</v>
      </c>
      <c r="GJ11" s="19">
        <f>'R3-01'!L14</f>
        <v>161</v>
      </c>
      <c r="GK11" s="19">
        <f>'R3-01'!M14</f>
        <v>182</v>
      </c>
      <c r="GL11" s="19">
        <f>'R3-01'!N14</f>
        <v>200</v>
      </c>
      <c r="GM11" s="19">
        <f>'R3-01'!O14</f>
        <v>228</v>
      </c>
      <c r="GN11" s="19">
        <f>'R3-01'!P14</f>
        <v>233</v>
      </c>
      <c r="GO11" s="19">
        <f>'R3-01'!Q14</f>
        <v>225</v>
      </c>
      <c r="GP11" s="19">
        <f>'R3-01'!R14</f>
        <v>223</v>
      </c>
      <c r="GQ11" s="19">
        <f>'R3-01'!S14</f>
        <v>227</v>
      </c>
      <c r="GR11" s="19">
        <f>'R3-01'!T14</f>
        <v>223</v>
      </c>
      <c r="GS11" s="19">
        <f>'R3-01'!U14</f>
        <v>207</v>
      </c>
      <c r="GT11" s="19">
        <f>'R3-01'!V14</f>
        <v>208</v>
      </c>
      <c r="GU11" s="19">
        <f>'R3-01'!W14</f>
        <v>195</v>
      </c>
      <c r="GV11" s="19">
        <f>'R3-01'!X14</f>
        <v>167</v>
      </c>
      <c r="GW11" s="19">
        <f>'R3-01'!Y14</f>
        <v>165</v>
      </c>
      <c r="GX11" s="19">
        <f>'R3-01'!Z14</f>
        <v>204</v>
      </c>
      <c r="GY11" s="19">
        <f>'R3-01'!AA14</f>
        <v>211</v>
      </c>
      <c r="GZ11" s="19">
        <f>'R3-01'!AB14</f>
        <v>211</v>
      </c>
      <c r="HA11" s="19">
        <f>'R3-01'!AC14</f>
        <v>215</v>
      </c>
      <c r="HB11" s="19">
        <f>'R3-01'!AD14</f>
        <v>209</v>
      </c>
      <c r="HC11" s="19">
        <f>'R3-01'!AE14</f>
        <v>202</v>
      </c>
      <c r="HD11" s="19">
        <f>'R3-01'!AF14</f>
        <v>197</v>
      </c>
      <c r="HE11" s="19">
        <f>'R3-01'!AG14</f>
        <v>189</v>
      </c>
      <c r="HF11" s="19">
        <f>'R3-01'!AH14</f>
        <v>185</v>
      </c>
      <c r="HG11" s="19">
        <f>'R3-01'!AI14</f>
        <v>183</v>
      </c>
      <c r="HH11" s="19">
        <f>'R3-01'!AJ14</f>
        <v>176</v>
      </c>
      <c r="HI11" s="19">
        <f>'R3-01'!AK14</f>
        <v>178</v>
      </c>
      <c r="HJ11" s="19">
        <f>'R3-02'!G14</f>
        <v>170</v>
      </c>
      <c r="HK11" s="19">
        <f>'R3-02'!H14</f>
        <v>152</v>
      </c>
      <c r="HL11" s="19">
        <f>'R3-02'!I14</f>
        <v>134</v>
      </c>
      <c r="HM11" s="19">
        <f>'R3-02'!J14</f>
        <v>121</v>
      </c>
      <c r="HN11" s="19">
        <f>'R3-02'!K14</f>
        <v>111</v>
      </c>
      <c r="HO11" s="19">
        <f>'R3-02'!L14</f>
        <v>102</v>
      </c>
      <c r="HP11" s="19">
        <f>'R3-02'!M14</f>
        <v>97</v>
      </c>
      <c r="HQ11" s="19">
        <f>'R3-02'!N14</f>
        <v>83</v>
      </c>
      <c r="HR11" s="19">
        <f>'R3-02'!O14</f>
        <v>84</v>
      </c>
      <c r="HS11" s="19">
        <f>'R3-02'!P14</f>
        <v>79</v>
      </c>
      <c r="HT11" s="19">
        <f>'R3-02'!Q14</f>
        <v>82</v>
      </c>
      <c r="HU11" s="19">
        <f>'R3-02'!R14</f>
        <v>84</v>
      </c>
      <c r="HV11" s="19">
        <f>'R3-02'!S14</f>
        <v>89</v>
      </c>
      <c r="HW11" s="19">
        <f>'R3-02'!T14</f>
        <v>94</v>
      </c>
      <c r="HX11" s="19">
        <f>'R3-02'!U14</f>
        <v>89</v>
      </c>
      <c r="HY11" s="19">
        <f>'R3-02'!V14</f>
        <v>92</v>
      </c>
      <c r="HZ11" s="19">
        <f>'R3-02'!W14</f>
        <v>92</v>
      </c>
      <c r="IA11" s="19">
        <f>'R3-02'!X14</f>
        <v>87</v>
      </c>
      <c r="IB11" s="19">
        <f>'R3-02'!Y14</f>
        <v>78</v>
      </c>
      <c r="IC11" s="19">
        <f>'R3-02'!Z14</f>
        <v>76</v>
      </c>
      <c r="ID11" s="19">
        <f>'R3-02'!AA14</f>
        <v>73</v>
      </c>
      <c r="IE11" s="19">
        <f>'R3-02'!AB14</f>
        <v>61</v>
      </c>
      <c r="IF11" s="19">
        <f>'R3-02'!AC14</f>
        <v>65</v>
      </c>
      <c r="IG11" s="19">
        <f>'R3-02'!AD14</f>
        <v>55</v>
      </c>
      <c r="IH11" s="19">
        <f>'R3-02'!AE14</f>
        <v>39</v>
      </c>
      <c r="II11" s="19">
        <f>'R3-02'!AF14</f>
        <v>35</v>
      </c>
      <c r="IJ11" s="19">
        <f>'R3-02'!AG14</f>
        <v>35</v>
      </c>
      <c r="IK11" s="19">
        <f>'R3-02'!AH14</f>
        <v>34</v>
      </c>
      <c r="IL11" s="19">
        <f>'R3-03'!G14</f>
        <v>32</v>
      </c>
      <c r="IM11" s="19">
        <f>'R3-03'!H14</f>
        <v>27</v>
      </c>
      <c r="IN11" s="19">
        <f>'R3-03'!I14</f>
        <v>24</v>
      </c>
      <c r="IO11" s="19">
        <f>'R3-03'!J14</f>
        <v>21</v>
      </c>
      <c r="IP11" s="19">
        <f>'R3-03'!K14</f>
        <v>16</v>
      </c>
      <c r="IQ11" s="19">
        <f>'R3-03'!L14</f>
        <v>16</v>
      </c>
      <c r="IR11" s="19">
        <f>'R3-03'!M14</f>
        <v>16</v>
      </c>
      <c r="IS11" s="19">
        <f>'R3-03'!N14</f>
        <v>13</v>
      </c>
      <c r="IT11" s="19">
        <f>'R3-03'!O14</f>
        <v>12</v>
      </c>
      <c r="IU11" s="19">
        <f>'R3-03'!P14</f>
        <v>11</v>
      </c>
      <c r="IV11" s="19">
        <f>'R3-03'!Q14</f>
        <v>10</v>
      </c>
      <c r="IW11" s="19">
        <f>'R3-03'!R14</f>
        <v>9</v>
      </c>
      <c r="IX11" s="19">
        <f>'R3-03'!S14</f>
        <v>9</v>
      </c>
      <c r="IY11" s="19">
        <f>'R3-03'!T14</f>
        <v>10</v>
      </c>
      <c r="IZ11" s="19">
        <f>'R3-03'!U14</f>
        <v>8</v>
      </c>
      <c r="JA11" s="19">
        <f>'R3-03'!V14</f>
        <v>7</v>
      </c>
      <c r="JB11" s="19">
        <f>'R3-03'!W14</f>
        <v>7</v>
      </c>
      <c r="JC11" s="19">
        <f>'R3-03'!X14</f>
        <v>8</v>
      </c>
      <c r="JD11" s="19">
        <f>'R3-03'!Y14</f>
        <v>8</v>
      </c>
      <c r="JE11" s="19">
        <f>'R3-03'!Z14</f>
        <v>10</v>
      </c>
      <c r="JF11" s="19">
        <f>'R3-03'!AA14</f>
        <v>14</v>
      </c>
      <c r="JG11" s="19">
        <f>'R3-03'!AB14</f>
        <v>15</v>
      </c>
      <c r="JH11" s="19">
        <f>'R3-03'!AC14</f>
        <v>15</v>
      </c>
      <c r="JI11" s="19">
        <f>'R3-03'!AD14</f>
        <v>16</v>
      </c>
      <c r="JJ11" s="19">
        <f>'R3-03'!AE14</f>
        <v>17</v>
      </c>
      <c r="JK11" s="19">
        <f>'R3-03'!AF14</f>
        <v>27</v>
      </c>
      <c r="JL11" s="19">
        <f>'R3-03'!AG14</f>
        <v>37</v>
      </c>
      <c r="JM11" s="19">
        <f>'R3-03'!AH14</f>
        <v>48</v>
      </c>
      <c r="JN11" s="19">
        <f>'R3-03'!AI14</f>
        <v>46</v>
      </c>
      <c r="JO11" s="19">
        <f>'R3-03'!AJ14</f>
        <v>51</v>
      </c>
      <c r="JP11" s="19">
        <f>'R3-03'!AK14</f>
        <v>55</v>
      </c>
      <c r="JQ11" s="19">
        <f>'R3-04（入力用）'!G14</f>
        <v>54</v>
      </c>
      <c r="JR11" s="19">
        <f>'R3-04（入力用）'!H14</f>
        <v>59</v>
      </c>
      <c r="JS11" s="19">
        <f>'R3-04（入力用）'!I14</f>
        <v>64</v>
      </c>
      <c r="JT11" s="19">
        <f>'R3-04（入力用）'!J14</f>
        <v>65</v>
      </c>
      <c r="JU11" s="19">
        <f>'R3-04（入力用）'!K14</f>
        <v>66</v>
      </c>
      <c r="JV11" s="19">
        <f>'R3-04（入力用）'!L14</f>
        <v>67</v>
      </c>
      <c r="JW11" s="19">
        <f>'R3-04（入力用）'!M14</f>
        <v>0</v>
      </c>
      <c r="JX11" s="19">
        <f>'R3-04（入力用）'!N14</f>
        <v>0</v>
      </c>
      <c r="JY11" s="19">
        <f>'R3-04（入力用）'!O14</f>
        <v>0</v>
      </c>
      <c r="JZ11" s="19">
        <f>'R3-04（入力用）'!P14</f>
        <v>0</v>
      </c>
      <c r="KA11" s="19">
        <f>'R3-04（入力用）'!Q14</f>
        <v>0</v>
      </c>
      <c r="KB11" s="19">
        <f>'R3-04（入力用）'!R14</f>
        <v>0</v>
      </c>
      <c r="KC11" s="19">
        <f>'R3-04（入力用）'!S14</f>
        <v>0</v>
      </c>
      <c r="KD11" s="19">
        <f>'R3-04（入力用）'!T14</f>
        <v>0</v>
      </c>
      <c r="KE11" s="19">
        <f>'R3-04（入力用）'!U14</f>
        <v>0</v>
      </c>
      <c r="KF11" s="19">
        <f>'R3-04（入力用）'!V14</f>
        <v>0</v>
      </c>
      <c r="KG11" s="19">
        <f>'R3-04（入力用）'!W14</f>
        <v>0</v>
      </c>
      <c r="KH11" s="19">
        <f>'R3-04（入力用）'!X14</f>
        <v>0</v>
      </c>
      <c r="KI11" s="19">
        <f>'R3-04（入力用）'!Y14</f>
        <v>0</v>
      </c>
      <c r="KJ11" s="19">
        <f>'R3-04（入力用）'!Z14</f>
        <v>0</v>
      </c>
      <c r="KK11" s="19">
        <f>'R3-04（入力用）'!AA14</f>
        <v>0</v>
      </c>
      <c r="KL11" s="19">
        <f>'R3-04（入力用）'!AB14</f>
        <v>0</v>
      </c>
      <c r="KM11" s="19">
        <f>'R3-04（入力用）'!AC14</f>
        <v>0</v>
      </c>
      <c r="KN11" s="19">
        <f>'R3-04（入力用）'!AD14</f>
        <v>0</v>
      </c>
      <c r="KO11" s="19">
        <f>'R3-04（入力用）'!AE14</f>
        <v>0</v>
      </c>
      <c r="KP11" s="19">
        <f>'R3-04（入力用）'!AF14</f>
        <v>0</v>
      </c>
      <c r="KQ11" s="19">
        <f>'R3-04（入力用）'!AG14</f>
        <v>0</v>
      </c>
      <c r="KR11" s="19">
        <f>'R3-04（入力用）'!AH14</f>
        <v>0</v>
      </c>
      <c r="KS11" s="19">
        <f>'R3-04（入力用）'!AI14</f>
        <v>0</v>
      </c>
      <c r="KT11" s="19">
        <f>'R3-04（入力用）'!AJ14</f>
        <v>0</v>
      </c>
      <c r="KU11" s="19">
        <f>'R3-05（入力用）'!G14</f>
        <v>0</v>
      </c>
      <c r="KV11" s="19">
        <f>'R3-05（入力用）'!H14</f>
        <v>0</v>
      </c>
      <c r="KW11" s="19">
        <f>'R3-05（入力用）'!I14</f>
        <v>0</v>
      </c>
      <c r="KX11" s="19">
        <f>'R3-05（入力用）'!J14</f>
        <v>0</v>
      </c>
      <c r="KY11" s="19">
        <f>'R3-05（入力用）'!K14</f>
        <v>0</v>
      </c>
      <c r="KZ11" s="19">
        <f>'R3-05（入力用）'!L14</f>
        <v>0</v>
      </c>
      <c r="LA11" s="19">
        <f>'R3-05（入力用）'!M14</f>
        <v>0</v>
      </c>
      <c r="LB11" s="19">
        <f>'R3-05（入力用）'!N14</f>
        <v>0</v>
      </c>
      <c r="LC11" s="19">
        <f>'R3-05（入力用）'!O14</f>
        <v>0</v>
      </c>
      <c r="LD11" s="19">
        <f>'R3-05（入力用）'!P14</f>
        <v>0</v>
      </c>
      <c r="LE11" s="19">
        <f>'R3-05（入力用）'!Q14</f>
        <v>0</v>
      </c>
      <c r="LF11" s="19">
        <f>'R3-05（入力用）'!R14</f>
        <v>0</v>
      </c>
      <c r="LG11" s="19">
        <f>'R3-05（入力用）'!S14</f>
        <v>0</v>
      </c>
      <c r="LH11" s="19">
        <f>'R3-05（入力用）'!T14</f>
        <v>0</v>
      </c>
      <c r="LI11" s="19">
        <f>'R3-05（入力用）'!U14</f>
        <v>0</v>
      </c>
      <c r="LJ11" s="19">
        <f>'R3-05（入力用）'!V14</f>
        <v>0</v>
      </c>
      <c r="LK11" s="19">
        <f>'R3-05（入力用）'!W14</f>
        <v>0</v>
      </c>
      <c r="LL11" s="19">
        <f>'R3-05（入力用）'!X14</f>
        <v>0</v>
      </c>
      <c r="LM11" s="19">
        <f>'R3-05（入力用）'!Y14</f>
        <v>0</v>
      </c>
      <c r="LN11" s="19">
        <f>'R3-05（入力用）'!Z14</f>
        <v>0</v>
      </c>
      <c r="LO11" s="19">
        <f>'R3-05（入力用）'!AA14</f>
        <v>0</v>
      </c>
      <c r="LP11" s="19">
        <f>'R3-05（入力用）'!AB14</f>
        <v>0</v>
      </c>
      <c r="LQ11" s="19">
        <f>'R3-05（入力用）'!AC14</f>
        <v>0</v>
      </c>
      <c r="LR11" s="19">
        <f>'R3-05（入力用）'!AD14</f>
        <v>0</v>
      </c>
      <c r="LS11" s="19">
        <f>'R3-05（入力用）'!AE14</f>
        <v>0</v>
      </c>
      <c r="LT11" s="19">
        <f>'R3-05（入力用）'!AF14</f>
        <v>0</v>
      </c>
      <c r="LU11" s="19">
        <f>'R3-05（入力用）'!AG14</f>
        <v>0</v>
      </c>
      <c r="LV11" s="19">
        <f>'R3-05（入力用）'!AH14</f>
        <v>0</v>
      </c>
      <c r="LW11" s="19">
        <f>'R3-05（入力用）'!AI14</f>
        <v>0</v>
      </c>
      <c r="LX11" s="19">
        <f>'R3-05（入力用）'!AJ14</f>
        <v>0</v>
      </c>
      <c r="LY11" s="19">
        <f>'R3-05（入力用）'!AK14</f>
        <v>0</v>
      </c>
      <c r="LZ11" s="19">
        <f>'R3-06（入力用）'!G14</f>
        <v>0</v>
      </c>
      <c r="MA11" s="19">
        <f>'R3-06（入力用）'!H14</f>
        <v>0</v>
      </c>
      <c r="MB11" s="19">
        <f>'R3-06（入力用）'!I14</f>
        <v>0</v>
      </c>
      <c r="MC11" s="19">
        <f>'R3-06（入力用）'!J14</f>
        <v>0</v>
      </c>
      <c r="MD11" s="19">
        <f>'R3-06（入力用）'!K14</f>
        <v>0</v>
      </c>
      <c r="ME11" s="19">
        <f>'R3-06（入力用）'!L14</f>
        <v>0</v>
      </c>
      <c r="MF11" s="19">
        <f>'R3-06（入力用）'!M14</f>
        <v>0</v>
      </c>
      <c r="MG11" s="19">
        <f>'R3-06（入力用）'!N14</f>
        <v>0</v>
      </c>
      <c r="MH11" s="19">
        <f>'R3-06（入力用）'!O14</f>
        <v>0</v>
      </c>
      <c r="MI11" s="19">
        <f>'R3-06（入力用）'!P14</f>
        <v>0</v>
      </c>
      <c r="MJ11" s="19">
        <f>'R3-06（入力用）'!Q14</f>
        <v>0</v>
      </c>
      <c r="MK11" s="19">
        <f>'R3-06（入力用）'!R14</f>
        <v>0</v>
      </c>
      <c r="ML11" s="19">
        <f>'R3-06（入力用）'!S14</f>
        <v>0</v>
      </c>
      <c r="MM11" s="19">
        <f>'R3-06（入力用）'!T14</f>
        <v>0</v>
      </c>
      <c r="MN11" s="19">
        <f>'R3-06（入力用）'!U14</f>
        <v>0</v>
      </c>
      <c r="MO11" s="19">
        <f>'R3-06（入力用）'!V14</f>
        <v>0</v>
      </c>
      <c r="MP11" s="19">
        <f>'R3-06（入力用）'!W14</f>
        <v>0</v>
      </c>
      <c r="MQ11" s="19">
        <f>'R3-06（入力用）'!X14</f>
        <v>0</v>
      </c>
      <c r="MR11" s="19">
        <f>'R3-06（入力用）'!Y14</f>
        <v>0</v>
      </c>
      <c r="MS11" s="19">
        <f>'R3-06（入力用）'!Z14</f>
        <v>0</v>
      </c>
      <c r="MT11" s="19">
        <f>'R3-06（入力用）'!AA14</f>
        <v>0</v>
      </c>
      <c r="MU11" s="19">
        <f>'R3-06（入力用）'!AB14</f>
        <v>0</v>
      </c>
      <c r="MV11" s="19">
        <f>'R3-06（入力用）'!AC14</f>
        <v>0</v>
      </c>
      <c r="MW11" s="19">
        <f>'R3-06（入力用）'!AD14</f>
        <v>0</v>
      </c>
      <c r="MX11" s="19">
        <f>'R3-06（入力用）'!AE14</f>
        <v>0</v>
      </c>
      <c r="MY11" s="19">
        <f>'R3-06（入力用）'!AF14</f>
        <v>0</v>
      </c>
      <c r="MZ11" s="19">
        <f>'R3-06（入力用）'!AG14</f>
        <v>0</v>
      </c>
      <c r="NA11" s="19">
        <f>'R3-06（入力用）'!AH14</f>
        <v>0</v>
      </c>
      <c r="NB11" s="19">
        <f>'R3-06（入力用）'!AI14</f>
        <v>0</v>
      </c>
      <c r="NC11" s="19">
        <f>'R3-06（入力用）'!AJ14</f>
        <v>0</v>
      </c>
      <c r="ND11" s="19">
        <f>'R3-07（入力用）'!G14</f>
        <v>0</v>
      </c>
      <c r="NE11" s="19">
        <f>'R3-07（入力用）'!H14</f>
        <v>0</v>
      </c>
      <c r="NF11" s="19">
        <f>'R3-07（入力用）'!I14</f>
        <v>0</v>
      </c>
      <c r="NG11" s="19">
        <f>'R3-07（入力用）'!J14</f>
        <v>0</v>
      </c>
      <c r="NH11" s="19">
        <f>'R3-07（入力用）'!K14</f>
        <v>0</v>
      </c>
      <c r="NI11" s="19">
        <f>'R3-07（入力用）'!L14</f>
        <v>0</v>
      </c>
      <c r="NJ11" s="19">
        <f>'R3-07（入力用）'!M14</f>
        <v>0</v>
      </c>
      <c r="NK11" s="19">
        <f>'R3-07（入力用）'!N14</f>
        <v>0</v>
      </c>
      <c r="NL11" s="19">
        <f>'R3-07（入力用）'!O14</f>
        <v>0</v>
      </c>
      <c r="NM11" s="19">
        <f>'R3-07（入力用）'!P14</f>
        <v>0</v>
      </c>
      <c r="NN11" s="19">
        <f>'R3-07（入力用）'!Q14</f>
        <v>0</v>
      </c>
      <c r="NO11" s="19">
        <f>'R3-07（入力用）'!R14</f>
        <v>0</v>
      </c>
      <c r="NP11" s="19">
        <f>'R3-07（入力用）'!S14</f>
        <v>0</v>
      </c>
      <c r="NQ11" s="19">
        <f>'R3-07（入力用）'!T14</f>
        <v>0</v>
      </c>
      <c r="NR11" s="19">
        <f>'R3-07（入力用）'!U14</f>
        <v>0</v>
      </c>
      <c r="NS11" s="19">
        <f>'R3-07（入力用）'!V14</f>
        <v>0</v>
      </c>
      <c r="NT11" s="19">
        <f>'R3-07（入力用）'!W14</f>
        <v>0</v>
      </c>
      <c r="NU11" s="19">
        <f>'R3-07（入力用）'!X14</f>
        <v>0</v>
      </c>
      <c r="NV11" s="19">
        <f>'R3-07（入力用）'!Y14</f>
        <v>0</v>
      </c>
      <c r="NW11" s="19">
        <f>'R3-07（入力用）'!Z14</f>
        <v>0</v>
      </c>
      <c r="NX11" s="19">
        <f>'R3-07（入力用）'!AA14</f>
        <v>0</v>
      </c>
      <c r="NY11" s="19">
        <f>'R3-07（入力用）'!AB14</f>
        <v>0</v>
      </c>
      <c r="NZ11" s="19">
        <f>'R3-07（入力用）'!AC14</f>
        <v>0</v>
      </c>
      <c r="OA11" s="19">
        <f>'R3-07（入力用）'!AD14</f>
        <v>0</v>
      </c>
      <c r="OB11" s="19">
        <f>'R3-07（入力用）'!AE14</f>
        <v>0</v>
      </c>
      <c r="OC11" s="19">
        <f>'R3-07（入力用）'!AF14</f>
        <v>0</v>
      </c>
      <c r="OD11" s="19">
        <f>'R3-07（入力用）'!AG14</f>
        <v>0</v>
      </c>
      <c r="OE11" s="19">
        <f>'R3-07（入力用）'!AH14</f>
        <v>0</v>
      </c>
      <c r="OF11" s="19">
        <f>'R3-07（入力用）'!AI14</f>
        <v>0</v>
      </c>
      <c r="OG11" s="19">
        <f>'R3-07（入力用）'!AJ14</f>
        <v>0</v>
      </c>
      <c r="OH11" s="19">
        <f>'R3-07（入力用）'!AK14</f>
        <v>0</v>
      </c>
      <c r="OI11" s="19">
        <f>'R3-08（入力用）'!G14</f>
        <v>0</v>
      </c>
      <c r="OJ11" s="19">
        <f>'R3-08（入力用）'!H14</f>
        <v>0</v>
      </c>
      <c r="OK11" s="19">
        <f>'R3-08（入力用）'!I14</f>
        <v>0</v>
      </c>
      <c r="OL11" s="19">
        <f>'R3-08（入力用）'!J14</f>
        <v>0</v>
      </c>
      <c r="OM11" s="19">
        <f>'R3-08（入力用）'!K14</f>
        <v>0</v>
      </c>
      <c r="ON11" s="19">
        <f>'R3-08（入力用）'!L14</f>
        <v>0</v>
      </c>
      <c r="OO11" s="19">
        <f>'R3-08（入力用）'!M14</f>
        <v>0</v>
      </c>
      <c r="OP11" s="19">
        <f>'R3-08（入力用）'!N14</f>
        <v>0</v>
      </c>
      <c r="OQ11" s="19">
        <f>'R3-08（入力用）'!O14</f>
        <v>0</v>
      </c>
      <c r="OR11" s="19">
        <f>'R3-08（入力用）'!P14</f>
        <v>0</v>
      </c>
      <c r="OS11" s="19">
        <f>'R3-08（入力用）'!Q14</f>
        <v>0</v>
      </c>
      <c r="OT11" s="19">
        <f>'R3-08（入力用）'!R14</f>
        <v>0</v>
      </c>
      <c r="OU11" s="19">
        <f>'R3-08（入力用）'!S14</f>
        <v>0</v>
      </c>
      <c r="OV11" s="19">
        <f>'R3-08（入力用）'!T14</f>
        <v>0</v>
      </c>
      <c r="OW11" s="19">
        <f>'R3-08（入力用）'!U14</f>
        <v>0</v>
      </c>
      <c r="OX11" s="19">
        <f>'R3-08（入力用）'!V14</f>
        <v>0</v>
      </c>
      <c r="OY11" s="19">
        <f>'R3-08（入力用）'!W14</f>
        <v>0</v>
      </c>
      <c r="OZ11" s="19">
        <f>'R3-08（入力用）'!X14</f>
        <v>0</v>
      </c>
      <c r="PA11" s="19">
        <f>'R3-08（入力用）'!Y14</f>
        <v>0</v>
      </c>
      <c r="PB11" s="19">
        <f>'R3-08（入力用）'!Z14</f>
        <v>0</v>
      </c>
      <c r="PC11" s="19">
        <f>'R3-08（入力用）'!AA14</f>
        <v>0</v>
      </c>
      <c r="PD11" s="19">
        <f>'R3-08（入力用）'!AB14</f>
        <v>0</v>
      </c>
      <c r="PE11" s="19">
        <f>'R3-08（入力用）'!AC14</f>
        <v>0</v>
      </c>
      <c r="PF11" s="19">
        <f>'R3-08（入力用）'!AD14</f>
        <v>0</v>
      </c>
      <c r="PG11" s="19">
        <f>'R3-08（入力用）'!AE14</f>
        <v>0</v>
      </c>
      <c r="PH11" s="19">
        <f>'R3-08（入力用）'!AF14</f>
        <v>0</v>
      </c>
      <c r="PI11" s="19">
        <f>'R3-08（入力用）'!AG14</f>
        <v>0</v>
      </c>
      <c r="PJ11" s="19">
        <f>'R3-08（入力用）'!AH14</f>
        <v>0</v>
      </c>
      <c r="PK11" s="19">
        <f>'R3-08（入力用）'!AI14</f>
        <v>0</v>
      </c>
      <c r="PL11" s="19">
        <f>'R3-08（入力用）'!AJ14</f>
        <v>0</v>
      </c>
      <c r="PM11" s="19">
        <f>'R3-08（入力用）'!AK14</f>
        <v>0</v>
      </c>
      <c r="PN11" s="19">
        <f>'R3-09（入力用）'!G14</f>
        <v>0</v>
      </c>
      <c r="PO11" s="19">
        <f>'R3-09（入力用）'!H14</f>
        <v>0</v>
      </c>
      <c r="PP11" s="19">
        <f>'R3-09（入力用）'!I14</f>
        <v>0</v>
      </c>
      <c r="PQ11" s="19">
        <f>'R3-09（入力用）'!J14</f>
        <v>0</v>
      </c>
      <c r="PR11" s="19">
        <f>'R3-09（入力用）'!K14</f>
        <v>0</v>
      </c>
      <c r="PS11" s="19">
        <f>'R3-09（入力用）'!L14</f>
        <v>0</v>
      </c>
      <c r="PT11" s="19">
        <f>'R3-09（入力用）'!M14</f>
        <v>0</v>
      </c>
      <c r="PU11" s="19">
        <f>'R3-09（入力用）'!N14</f>
        <v>0</v>
      </c>
      <c r="PV11" s="19">
        <f>'R3-09（入力用）'!O14</f>
        <v>0</v>
      </c>
      <c r="PW11" s="19">
        <f>'R3-09（入力用）'!P14</f>
        <v>0</v>
      </c>
      <c r="PX11" s="19">
        <f>'R3-09（入力用）'!Q14</f>
        <v>0</v>
      </c>
      <c r="PY11" s="19">
        <f>'R3-09（入力用）'!R14</f>
        <v>0</v>
      </c>
      <c r="PZ11" s="19">
        <f>'R3-09（入力用）'!S14</f>
        <v>0</v>
      </c>
      <c r="QA11" s="19">
        <f>'R3-09（入力用）'!T14</f>
        <v>0</v>
      </c>
      <c r="QB11" s="19">
        <f>'R3-09（入力用）'!U14</f>
        <v>0</v>
      </c>
      <c r="QC11" s="19">
        <f>'R3-09（入力用）'!V14</f>
        <v>0</v>
      </c>
      <c r="QD11" s="19">
        <f>'R3-09（入力用）'!W14</f>
        <v>0</v>
      </c>
      <c r="QE11" s="19">
        <f>'R3-09（入力用）'!X14</f>
        <v>0</v>
      </c>
      <c r="QF11" s="19">
        <f>'R3-09（入力用）'!Y14</f>
        <v>0</v>
      </c>
      <c r="QG11" s="19">
        <f>'R3-09（入力用）'!Z14</f>
        <v>0</v>
      </c>
      <c r="QH11" s="19">
        <f>'R3-09（入力用）'!AA14</f>
        <v>0</v>
      </c>
      <c r="QI11" s="19">
        <f>'R3-09（入力用）'!AB14</f>
        <v>0</v>
      </c>
      <c r="QJ11" s="19">
        <f>'R3-09（入力用）'!AC14</f>
        <v>0</v>
      </c>
      <c r="QK11" s="19">
        <f>'R3-09（入力用）'!AD14</f>
        <v>0</v>
      </c>
      <c r="QL11" s="19">
        <f>'R3-09（入力用）'!AE14</f>
        <v>0</v>
      </c>
      <c r="QM11" s="19">
        <f>'R3-09（入力用）'!AF14</f>
        <v>0</v>
      </c>
      <c r="QN11" s="19">
        <f>'R3-09（入力用）'!AG14</f>
        <v>0</v>
      </c>
      <c r="QO11" s="19">
        <f>'R3-09（入力用）'!AH14</f>
        <v>0</v>
      </c>
      <c r="QP11" s="19">
        <f>'R3-09（入力用）'!AI14</f>
        <v>0</v>
      </c>
      <c r="QQ11" s="19">
        <f>'R3-09（入力用）'!AJ14</f>
        <v>0</v>
      </c>
      <c r="QR11" s="19">
        <f>'R3-10（入力用）'!G14</f>
        <v>0</v>
      </c>
      <c r="QS11" s="19">
        <f>'R3-10（入力用）'!H14</f>
        <v>0</v>
      </c>
      <c r="QT11" s="19">
        <f>'R3-10（入力用）'!I14</f>
        <v>0</v>
      </c>
      <c r="QU11" s="19">
        <f>'R3-10（入力用）'!J14</f>
        <v>0</v>
      </c>
      <c r="QV11" s="19">
        <f>'R3-10（入力用）'!K14</f>
        <v>0</v>
      </c>
      <c r="QW11" s="19">
        <f>'R3-10（入力用）'!L14</f>
        <v>0</v>
      </c>
      <c r="QX11" s="19">
        <f>'R3-10（入力用）'!M14</f>
        <v>0</v>
      </c>
      <c r="QY11" s="19">
        <f>'R3-10（入力用）'!N14</f>
        <v>0</v>
      </c>
      <c r="QZ11" s="19">
        <f>'R3-10（入力用）'!O14</f>
        <v>0</v>
      </c>
      <c r="RA11" s="19">
        <f>'R3-10（入力用）'!P14</f>
        <v>0</v>
      </c>
      <c r="RB11" s="19">
        <f>'R3-10（入力用）'!Q14</f>
        <v>0</v>
      </c>
      <c r="RC11" s="19">
        <f>'R3-10（入力用）'!R14</f>
        <v>0</v>
      </c>
      <c r="RD11" s="19">
        <f>'R3-10（入力用）'!S14</f>
        <v>0</v>
      </c>
      <c r="RE11" s="19">
        <f>'R3-10（入力用）'!T14</f>
        <v>0</v>
      </c>
      <c r="RF11" s="19">
        <f>'R3-10（入力用）'!U14</f>
        <v>0</v>
      </c>
      <c r="RG11" s="19">
        <f>'R3-10（入力用）'!V14</f>
        <v>0</v>
      </c>
      <c r="RH11" s="19">
        <f>'R3-10（入力用）'!W14</f>
        <v>0</v>
      </c>
      <c r="RI11" s="19">
        <f>'R3-10（入力用）'!X14</f>
        <v>0</v>
      </c>
      <c r="RJ11" s="19">
        <f>'R3-10（入力用）'!Y14</f>
        <v>0</v>
      </c>
      <c r="RK11" s="19">
        <f>'R3-10（入力用）'!Z14</f>
        <v>0</v>
      </c>
      <c r="RL11" s="19">
        <f>'R3-10（入力用）'!AA14</f>
        <v>0</v>
      </c>
      <c r="RM11" s="19">
        <f>'R3-10（入力用）'!AB14</f>
        <v>0</v>
      </c>
      <c r="RN11" s="19">
        <f>'R3-10（入力用）'!AC14</f>
        <v>0</v>
      </c>
      <c r="RO11" s="19">
        <f>'R3-10（入力用）'!AD14</f>
        <v>0</v>
      </c>
      <c r="RP11" s="19">
        <f>'R3-10（入力用）'!AE14</f>
        <v>0</v>
      </c>
      <c r="RQ11" s="19">
        <f>'R3-10（入力用）'!AF14</f>
        <v>0</v>
      </c>
      <c r="RR11" s="19">
        <f>'R3-10（入力用）'!AG14</f>
        <v>0</v>
      </c>
      <c r="RS11" s="19">
        <f>'R3-10（入力用）'!AH14</f>
        <v>0</v>
      </c>
      <c r="RT11" s="19">
        <f>'R3-10（入力用）'!AI14</f>
        <v>0</v>
      </c>
      <c r="RU11" s="19">
        <f>'R3-10（入力用）'!AJ14</f>
        <v>0</v>
      </c>
      <c r="RV11" s="19">
        <f>'R3-10（入力用）'!AK14</f>
        <v>0</v>
      </c>
      <c r="RW11" s="19">
        <f>'R3-11（入力用）'!G14</f>
        <v>0</v>
      </c>
      <c r="RX11" s="19">
        <f>'R3-11（入力用）'!H14</f>
        <v>0</v>
      </c>
      <c r="RY11" s="19">
        <f>'R3-11（入力用）'!I14</f>
        <v>0</v>
      </c>
      <c r="RZ11" s="19">
        <f>'R3-11（入力用）'!J14</f>
        <v>0</v>
      </c>
      <c r="SA11" s="19">
        <f>'R3-11（入力用）'!K14</f>
        <v>0</v>
      </c>
      <c r="SB11" s="19">
        <f>'R3-11（入力用）'!L14</f>
        <v>0</v>
      </c>
      <c r="SC11" s="19">
        <f>'R3-11（入力用）'!M14</f>
        <v>0</v>
      </c>
      <c r="SD11" s="19">
        <f>'R3-11（入力用）'!N14</f>
        <v>0</v>
      </c>
      <c r="SE11" s="19">
        <f>'R3-11（入力用）'!O14</f>
        <v>0</v>
      </c>
      <c r="SF11" s="19">
        <f>'R3-11（入力用）'!P14</f>
        <v>0</v>
      </c>
      <c r="SG11" s="19">
        <f>'R3-11（入力用）'!Q14</f>
        <v>0</v>
      </c>
      <c r="SH11" s="19">
        <f>'R3-11（入力用）'!R14</f>
        <v>0</v>
      </c>
      <c r="SI11" s="19">
        <f>'R3-11（入力用）'!S14</f>
        <v>0</v>
      </c>
      <c r="SJ11" s="19">
        <f>'R3-11（入力用）'!T14</f>
        <v>0</v>
      </c>
      <c r="SK11" s="19">
        <f>'R3-11（入力用）'!U14</f>
        <v>0</v>
      </c>
      <c r="SL11" s="19">
        <f>'R3-11（入力用）'!V14</f>
        <v>0</v>
      </c>
      <c r="SM11" s="19">
        <f>'R3-11（入力用）'!W14</f>
        <v>0</v>
      </c>
      <c r="SN11" s="19">
        <f>'R3-11（入力用）'!X14</f>
        <v>0</v>
      </c>
      <c r="SO11" s="19">
        <f>'R3-11（入力用）'!Y14</f>
        <v>0</v>
      </c>
      <c r="SP11" s="19">
        <f>'R3-11（入力用）'!Z14</f>
        <v>0</v>
      </c>
      <c r="SQ11" s="19">
        <f>'R3-11（入力用）'!AA14</f>
        <v>0</v>
      </c>
      <c r="SR11" s="19">
        <f>'R3-11（入力用）'!AB14</f>
        <v>0</v>
      </c>
      <c r="SS11" s="19">
        <f>'R3-11（入力用）'!AC14</f>
        <v>0</v>
      </c>
      <c r="ST11" s="19">
        <f>'R3-11（入力用）'!AD14</f>
        <v>0</v>
      </c>
      <c r="SU11" s="19">
        <f>'R3-11（入力用）'!AE14</f>
        <v>0</v>
      </c>
      <c r="SV11" s="19">
        <f>'R3-11（入力用）'!AF14</f>
        <v>0</v>
      </c>
      <c r="SW11" s="19">
        <f>'R3-11（入力用）'!AG14</f>
        <v>0</v>
      </c>
      <c r="SX11" s="19">
        <f>'R3-11（入力用）'!AH14</f>
        <v>0</v>
      </c>
      <c r="SY11" s="19">
        <f>'R3-11（入力用）'!AI14</f>
        <v>0</v>
      </c>
      <c r="SZ11" s="19">
        <f>'R3-11（入力用）'!AJ14</f>
        <v>0</v>
      </c>
      <c r="TA11" s="19">
        <f>'R3-12（入力用）'!G14</f>
        <v>0</v>
      </c>
      <c r="TB11" s="19">
        <f>'R3-12（入力用）'!H14</f>
        <v>0</v>
      </c>
      <c r="TC11" s="19">
        <f>'R3-12（入力用）'!I14</f>
        <v>0</v>
      </c>
      <c r="TD11" s="19">
        <f>'R3-12（入力用）'!J14</f>
        <v>0</v>
      </c>
      <c r="TE11" s="19">
        <f>'R3-12（入力用）'!K14</f>
        <v>0</v>
      </c>
      <c r="TF11" s="19">
        <f>'R3-12（入力用）'!L14</f>
        <v>0</v>
      </c>
      <c r="TG11" s="19">
        <f>'R3-12（入力用）'!M14</f>
        <v>0</v>
      </c>
      <c r="TH11" s="19">
        <f>'R3-12（入力用）'!N14</f>
        <v>0</v>
      </c>
      <c r="TI11" s="19">
        <f>'R3-12（入力用）'!O14</f>
        <v>0</v>
      </c>
      <c r="TJ11" s="19">
        <f>'R3-12（入力用）'!P14</f>
        <v>0</v>
      </c>
      <c r="TK11" s="19">
        <f>'R3-12（入力用）'!Q14</f>
        <v>0</v>
      </c>
      <c r="TL11" s="19">
        <f>'R3-12（入力用）'!R14</f>
        <v>0</v>
      </c>
      <c r="TM11" s="19">
        <f>'R3-12（入力用）'!S14</f>
        <v>0</v>
      </c>
      <c r="TN11" s="19">
        <f>'R3-12（入力用）'!T14</f>
        <v>0</v>
      </c>
      <c r="TO11" s="19">
        <f>'R3-12（入力用）'!U14</f>
        <v>0</v>
      </c>
      <c r="TP11" s="19">
        <f>'R3-12（入力用）'!V14</f>
        <v>0</v>
      </c>
      <c r="TQ11" s="19">
        <f>'R3-12（入力用）'!W14</f>
        <v>0</v>
      </c>
      <c r="TR11" s="19">
        <f>'R3-12（入力用）'!X14</f>
        <v>0</v>
      </c>
      <c r="TS11" s="19">
        <f>'R3-12（入力用）'!Y14</f>
        <v>0</v>
      </c>
      <c r="TT11" s="19">
        <f>'R3-12（入力用）'!Z14</f>
        <v>0</v>
      </c>
      <c r="TU11" s="19">
        <f>'R3-12（入力用）'!AA14</f>
        <v>0</v>
      </c>
      <c r="TV11" s="19">
        <f>'R3-12（入力用）'!AB14</f>
        <v>0</v>
      </c>
      <c r="TW11" s="19">
        <f>'R3-12（入力用）'!AC14</f>
        <v>0</v>
      </c>
      <c r="TX11" s="19">
        <f>'R3-12（入力用）'!AD14</f>
        <v>0</v>
      </c>
      <c r="TY11" s="19">
        <f>'R3-12（入力用）'!AE14</f>
        <v>0</v>
      </c>
      <c r="TZ11" s="19">
        <f>'R3-12（入力用）'!AF14</f>
        <v>0</v>
      </c>
      <c r="UA11" s="19">
        <f>'R3-12（入力用）'!AG14</f>
        <v>0</v>
      </c>
      <c r="UB11" s="19">
        <f>'R3-12（入力用）'!AH14</f>
        <v>0</v>
      </c>
      <c r="UC11" s="19">
        <f>'R3-12（入力用）'!AI14</f>
        <v>0</v>
      </c>
      <c r="UD11" s="19">
        <f>'R3-12（入力用）'!AJ14</f>
        <v>0</v>
      </c>
      <c r="UE11" s="19">
        <f>'R3-12（入力用）'!AK14</f>
        <v>0</v>
      </c>
      <c r="UF11" s="19">
        <f>'R4-01（入力用）'!G14</f>
        <v>0</v>
      </c>
      <c r="UG11" s="19">
        <f>'R4-01（入力用）'!H14</f>
        <v>0</v>
      </c>
      <c r="UH11" s="19">
        <f>'R4-01（入力用）'!I14</f>
        <v>0</v>
      </c>
      <c r="UI11" s="19">
        <f>'R4-01（入力用）'!J14</f>
        <v>0</v>
      </c>
      <c r="UJ11" s="19">
        <f>'R4-01（入力用）'!K14</f>
        <v>0</v>
      </c>
      <c r="UK11" s="19">
        <f>'R4-01（入力用）'!L14</f>
        <v>0</v>
      </c>
      <c r="UL11" s="19">
        <f>'R4-01（入力用）'!M14</f>
        <v>0</v>
      </c>
      <c r="UM11" s="19">
        <f>'R4-01（入力用）'!N14</f>
        <v>0</v>
      </c>
      <c r="UN11" s="19">
        <f>'R4-01（入力用）'!O14</f>
        <v>0</v>
      </c>
      <c r="UO11" s="19">
        <f>'R4-01（入力用）'!P14</f>
        <v>0</v>
      </c>
      <c r="UP11" s="19">
        <f>'R4-01（入力用）'!Q14</f>
        <v>0</v>
      </c>
      <c r="UQ11" s="19">
        <f>'R4-01（入力用）'!R14</f>
        <v>0</v>
      </c>
      <c r="UR11" s="19">
        <f>'R4-01（入力用）'!S14</f>
        <v>0</v>
      </c>
      <c r="US11" s="19">
        <f>'R4-01（入力用）'!T14</f>
        <v>0</v>
      </c>
      <c r="UT11" s="19">
        <f>'R4-01（入力用）'!U14</f>
        <v>0</v>
      </c>
      <c r="UU11" s="19">
        <f>'R4-01（入力用）'!V14</f>
        <v>0</v>
      </c>
      <c r="UV11" s="19">
        <f>'R4-01（入力用）'!W14</f>
        <v>0</v>
      </c>
      <c r="UW11" s="19">
        <f>'R4-01（入力用）'!X14</f>
        <v>0</v>
      </c>
      <c r="UX11" s="19">
        <f>'R4-01（入力用）'!Y14</f>
        <v>0</v>
      </c>
      <c r="UY11" s="19">
        <f>'R4-01（入力用）'!Z14</f>
        <v>0</v>
      </c>
      <c r="UZ11" s="19">
        <f>'R4-01（入力用）'!AA14</f>
        <v>0</v>
      </c>
      <c r="VA11" s="19">
        <f>'R4-01（入力用）'!AB14</f>
        <v>0</v>
      </c>
      <c r="VB11" s="19">
        <f>'R4-01（入力用）'!AC14</f>
        <v>0</v>
      </c>
      <c r="VC11" s="19">
        <f>'R4-01（入力用）'!AD14</f>
        <v>0</v>
      </c>
      <c r="VD11" s="19">
        <f>'R4-01（入力用）'!AE14</f>
        <v>0</v>
      </c>
      <c r="VE11" s="19">
        <f>'R4-01（入力用）'!AF14</f>
        <v>0</v>
      </c>
      <c r="VF11" s="19">
        <f>'R4-01（入力用）'!AG14</f>
        <v>0</v>
      </c>
      <c r="VG11" s="19">
        <f>'R4-01（入力用）'!AH14</f>
        <v>0</v>
      </c>
      <c r="VH11" s="19">
        <f>'R4-01（入力用）'!AI14</f>
        <v>0</v>
      </c>
      <c r="VI11" s="19">
        <f>'R4-01（入力用）'!AJ14</f>
        <v>0</v>
      </c>
      <c r="VJ11" s="19">
        <f>'R4-01（入力用）'!AK14</f>
        <v>0</v>
      </c>
      <c r="VK11" s="19">
        <f>'R4-02（入力用）'!G14</f>
        <v>0</v>
      </c>
      <c r="VL11" s="19">
        <f>'R4-02（入力用）'!H14</f>
        <v>0</v>
      </c>
      <c r="VM11" s="19">
        <f>'R4-02（入力用）'!I14</f>
        <v>0</v>
      </c>
      <c r="VN11" s="19">
        <f>'R4-02（入力用）'!J14</f>
        <v>0</v>
      </c>
      <c r="VO11" s="19">
        <f>'R4-02（入力用）'!K14</f>
        <v>0</v>
      </c>
      <c r="VP11" s="19">
        <f>'R4-02（入力用）'!L14</f>
        <v>0</v>
      </c>
      <c r="VQ11" s="19">
        <f>'R4-02（入力用）'!M14</f>
        <v>0</v>
      </c>
      <c r="VR11" s="19">
        <f>'R4-02（入力用）'!N14</f>
        <v>0</v>
      </c>
      <c r="VS11" s="19">
        <f>'R4-02（入力用）'!O14</f>
        <v>0</v>
      </c>
      <c r="VT11" s="19">
        <f>'R4-02（入力用）'!P14</f>
        <v>0</v>
      </c>
      <c r="VU11" s="19">
        <f>'R4-02（入力用）'!Q14</f>
        <v>0</v>
      </c>
      <c r="VV11" s="19">
        <f>'R4-02（入力用）'!R14</f>
        <v>0</v>
      </c>
      <c r="VW11" s="19">
        <f>'R4-02（入力用）'!S14</f>
        <v>0</v>
      </c>
      <c r="VX11" s="19">
        <f>'R4-02（入力用）'!T14</f>
        <v>0</v>
      </c>
      <c r="VY11" s="19">
        <f>'R4-02（入力用）'!U14</f>
        <v>0</v>
      </c>
      <c r="VZ11" s="19">
        <f>'R4-02（入力用）'!V14</f>
        <v>0</v>
      </c>
      <c r="WA11" s="19">
        <f>'R4-02（入力用）'!W14</f>
        <v>0</v>
      </c>
      <c r="WB11" s="19">
        <f>'R4-02（入力用）'!X14</f>
        <v>0</v>
      </c>
      <c r="WC11" s="19">
        <f>'R4-02（入力用）'!Y14</f>
        <v>0</v>
      </c>
      <c r="WD11" s="19">
        <f>'R4-02（入力用）'!Z14</f>
        <v>0</v>
      </c>
      <c r="WE11" s="19">
        <f>'R4-02（入力用）'!AA14</f>
        <v>0</v>
      </c>
      <c r="WF11" s="19">
        <f>'R4-02（入力用）'!AB14</f>
        <v>0</v>
      </c>
      <c r="WG11" s="19">
        <f>'R4-02（入力用）'!AC14</f>
        <v>0</v>
      </c>
      <c r="WH11" s="19">
        <f>'R4-02（入力用）'!AD14</f>
        <v>0</v>
      </c>
      <c r="WI11" s="19">
        <f>'R4-02（入力用）'!AE14</f>
        <v>0</v>
      </c>
      <c r="WJ11" s="19">
        <f>'R4-02（入力用）'!AF14</f>
        <v>0</v>
      </c>
      <c r="WK11" s="19">
        <f>'R4-02（入力用）'!AG14</f>
        <v>0</v>
      </c>
      <c r="WL11" s="19">
        <f>'R4-02（入力用）'!AH14</f>
        <v>0</v>
      </c>
      <c r="WM11" s="19">
        <f>'R4-03（入力用）'!G14</f>
        <v>0</v>
      </c>
      <c r="WN11" s="19">
        <f>'R4-03（入力用）'!H14</f>
        <v>0</v>
      </c>
      <c r="WO11" s="19">
        <f>'R4-03（入力用）'!I14</f>
        <v>0</v>
      </c>
      <c r="WP11" s="19">
        <f>'R4-03（入力用）'!J14</f>
        <v>0</v>
      </c>
      <c r="WQ11" s="19">
        <f>'R4-03（入力用）'!K14</f>
        <v>0</v>
      </c>
      <c r="WR11" s="19">
        <f>'R4-03（入力用）'!L14</f>
        <v>0</v>
      </c>
      <c r="WS11" s="19">
        <f>'R4-03（入力用）'!M14</f>
        <v>0</v>
      </c>
      <c r="WT11" s="19">
        <f>'R4-03（入力用）'!N14</f>
        <v>0</v>
      </c>
      <c r="WU11" s="19">
        <f>'R4-03（入力用）'!O14</f>
        <v>0</v>
      </c>
      <c r="WV11" s="19">
        <f>'R4-03（入力用）'!P14</f>
        <v>0</v>
      </c>
      <c r="WW11" s="19">
        <f>'R4-03（入力用）'!Q14</f>
        <v>0</v>
      </c>
      <c r="WX11" s="19">
        <f>'R4-03（入力用）'!R14</f>
        <v>0</v>
      </c>
      <c r="WY11" s="19">
        <f>'R4-03（入力用）'!S14</f>
        <v>0</v>
      </c>
      <c r="WZ11" s="19">
        <f>'R4-03（入力用）'!T14</f>
        <v>0</v>
      </c>
      <c r="XA11" s="19">
        <f>'R4-03（入力用）'!U14</f>
        <v>0</v>
      </c>
      <c r="XB11" s="19">
        <f>'R4-03（入力用）'!V14</f>
        <v>0</v>
      </c>
      <c r="XC11" s="19">
        <f>'R4-03（入力用）'!W14</f>
        <v>0</v>
      </c>
      <c r="XD11" s="19">
        <f>'R4-03（入力用）'!X14</f>
        <v>0</v>
      </c>
      <c r="XE11" s="19">
        <f>'R4-03（入力用）'!Y14</f>
        <v>0</v>
      </c>
      <c r="XF11" s="19">
        <f>'R4-03（入力用）'!Z14</f>
        <v>0</v>
      </c>
      <c r="XG11" s="19">
        <f>'R4-03（入力用）'!AA14</f>
        <v>0</v>
      </c>
      <c r="XH11" s="19">
        <f>'R4-03（入力用）'!AB14</f>
        <v>0</v>
      </c>
      <c r="XI11" s="19">
        <f>'R4-03（入力用）'!AC14</f>
        <v>0</v>
      </c>
      <c r="XJ11" s="19">
        <f>'R4-03（入力用）'!AD14</f>
        <v>0</v>
      </c>
      <c r="XK11" s="19">
        <f>'R4-03（入力用）'!AE14</f>
        <v>0</v>
      </c>
      <c r="XL11" s="19">
        <f>'R4-03（入力用）'!AF14</f>
        <v>0</v>
      </c>
      <c r="XM11" s="19">
        <f>'R4-03（入力用）'!AG14</f>
        <v>0</v>
      </c>
      <c r="XN11" s="19">
        <f>'R4-03（入力用）'!AH14</f>
        <v>0</v>
      </c>
      <c r="XO11" s="19">
        <f>'R4-03（入力用）'!AI14</f>
        <v>0</v>
      </c>
      <c r="XP11" s="19">
        <f>'R4-03（入力用）'!AJ14</f>
        <v>0</v>
      </c>
      <c r="XQ11" s="19">
        <f>'R4-03（入力用）'!AK14</f>
        <v>0</v>
      </c>
    </row>
    <row r="12" spans="1:641" ht="34.5" customHeight="1" x14ac:dyDescent="0.15">
      <c r="A12" s="32" t="s">
        <v>123</v>
      </c>
      <c r="B12" s="14" t="s">
        <v>2</v>
      </c>
      <c r="C12" s="19">
        <f>'7月（入力用）'!F16</f>
        <v>121</v>
      </c>
      <c r="D12" s="19">
        <f>'7月（入力用）'!G16</f>
        <v>120</v>
      </c>
      <c r="E12" s="19">
        <f>'7月（入力用）'!H16</f>
        <v>239</v>
      </c>
      <c r="F12" s="19">
        <f>'7月（入力用）'!I16</f>
        <v>632</v>
      </c>
      <c r="G12" s="19">
        <f>'7月（入力用）'!J16</f>
        <v>1163</v>
      </c>
      <c r="H12" s="19">
        <f>'7月（入力用）'!K16</f>
        <v>1650</v>
      </c>
      <c r="I12" s="19">
        <f>'7月（入力用）'!L16</f>
        <v>2230</v>
      </c>
      <c r="J12" s="19">
        <f>'7月（入力用）'!M16</f>
        <v>3001</v>
      </c>
      <c r="K12" s="19">
        <f>'7月（入力用）'!N16</f>
        <v>3394</v>
      </c>
      <c r="L12" s="19">
        <f>'7月（入力用）'!O16</f>
        <v>3728</v>
      </c>
      <c r="M12" s="19">
        <f>'7月（入力用）'!P16</f>
        <v>3661</v>
      </c>
      <c r="N12" s="19">
        <f>'7月（入力用）'!Q16</f>
        <v>3223</v>
      </c>
      <c r="O12" s="19">
        <f>'7月（入力用）'!R16</f>
        <v>2913</v>
      </c>
      <c r="P12" s="19">
        <f>'7月（入力用）'!S16</f>
        <v>2764</v>
      </c>
      <c r="Q12" s="19">
        <f>'7月（入力用）'!T16</f>
        <v>2216</v>
      </c>
      <c r="R12" s="19">
        <f>'7月（入力用）'!U16</f>
        <v>1975</v>
      </c>
      <c r="S12" s="19">
        <f>'7月（入力用）'!V16</f>
        <v>1644</v>
      </c>
      <c r="T12" s="19">
        <f>'7月（入力用）'!W16</f>
        <v>1413</v>
      </c>
      <c r="U12" s="19">
        <f>'7月（入力用）'!X16</f>
        <v>1365</v>
      </c>
      <c r="V12" s="19">
        <f>'7月（入力用）'!Y16</f>
        <v>1368</v>
      </c>
      <c r="W12" s="19">
        <f>'7月（入力用）'!Z16</f>
        <v>1037</v>
      </c>
      <c r="X12" s="19">
        <f>'7月（入力用）'!AA16</f>
        <v>995</v>
      </c>
      <c r="Y12" s="19">
        <f>'7月（入力用）'!AB16</f>
        <v>1054</v>
      </c>
      <c r="Z12" s="19">
        <f>'7月（入力用）'!AC16</f>
        <v>943</v>
      </c>
      <c r="AA12" s="19">
        <f>'7月（入力用）'!AD16</f>
        <v>1246</v>
      </c>
      <c r="AB12" s="19">
        <f>'7月（入力用）'!AE16</f>
        <v>1305</v>
      </c>
      <c r="AC12" s="19">
        <f>'7月（入力用）'!AF16</f>
        <v>1250</v>
      </c>
      <c r="AD12" s="19">
        <f>'7月（入力用）'!AG16</f>
        <v>1384</v>
      </c>
      <c r="AE12" s="19">
        <f>'7月（入力用）'!AH16</f>
        <v>1434</v>
      </c>
      <c r="AF12" s="19">
        <f>'7月（入力用）'!AI16</f>
        <v>1387</v>
      </c>
      <c r="AG12" s="19">
        <f>'7月（入力用）'!AJ16</f>
        <v>1691</v>
      </c>
      <c r="AH12" s="19">
        <f>'8月'!F16</f>
        <v>1436</v>
      </c>
      <c r="AI12" s="19">
        <f>'8月'!G16</f>
        <v>1380</v>
      </c>
      <c r="AJ12" s="19">
        <f>'8月'!H16</f>
        <v>1360</v>
      </c>
      <c r="AK12" s="19">
        <f>'8月'!I16</f>
        <v>1280</v>
      </c>
      <c r="AL12" s="19">
        <f>'8月'!J16</f>
        <v>1276</v>
      </c>
      <c r="AM12" s="19">
        <f>'8月'!K16</f>
        <v>1265</v>
      </c>
      <c r="AN12" s="19">
        <f>'8月'!L16</f>
        <v>1357</v>
      </c>
      <c r="AO12" s="19">
        <f>'8月'!M16</f>
        <v>1286</v>
      </c>
      <c r="AP12" s="19">
        <f>'8月'!N16</f>
        <v>1267</v>
      </c>
      <c r="AQ12" s="19">
        <f>'8月'!O16</f>
        <v>1211</v>
      </c>
      <c r="AR12" s="19">
        <f>'8月'!P16</f>
        <v>1126</v>
      </c>
      <c r="AS12" s="19">
        <f>'8月'!Q16</f>
        <v>1035</v>
      </c>
      <c r="AT12" s="19">
        <f>'8月'!R16</f>
        <v>934</v>
      </c>
      <c r="AU12" s="19">
        <f>'8月'!S16</f>
        <v>854</v>
      </c>
      <c r="AV12" s="19">
        <f>'8月'!T16</f>
        <v>983</v>
      </c>
      <c r="AW12" s="19">
        <f>'8月'!U16</f>
        <v>1071</v>
      </c>
      <c r="AX12" s="19">
        <f>'8月'!V16</f>
        <v>1174</v>
      </c>
      <c r="AY12" s="19">
        <f>'8月'!W16</f>
        <v>1239</v>
      </c>
      <c r="AZ12" s="19">
        <f>'8月'!X16</f>
        <v>1373</v>
      </c>
      <c r="BA12" s="19">
        <f>'8月'!Y16</f>
        <v>1419</v>
      </c>
      <c r="BB12" s="19">
        <f>'8月'!Z16</f>
        <v>1198</v>
      </c>
      <c r="BC12" s="19">
        <f>'8月'!AA16</f>
        <v>1064</v>
      </c>
      <c r="BD12" s="19">
        <f>'8月'!AB16</f>
        <v>1023</v>
      </c>
      <c r="BE12" s="19">
        <f>'8月'!AC16</f>
        <v>1062</v>
      </c>
      <c r="BF12" s="19">
        <f>'8月'!AD16</f>
        <v>1043</v>
      </c>
      <c r="BG12" s="19">
        <f>'8月'!AE16</f>
        <v>922</v>
      </c>
      <c r="BH12" s="19">
        <f>'8月'!AF16</f>
        <v>870</v>
      </c>
      <c r="BI12" s="19">
        <f>'8月'!AG16</f>
        <v>917</v>
      </c>
      <c r="BJ12" s="19">
        <f>'8月'!AH16</f>
        <v>1042</v>
      </c>
      <c r="BK12" s="19">
        <f>'8月'!AI16</f>
        <v>1293</v>
      </c>
      <c r="BL12" s="19">
        <f>'8月'!AJ16</f>
        <v>1315</v>
      </c>
      <c r="BM12" s="19">
        <f>'9月'!G16</f>
        <v>1310</v>
      </c>
      <c r="BN12" s="19">
        <f>'9月'!H16</f>
        <v>1249</v>
      </c>
      <c r="BO12" s="19">
        <f>'9月'!I16</f>
        <v>1370</v>
      </c>
      <c r="BP12" s="19">
        <f>'9月'!J16</f>
        <v>1486</v>
      </c>
      <c r="BQ12" s="19">
        <f>'9月'!K16</f>
        <v>1373</v>
      </c>
      <c r="BR12" s="19">
        <f>'9月'!L16</f>
        <v>1044</v>
      </c>
      <c r="BS12" s="19">
        <f>'9月'!M16</f>
        <v>879</v>
      </c>
      <c r="BT12" s="19">
        <f>'9月'!N16</f>
        <v>848</v>
      </c>
      <c r="BU12" s="19">
        <f>'9月'!O16</f>
        <v>882</v>
      </c>
      <c r="BV12" s="19">
        <f>'9月'!P16</f>
        <v>753</v>
      </c>
      <c r="BW12" s="19">
        <f>'9月'!Q16</f>
        <v>563</v>
      </c>
      <c r="BX12" s="19">
        <f>'9月'!R16</f>
        <v>519</v>
      </c>
      <c r="BY12" s="19">
        <f>'9月'!S16</f>
        <v>524</v>
      </c>
      <c r="BZ12" s="19">
        <f>'9月'!T16</f>
        <v>545</v>
      </c>
      <c r="CA12" s="19">
        <f>'9月'!U16</f>
        <v>549</v>
      </c>
      <c r="CB12" s="19">
        <f>'9月'!V16</f>
        <v>478</v>
      </c>
      <c r="CC12" s="19">
        <f>'9月'!W16</f>
        <v>487</v>
      </c>
      <c r="CD12" s="19">
        <f>'9月'!X16</f>
        <v>500</v>
      </c>
      <c r="CE12" s="19">
        <f>'9月'!Y16</f>
        <v>530</v>
      </c>
      <c r="CF12" s="19">
        <f>'9月'!Z16</f>
        <v>532</v>
      </c>
      <c r="CG12" s="19">
        <f>'9月'!AA16</f>
        <v>518</v>
      </c>
      <c r="CH12" s="19">
        <f>'9月'!AB16</f>
        <v>489</v>
      </c>
      <c r="CI12" s="19">
        <f>'9月'!AC16</f>
        <v>626</v>
      </c>
      <c r="CJ12" s="19">
        <f>'9月'!AD16</f>
        <v>687</v>
      </c>
      <c r="CK12" s="19">
        <f>'9月'!AE16</f>
        <v>892</v>
      </c>
      <c r="CL12" s="19">
        <f>'9月'!AF16</f>
        <v>920</v>
      </c>
      <c r="CM12" s="19">
        <f>'9月'!AG16</f>
        <v>999</v>
      </c>
      <c r="CN12" s="19">
        <f>'9月'!AH16</f>
        <v>1039</v>
      </c>
      <c r="CO12" s="19">
        <f>'9月'!AI16</f>
        <v>1076</v>
      </c>
      <c r="CP12" s="19">
        <f>'9月'!AJ16</f>
        <v>1012</v>
      </c>
      <c r="CQ12" s="19">
        <f>'10月'!G16</f>
        <v>1012</v>
      </c>
      <c r="CR12" s="19">
        <f>'10月'!H16</f>
        <v>857</v>
      </c>
      <c r="CS12" s="19">
        <f>'10月'!I16</f>
        <v>864</v>
      </c>
      <c r="CT12" s="19">
        <f>'10月'!J16</f>
        <v>836</v>
      </c>
      <c r="CU12" s="19">
        <f>'10月'!K16</f>
        <v>842</v>
      </c>
      <c r="CV12" s="19">
        <f>'10月'!L16</f>
        <v>866</v>
      </c>
      <c r="CW12" s="19">
        <f>'10月'!M16</f>
        <v>971</v>
      </c>
      <c r="CX12" s="19">
        <f>'10月'!N16</f>
        <v>993</v>
      </c>
      <c r="CY12" s="19">
        <f>'10月'!O16</f>
        <v>923</v>
      </c>
      <c r="CZ12" s="19">
        <f>'10月'!P16</f>
        <v>978</v>
      </c>
      <c r="DA12" s="19">
        <f>'10月'!Q16</f>
        <v>997</v>
      </c>
      <c r="DB12" s="19">
        <f>'10月'!R16</f>
        <v>1084</v>
      </c>
      <c r="DC12" s="19">
        <f>'10月'!S16</f>
        <v>1199</v>
      </c>
      <c r="DD12" s="19">
        <f>'10月'!T16</f>
        <v>1120</v>
      </c>
      <c r="DE12" s="19">
        <f>'10月'!U16</f>
        <v>1036</v>
      </c>
      <c r="DF12" s="19">
        <f>'10月'!V16</f>
        <v>1024</v>
      </c>
      <c r="DG12" s="19">
        <f>'10月'!W16</f>
        <v>913</v>
      </c>
      <c r="DH12" s="19">
        <f>'10月'!X16</f>
        <v>864</v>
      </c>
      <c r="DI12" s="19">
        <f>'10月'!Y16</f>
        <v>741</v>
      </c>
      <c r="DJ12" s="19">
        <f>'10月'!Z16</f>
        <v>537</v>
      </c>
      <c r="DK12" s="19">
        <f>'10月'!AA16</f>
        <v>426</v>
      </c>
      <c r="DL12" s="19">
        <f>'10月'!AB16</f>
        <v>408</v>
      </c>
      <c r="DM12" s="19">
        <f>'10月'!AC16</f>
        <v>400</v>
      </c>
      <c r="DN12" s="19">
        <f>'10月'!AD16</f>
        <v>387</v>
      </c>
      <c r="DO12" s="19">
        <f>'10月'!AE16</f>
        <v>359</v>
      </c>
      <c r="DP12" s="19">
        <f>'10月'!AF16</f>
        <v>349</v>
      </c>
      <c r="DQ12" s="19">
        <f>'10月'!AG16</f>
        <v>423</v>
      </c>
      <c r="DR12" s="19">
        <f>'10月'!AH16</f>
        <v>461</v>
      </c>
      <c r="DS12" s="19">
        <f>'10月'!AI16</f>
        <v>481</v>
      </c>
      <c r="DT12" s="19">
        <f>'10月'!AJ16</f>
        <v>554</v>
      </c>
      <c r="DU12" s="19">
        <f>'10月'!AK16</f>
        <v>583</v>
      </c>
      <c r="DV12" s="19">
        <f>'11月'!G16</f>
        <v>725</v>
      </c>
      <c r="DW12" s="19">
        <f>'11月'!H16</f>
        <v>828</v>
      </c>
      <c r="DX12" s="19">
        <f>'11月'!I16</f>
        <v>885</v>
      </c>
      <c r="DY12" s="19">
        <f>'11月'!J16</f>
        <v>1023</v>
      </c>
      <c r="DZ12" s="19">
        <f>'11月'!K16</f>
        <v>1147</v>
      </c>
      <c r="EA12" s="19">
        <f>'11月'!L16</f>
        <v>1241</v>
      </c>
      <c r="EB12" s="19">
        <f>'11月'!M16</f>
        <v>1313</v>
      </c>
      <c r="EC12" s="19">
        <f>'11月'!N16</f>
        <v>1341</v>
      </c>
      <c r="ED12" s="19">
        <f>'11月'!O16</f>
        <v>1307</v>
      </c>
      <c r="EE12" s="19">
        <f>'11月'!P16</f>
        <v>1331</v>
      </c>
      <c r="EF12" s="19">
        <f>'11月'!Q16</f>
        <v>1341</v>
      </c>
      <c r="EG12" s="19">
        <f>'11月'!R16</f>
        <v>1327</v>
      </c>
      <c r="EH12" s="19">
        <f>'11月'!S16</f>
        <v>1237</v>
      </c>
      <c r="EI12" s="19">
        <f>'11月'!T16</f>
        <v>1181</v>
      </c>
      <c r="EJ12" s="19">
        <f>'11月'!U16</f>
        <v>1021</v>
      </c>
      <c r="EK12" s="19">
        <f>'11月'!V16</f>
        <v>988</v>
      </c>
      <c r="EL12" s="19">
        <f>'11月'!W16</f>
        <v>905</v>
      </c>
      <c r="EM12" s="19">
        <f>'11月'!X16</f>
        <v>917</v>
      </c>
      <c r="EN12" s="19">
        <f>'11月'!Y16</f>
        <v>1030</v>
      </c>
      <c r="EO12" s="19">
        <f>'11月'!Z16</f>
        <v>1239</v>
      </c>
      <c r="EP12" s="19">
        <f>'11月'!AA16</f>
        <v>1445</v>
      </c>
      <c r="EQ12" s="19">
        <f>'11月'!AB16</f>
        <v>1545</v>
      </c>
      <c r="ER12" s="19">
        <f>'11月'!AC16</f>
        <v>1472</v>
      </c>
      <c r="ES12" s="19">
        <f>'11月'!AD16</f>
        <v>1532</v>
      </c>
      <c r="ET12" s="19">
        <f>'11月'!AE16</f>
        <v>1632</v>
      </c>
      <c r="EU12" s="19">
        <f>'11月'!AF16</f>
        <v>1469</v>
      </c>
      <c r="EV12" s="19">
        <f>'11月'!AG16</f>
        <v>1258</v>
      </c>
      <c r="EW12" s="19">
        <f>'11月'!AH16</f>
        <v>1117</v>
      </c>
      <c r="EX12" s="19">
        <f>'11月'!AI16</f>
        <v>1032</v>
      </c>
      <c r="EY12" s="19">
        <f>'11月'!AJ16</f>
        <v>1139</v>
      </c>
      <c r="EZ12" s="19">
        <f>'12月'!G16</f>
        <v>1091</v>
      </c>
      <c r="FA12" s="19">
        <f>'12月'!H16</f>
        <v>865</v>
      </c>
      <c r="FB12" s="19">
        <f>'12月'!I16</f>
        <v>1040</v>
      </c>
      <c r="FC12" s="19">
        <f>'12月'!J16</f>
        <v>1138</v>
      </c>
      <c r="FD12" s="19">
        <f>'12月'!K16</f>
        <v>1135</v>
      </c>
      <c r="FE12" s="19">
        <f>'12月'!L16</f>
        <v>1195</v>
      </c>
      <c r="FF12" s="19">
        <f>'12月'!M16</f>
        <v>1210</v>
      </c>
      <c r="FG12" s="19">
        <f>'12月'!N16</f>
        <v>1323</v>
      </c>
      <c r="FH12" s="19">
        <f>'12月'!O16</f>
        <v>1734</v>
      </c>
      <c r="FI12" s="19">
        <f>'12月'!P16</f>
        <v>1839</v>
      </c>
      <c r="FJ12" s="19">
        <f>'12月'!Q16</f>
        <v>2487</v>
      </c>
      <c r="FK12" s="19">
        <f>'12月'!R16</f>
        <v>2766</v>
      </c>
      <c r="FL12" s="19">
        <f>'12月'!S16</f>
        <v>3491</v>
      </c>
      <c r="FM12" s="19">
        <f>'12月'!T16</f>
        <v>3599</v>
      </c>
      <c r="FN12" s="19">
        <f>'12月'!U16</f>
        <v>3872</v>
      </c>
      <c r="FO12" s="19">
        <f>'12月'!V16</f>
        <v>3915</v>
      </c>
      <c r="FP12" s="19">
        <f>'12月'!W16</f>
        <v>3795</v>
      </c>
      <c r="FQ12" s="19">
        <f>'12月'!X16</f>
        <v>3499</v>
      </c>
      <c r="FR12" s="19">
        <f>'12月'!Y16</f>
        <v>3272</v>
      </c>
      <c r="FS12" s="19">
        <f>'12月'!Z16</f>
        <v>2525</v>
      </c>
      <c r="FT12" s="19">
        <f>'12月'!AA16</f>
        <v>2485</v>
      </c>
      <c r="FU12" s="19">
        <f>'12月'!AB16</f>
        <v>2246</v>
      </c>
      <c r="FV12" s="19">
        <f>'12月'!AC16</f>
        <v>2078</v>
      </c>
      <c r="FW12" s="19">
        <f>'12月'!AD16</f>
        <v>2194</v>
      </c>
      <c r="FX12" s="19">
        <f>'12月'!AE16</f>
        <v>2244</v>
      </c>
      <c r="FY12" s="19">
        <f>'12月'!AF16</f>
        <v>2501</v>
      </c>
      <c r="FZ12" s="19">
        <f>'12月'!AG16</f>
        <v>2973</v>
      </c>
      <c r="GA12" s="19">
        <f>'12月'!AH16</f>
        <v>3384</v>
      </c>
      <c r="GB12" s="19">
        <f>'12月'!AI16</f>
        <v>3709</v>
      </c>
      <c r="GC12" s="19">
        <f>'12月'!AJ16</f>
        <v>3942</v>
      </c>
      <c r="GD12" s="19">
        <f>'12月'!AK16</f>
        <v>3829</v>
      </c>
      <c r="GE12" s="19">
        <f>'R3-01'!G16</f>
        <v>3295</v>
      </c>
      <c r="GF12" s="19">
        <f>'R3-01'!H16</f>
        <v>3175</v>
      </c>
      <c r="GG12" s="19">
        <f>'R3-01'!I16</f>
        <v>3078</v>
      </c>
      <c r="GH12" s="19">
        <f>'R3-01'!J16</f>
        <v>2864</v>
      </c>
      <c r="GI12" s="19">
        <f>'R3-01'!K16</f>
        <v>2931</v>
      </c>
      <c r="GJ12" s="19">
        <f>'R3-01'!L16</f>
        <v>2888</v>
      </c>
      <c r="GK12" s="19">
        <f>'R3-01'!M16</f>
        <v>3311</v>
      </c>
      <c r="GL12" s="19">
        <f>'R3-01'!N16</f>
        <v>3875</v>
      </c>
      <c r="GM12" s="19">
        <f>'R3-01'!O16</f>
        <v>4303</v>
      </c>
      <c r="GN12" s="19">
        <f>'R3-01'!P16</f>
        <v>4170</v>
      </c>
      <c r="GO12" s="19">
        <f>'R3-01'!Q16</f>
        <v>4215</v>
      </c>
      <c r="GP12" s="19">
        <f>'R3-01'!R16</f>
        <v>4642</v>
      </c>
      <c r="GQ12" s="19">
        <f>'R3-01'!S16</f>
        <v>4713</v>
      </c>
      <c r="GR12" s="19">
        <f>'R3-01'!T16</f>
        <v>4470</v>
      </c>
      <c r="GS12" s="19">
        <f>'R3-01'!U16</f>
        <v>4291</v>
      </c>
      <c r="GT12" s="19">
        <f>'R3-01'!V16</f>
        <v>4013</v>
      </c>
      <c r="GU12" s="19">
        <f>'R3-01'!W16</f>
        <v>3990</v>
      </c>
      <c r="GV12" s="19">
        <f>'R3-01'!X16</f>
        <v>4239</v>
      </c>
      <c r="GW12" s="19">
        <f>'R3-01'!Y16</f>
        <v>3851</v>
      </c>
      <c r="GX12" s="19">
        <f>'R3-01'!Z16</f>
        <v>3875</v>
      </c>
      <c r="GY12" s="19">
        <f>'R3-01'!AA16</f>
        <v>4200</v>
      </c>
      <c r="GZ12" s="19">
        <f>'R3-01'!AB16</f>
        <v>4281</v>
      </c>
      <c r="HA12" s="19">
        <f>'R3-01'!AC16</f>
        <v>4163</v>
      </c>
      <c r="HB12" s="19">
        <f>'R3-01'!AD16</f>
        <v>4035</v>
      </c>
      <c r="HC12" s="19">
        <f>'R3-01'!AE16</f>
        <v>3766</v>
      </c>
      <c r="HD12" s="19">
        <f>'R3-01'!AF16</f>
        <v>3585</v>
      </c>
      <c r="HE12" s="19">
        <f>'R3-01'!AG16</f>
        <v>3306</v>
      </c>
      <c r="HF12" s="19">
        <f>'R3-01'!AH16</f>
        <v>2890</v>
      </c>
      <c r="HG12" s="19">
        <f>'R3-01'!AI16</f>
        <v>2659</v>
      </c>
      <c r="HH12" s="19">
        <f>'R3-01'!AJ16</f>
        <v>2821</v>
      </c>
      <c r="HI12" s="19">
        <f>'R3-01'!AK16</f>
        <v>3273</v>
      </c>
      <c r="HJ12" s="19">
        <f>'R3-02'!G16</f>
        <v>3484</v>
      </c>
      <c r="HK12" s="19">
        <f>'R3-02'!H16</f>
        <v>3512</v>
      </c>
      <c r="HL12" s="19">
        <f>'R3-02'!I16</f>
        <v>3393</v>
      </c>
      <c r="HM12" s="19">
        <f>'R3-02'!J16</f>
        <v>3446</v>
      </c>
      <c r="HN12" s="19">
        <f>'R3-02'!K16</f>
        <v>3560</v>
      </c>
      <c r="HO12" s="19">
        <f>'R3-02'!L16</f>
        <v>3473</v>
      </c>
      <c r="HP12" s="19">
        <f>'R3-02'!M16</f>
        <v>2987</v>
      </c>
      <c r="HQ12" s="19">
        <f>'R3-02'!N16</f>
        <v>2776</v>
      </c>
      <c r="HR12" s="19">
        <f>'R3-02'!O16</f>
        <v>3117</v>
      </c>
      <c r="HS12" s="19">
        <f>'R3-02'!P16</f>
        <v>3271</v>
      </c>
      <c r="HT12" s="19">
        <f>'R3-02'!Q16</f>
        <v>3013</v>
      </c>
      <c r="HU12" s="19">
        <f>'R3-02'!R16</f>
        <v>3151</v>
      </c>
      <c r="HV12" s="19">
        <f>'R3-02'!S16</f>
        <v>3536</v>
      </c>
      <c r="HW12" s="19">
        <f>'R3-02'!T16</f>
        <v>3887</v>
      </c>
      <c r="HX12" s="19">
        <f>'R3-02'!U16</f>
        <v>3991</v>
      </c>
      <c r="HY12" s="19">
        <f>'R3-02'!V16</f>
        <v>3564</v>
      </c>
      <c r="HZ12" s="19">
        <f>'R3-02'!W16</f>
        <v>3547</v>
      </c>
      <c r="IA12" s="19">
        <f>'R3-02'!X16</f>
        <v>3801</v>
      </c>
      <c r="IB12" s="19">
        <f>'R3-02'!Y16</f>
        <v>3408</v>
      </c>
      <c r="IC12" s="19">
        <f>'R3-02'!Z16</f>
        <v>2838</v>
      </c>
      <c r="ID12" s="19">
        <f>'R3-02'!AA16</f>
        <v>2426</v>
      </c>
      <c r="IE12" s="19">
        <f>'R3-02'!AB16</f>
        <v>2548</v>
      </c>
      <c r="IF12" s="19">
        <f>'R3-02'!AC16</f>
        <v>2481</v>
      </c>
      <c r="IG12" s="19">
        <f>'R3-02'!AD16</f>
        <v>2508</v>
      </c>
      <c r="IH12" s="19">
        <f>'R3-02'!AE16</f>
        <v>2248</v>
      </c>
      <c r="II12" s="19">
        <f>'R3-02'!AF16</f>
        <v>2234</v>
      </c>
      <c r="IJ12" s="19">
        <f>'R3-02'!AG16</f>
        <v>2124</v>
      </c>
      <c r="IK12" s="19">
        <f>'R3-02'!AH16</f>
        <v>2102</v>
      </c>
      <c r="IL12" s="19">
        <f>'R3-03'!G16</f>
        <v>1776</v>
      </c>
      <c r="IM12" s="19">
        <f>'R3-03'!H16</f>
        <v>1536</v>
      </c>
      <c r="IN12" s="19">
        <f>'R3-03'!I16</f>
        <v>1233</v>
      </c>
      <c r="IO12" s="19">
        <f>'R3-03'!J16</f>
        <v>1182</v>
      </c>
      <c r="IP12" s="19">
        <f>'R3-03'!K16</f>
        <v>1154</v>
      </c>
      <c r="IQ12" s="19">
        <f>'R3-03'!L16</f>
        <v>1124</v>
      </c>
      <c r="IR12" s="19">
        <f>'R3-03'!M16</f>
        <v>1112</v>
      </c>
      <c r="IS12" s="19">
        <f>'R3-03'!N16</f>
        <v>1094</v>
      </c>
      <c r="IT12" s="19">
        <f>'R3-03'!O16</f>
        <v>1076</v>
      </c>
      <c r="IU12" s="19">
        <f>'R3-03'!P16</f>
        <v>1046</v>
      </c>
      <c r="IV12" s="19">
        <f>'R3-03'!Q16</f>
        <v>1050</v>
      </c>
      <c r="IW12" s="19">
        <f>'R3-03'!R16</f>
        <v>1036</v>
      </c>
      <c r="IX12" s="19">
        <f>'R3-03'!S16</f>
        <v>1003</v>
      </c>
      <c r="IY12" s="19">
        <f>'R3-03'!T16</f>
        <v>1008</v>
      </c>
      <c r="IZ12" s="19">
        <f>'R3-03'!U16</f>
        <v>975</v>
      </c>
      <c r="JA12" s="19">
        <f>'R3-03'!V16</f>
        <v>974</v>
      </c>
      <c r="JB12" s="19">
        <f>'R3-03'!W16</f>
        <v>1035</v>
      </c>
      <c r="JC12" s="19">
        <f>'R3-03'!X16</f>
        <v>1038</v>
      </c>
      <c r="JD12" s="19">
        <f>'R3-03'!Y16</f>
        <v>1080</v>
      </c>
      <c r="JE12" s="19">
        <f>'R3-03'!Z16</f>
        <v>1134</v>
      </c>
      <c r="JF12" s="19">
        <f>'R3-03'!AA16</f>
        <v>1146</v>
      </c>
      <c r="JG12" s="19">
        <f>'R3-03'!AB16</f>
        <v>1176</v>
      </c>
      <c r="JH12" s="19">
        <f>'R3-03'!AC16</f>
        <v>1216</v>
      </c>
      <c r="JI12" s="19">
        <f>'R3-03'!AD16</f>
        <v>1272</v>
      </c>
      <c r="JJ12" s="19">
        <f>'R3-03'!AE16</f>
        <v>1322</v>
      </c>
      <c r="JK12" s="19">
        <f>'R3-03'!AF16</f>
        <v>1444</v>
      </c>
      <c r="JL12" s="19">
        <f>'R3-03'!AG16</f>
        <v>1540</v>
      </c>
      <c r="JM12" s="19">
        <f>'R3-03'!AH16</f>
        <v>1765</v>
      </c>
      <c r="JN12" s="19">
        <f>'R3-03'!AI16</f>
        <v>1767</v>
      </c>
      <c r="JO12" s="19">
        <f>'R3-03'!AJ16</f>
        <v>1840</v>
      </c>
      <c r="JP12" s="19">
        <f>'R3-03'!AK16</f>
        <v>1919</v>
      </c>
      <c r="JQ12" s="19">
        <f>'R3-04（入力用）'!G16</f>
        <v>1958</v>
      </c>
      <c r="JR12" s="19">
        <f>'R3-04（入力用）'!H16</f>
        <v>1986</v>
      </c>
      <c r="JS12" s="19">
        <f>'R3-04（入力用）'!I16</f>
        <v>2016</v>
      </c>
      <c r="JT12" s="19">
        <f>'R3-04（入力用）'!J16</f>
        <v>1874</v>
      </c>
      <c r="JU12" s="19">
        <f>'R3-04（入力用）'!K16</f>
        <v>1871</v>
      </c>
      <c r="JV12" s="19">
        <f>'R3-04（入力用）'!L16</f>
        <v>1889</v>
      </c>
      <c r="JW12" s="19">
        <f>'R3-04（入力用）'!M16</f>
        <v>1561</v>
      </c>
      <c r="JX12" s="19">
        <f>'R3-04（入力用）'!N16</f>
        <v>1341</v>
      </c>
      <c r="JY12" s="19">
        <f>'R3-04（入力用）'!O16</f>
        <v>1007</v>
      </c>
      <c r="JZ12" s="19">
        <f>'R3-04（入力用）'!P16</f>
        <v>735</v>
      </c>
      <c r="KA12" s="19">
        <f>'R3-04（入力用）'!Q16</f>
        <v>610</v>
      </c>
      <c r="KB12" s="19">
        <f>'R3-04（入力用）'!R16</f>
        <v>278</v>
      </c>
      <c r="KC12" s="19">
        <f>'R3-04（入力用）'!S16</f>
        <v>0</v>
      </c>
      <c r="KD12" s="19">
        <f>'R3-04（入力用）'!T16</f>
        <v>0</v>
      </c>
      <c r="KE12" s="19">
        <f>'R3-04（入力用）'!U16</f>
        <v>0</v>
      </c>
      <c r="KF12" s="19">
        <f>'R3-04（入力用）'!V16</f>
        <v>0</v>
      </c>
      <c r="KG12" s="19">
        <f>'R3-04（入力用）'!W16</f>
        <v>0</v>
      </c>
      <c r="KH12" s="19">
        <f>'R3-04（入力用）'!X16</f>
        <v>0</v>
      </c>
      <c r="KI12" s="19">
        <f>'R3-04（入力用）'!Y16</f>
        <v>0</v>
      </c>
      <c r="KJ12" s="19">
        <f>'R3-04（入力用）'!Z16</f>
        <v>0</v>
      </c>
      <c r="KK12" s="19">
        <f>'R3-04（入力用）'!AA16</f>
        <v>0</v>
      </c>
      <c r="KL12" s="19">
        <f>'R3-04（入力用）'!AB16</f>
        <v>0</v>
      </c>
      <c r="KM12" s="19">
        <f>'R3-04（入力用）'!AC16</f>
        <v>0</v>
      </c>
      <c r="KN12" s="19">
        <f>'R3-04（入力用）'!AD16</f>
        <v>0</v>
      </c>
      <c r="KO12" s="19">
        <f>'R3-04（入力用）'!AE16</f>
        <v>0</v>
      </c>
      <c r="KP12" s="19">
        <f>'R3-04（入力用）'!AF16</f>
        <v>0</v>
      </c>
      <c r="KQ12" s="19">
        <f>'R3-04（入力用）'!AG16</f>
        <v>0</v>
      </c>
      <c r="KR12" s="19">
        <f>'R3-04（入力用）'!AH16</f>
        <v>0</v>
      </c>
      <c r="KS12" s="19">
        <f>'R3-04（入力用）'!AI16</f>
        <v>0</v>
      </c>
      <c r="KT12" s="19">
        <f>'R3-04（入力用）'!AJ16</f>
        <v>0</v>
      </c>
      <c r="KU12" s="19">
        <f>'R3-05（入力用）'!G16</f>
        <v>0</v>
      </c>
      <c r="KV12" s="19">
        <f>'R3-05（入力用）'!H16</f>
        <v>0</v>
      </c>
      <c r="KW12" s="19">
        <f>'R3-05（入力用）'!I16</f>
        <v>0</v>
      </c>
      <c r="KX12" s="19">
        <f>'R3-05（入力用）'!J16</f>
        <v>0</v>
      </c>
      <c r="KY12" s="19">
        <f>'R3-05（入力用）'!K16</f>
        <v>0</v>
      </c>
      <c r="KZ12" s="19">
        <f>'R3-05（入力用）'!L16</f>
        <v>0</v>
      </c>
      <c r="LA12" s="19">
        <f>'R3-05（入力用）'!M16</f>
        <v>0</v>
      </c>
      <c r="LB12" s="19">
        <f>'R3-05（入力用）'!N16</f>
        <v>0</v>
      </c>
      <c r="LC12" s="19">
        <f>'R3-05（入力用）'!O16</f>
        <v>0</v>
      </c>
      <c r="LD12" s="19">
        <f>'R3-05（入力用）'!P16</f>
        <v>0</v>
      </c>
      <c r="LE12" s="19">
        <f>'R3-05（入力用）'!Q16</f>
        <v>0</v>
      </c>
      <c r="LF12" s="19">
        <f>'R3-05（入力用）'!R16</f>
        <v>0</v>
      </c>
      <c r="LG12" s="19">
        <f>'R3-05（入力用）'!S16</f>
        <v>0</v>
      </c>
      <c r="LH12" s="19">
        <f>'R3-05（入力用）'!T16</f>
        <v>0</v>
      </c>
      <c r="LI12" s="19">
        <f>'R3-05（入力用）'!U16</f>
        <v>0</v>
      </c>
      <c r="LJ12" s="19">
        <f>'R3-05（入力用）'!V16</f>
        <v>0</v>
      </c>
      <c r="LK12" s="19">
        <f>'R3-05（入力用）'!W16</f>
        <v>0</v>
      </c>
      <c r="LL12" s="19">
        <f>'R3-05（入力用）'!X16</f>
        <v>0</v>
      </c>
      <c r="LM12" s="19">
        <f>'R3-05（入力用）'!Y16</f>
        <v>0</v>
      </c>
      <c r="LN12" s="19">
        <f>'R3-05（入力用）'!Z16</f>
        <v>0</v>
      </c>
      <c r="LO12" s="19">
        <f>'R3-05（入力用）'!AA16</f>
        <v>0</v>
      </c>
      <c r="LP12" s="19">
        <f>'R3-05（入力用）'!AB16</f>
        <v>0</v>
      </c>
      <c r="LQ12" s="19">
        <f>'R3-05（入力用）'!AC16</f>
        <v>0</v>
      </c>
      <c r="LR12" s="19">
        <f>'R3-05（入力用）'!AD16</f>
        <v>0</v>
      </c>
      <c r="LS12" s="19">
        <f>'R3-05（入力用）'!AE16</f>
        <v>0</v>
      </c>
      <c r="LT12" s="19">
        <f>'R3-05（入力用）'!AF16</f>
        <v>0</v>
      </c>
      <c r="LU12" s="19">
        <f>'R3-05（入力用）'!AG16</f>
        <v>0</v>
      </c>
      <c r="LV12" s="19">
        <f>'R3-05（入力用）'!AH16</f>
        <v>0</v>
      </c>
      <c r="LW12" s="19">
        <f>'R3-05（入力用）'!AI16</f>
        <v>0</v>
      </c>
      <c r="LX12" s="19">
        <f>'R3-05（入力用）'!AJ16</f>
        <v>0</v>
      </c>
      <c r="LY12" s="19">
        <f>'R3-05（入力用）'!AK16</f>
        <v>0</v>
      </c>
      <c r="LZ12" s="19">
        <f>'R3-06（入力用）'!G16</f>
        <v>0</v>
      </c>
      <c r="MA12" s="19">
        <f>'R3-06（入力用）'!H16</f>
        <v>0</v>
      </c>
      <c r="MB12" s="19">
        <f>'R3-06（入力用）'!I16</f>
        <v>0</v>
      </c>
      <c r="MC12" s="19">
        <f>'R3-06（入力用）'!J16</f>
        <v>0</v>
      </c>
      <c r="MD12" s="19">
        <f>'R3-06（入力用）'!K16</f>
        <v>0</v>
      </c>
      <c r="ME12" s="19">
        <f>'R3-06（入力用）'!L16</f>
        <v>0</v>
      </c>
      <c r="MF12" s="19">
        <f>'R3-06（入力用）'!M16</f>
        <v>0</v>
      </c>
      <c r="MG12" s="19">
        <f>'R3-06（入力用）'!N16</f>
        <v>0</v>
      </c>
      <c r="MH12" s="19">
        <f>'R3-06（入力用）'!O16</f>
        <v>0</v>
      </c>
      <c r="MI12" s="19">
        <f>'R3-06（入力用）'!P16</f>
        <v>0</v>
      </c>
      <c r="MJ12" s="19">
        <f>'R3-06（入力用）'!Q16</f>
        <v>0</v>
      </c>
      <c r="MK12" s="19">
        <f>'R3-06（入力用）'!R16</f>
        <v>0</v>
      </c>
      <c r="ML12" s="19">
        <f>'R3-06（入力用）'!S16</f>
        <v>0</v>
      </c>
      <c r="MM12" s="19">
        <f>'R3-06（入力用）'!T16</f>
        <v>0</v>
      </c>
      <c r="MN12" s="19">
        <f>'R3-06（入力用）'!U16</f>
        <v>0</v>
      </c>
      <c r="MO12" s="19">
        <f>'R3-06（入力用）'!V16</f>
        <v>0</v>
      </c>
      <c r="MP12" s="19">
        <f>'R3-06（入力用）'!W16</f>
        <v>0</v>
      </c>
      <c r="MQ12" s="19">
        <f>'R3-06（入力用）'!X16</f>
        <v>0</v>
      </c>
      <c r="MR12" s="19">
        <f>'R3-06（入力用）'!Y16</f>
        <v>0</v>
      </c>
      <c r="MS12" s="19">
        <f>'R3-06（入力用）'!Z16</f>
        <v>0</v>
      </c>
      <c r="MT12" s="19">
        <f>'R3-06（入力用）'!AA16</f>
        <v>0</v>
      </c>
      <c r="MU12" s="19">
        <f>'R3-06（入力用）'!AB16</f>
        <v>0</v>
      </c>
      <c r="MV12" s="19">
        <f>'R3-06（入力用）'!AC16</f>
        <v>0</v>
      </c>
      <c r="MW12" s="19">
        <f>'R3-06（入力用）'!AD16</f>
        <v>0</v>
      </c>
      <c r="MX12" s="19">
        <f>'R3-06（入力用）'!AE16</f>
        <v>0</v>
      </c>
      <c r="MY12" s="19">
        <f>'R3-06（入力用）'!AF16</f>
        <v>0</v>
      </c>
      <c r="MZ12" s="19">
        <f>'R3-06（入力用）'!AG16</f>
        <v>0</v>
      </c>
      <c r="NA12" s="19">
        <f>'R3-06（入力用）'!AH16</f>
        <v>0</v>
      </c>
      <c r="NB12" s="19">
        <f>'R3-06（入力用）'!AI16</f>
        <v>0</v>
      </c>
      <c r="NC12" s="19">
        <f>'R3-06（入力用）'!AJ16</f>
        <v>0</v>
      </c>
      <c r="ND12" s="19">
        <f>'R3-07（入力用）'!G16</f>
        <v>0</v>
      </c>
      <c r="NE12" s="19">
        <f>'R3-07（入力用）'!H16</f>
        <v>0</v>
      </c>
      <c r="NF12" s="19">
        <f>'R3-07（入力用）'!I16</f>
        <v>0</v>
      </c>
      <c r="NG12" s="19">
        <f>'R3-07（入力用）'!J16</f>
        <v>0</v>
      </c>
      <c r="NH12" s="19">
        <f>'R3-07（入力用）'!K16</f>
        <v>0</v>
      </c>
      <c r="NI12" s="19">
        <f>'R3-07（入力用）'!L16</f>
        <v>0</v>
      </c>
      <c r="NJ12" s="19">
        <f>'R3-07（入力用）'!M16</f>
        <v>0</v>
      </c>
      <c r="NK12" s="19">
        <f>'R3-07（入力用）'!N16</f>
        <v>0</v>
      </c>
      <c r="NL12" s="19">
        <f>'R3-07（入力用）'!O16</f>
        <v>0</v>
      </c>
      <c r="NM12" s="19">
        <f>'R3-07（入力用）'!P16</f>
        <v>0</v>
      </c>
      <c r="NN12" s="19">
        <f>'R3-07（入力用）'!Q16</f>
        <v>0</v>
      </c>
      <c r="NO12" s="19">
        <f>'R3-07（入力用）'!R16</f>
        <v>0</v>
      </c>
      <c r="NP12" s="19">
        <f>'R3-07（入力用）'!S16</f>
        <v>0</v>
      </c>
      <c r="NQ12" s="19">
        <f>'R3-07（入力用）'!T16</f>
        <v>0</v>
      </c>
      <c r="NR12" s="19">
        <f>'R3-07（入力用）'!U16</f>
        <v>0</v>
      </c>
      <c r="NS12" s="19">
        <f>'R3-07（入力用）'!V16</f>
        <v>0</v>
      </c>
      <c r="NT12" s="19">
        <f>'R3-07（入力用）'!W16</f>
        <v>0</v>
      </c>
      <c r="NU12" s="19">
        <f>'R3-07（入力用）'!X16</f>
        <v>0</v>
      </c>
      <c r="NV12" s="19">
        <f>'R3-07（入力用）'!Y16</f>
        <v>0</v>
      </c>
      <c r="NW12" s="19">
        <f>'R3-07（入力用）'!Z16</f>
        <v>0</v>
      </c>
      <c r="NX12" s="19">
        <f>'R3-07（入力用）'!AA16</f>
        <v>0</v>
      </c>
      <c r="NY12" s="19">
        <f>'R3-07（入力用）'!AB16</f>
        <v>0</v>
      </c>
      <c r="NZ12" s="19">
        <f>'R3-07（入力用）'!AC16</f>
        <v>0</v>
      </c>
      <c r="OA12" s="19">
        <f>'R3-07（入力用）'!AD16</f>
        <v>0</v>
      </c>
      <c r="OB12" s="19">
        <f>'R3-07（入力用）'!AE16</f>
        <v>0</v>
      </c>
      <c r="OC12" s="19">
        <f>'R3-07（入力用）'!AF16</f>
        <v>0</v>
      </c>
      <c r="OD12" s="19">
        <f>'R3-07（入力用）'!AG16</f>
        <v>0</v>
      </c>
      <c r="OE12" s="19">
        <f>'R3-07（入力用）'!AH16</f>
        <v>0</v>
      </c>
      <c r="OF12" s="19">
        <f>'R3-07（入力用）'!AI16</f>
        <v>0</v>
      </c>
      <c r="OG12" s="19">
        <f>'R3-07（入力用）'!AJ16</f>
        <v>0</v>
      </c>
      <c r="OH12" s="19">
        <f>'R3-07（入力用）'!AK16</f>
        <v>0</v>
      </c>
      <c r="OI12" s="19">
        <f>'R3-08（入力用）'!G16</f>
        <v>0</v>
      </c>
      <c r="OJ12" s="19">
        <f>'R3-08（入力用）'!H16</f>
        <v>0</v>
      </c>
      <c r="OK12" s="19">
        <f>'R3-08（入力用）'!I16</f>
        <v>0</v>
      </c>
      <c r="OL12" s="19">
        <f>'R3-08（入力用）'!J16</f>
        <v>0</v>
      </c>
      <c r="OM12" s="19">
        <f>'R3-08（入力用）'!K16</f>
        <v>0</v>
      </c>
      <c r="ON12" s="19">
        <f>'R3-08（入力用）'!L16</f>
        <v>0</v>
      </c>
      <c r="OO12" s="19">
        <f>'R3-08（入力用）'!M16</f>
        <v>0</v>
      </c>
      <c r="OP12" s="19">
        <f>'R3-08（入力用）'!N16</f>
        <v>0</v>
      </c>
      <c r="OQ12" s="19">
        <f>'R3-08（入力用）'!O16</f>
        <v>0</v>
      </c>
      <c r="OR12" s="19">
        <f>'R3-08（入力用）'!P16</f>
        <v>0</v>
      </c>
      <c r="OS12" s="19">
        <f>'R3-08（入力用）'!Q16</f>
        <v>0</v>
      </c>
      <c r="OT12" s="19">
        <f>'R3-08（入力用）'!R16</f>
        <v>0</v>
      </c>
      <c r="OU12" s="19">
        <f>'R3-08（入力用）'!S16</f>
        <v>0</v>
      </c>
      <c r="OV12" s="19">
        <f>'R3-08（入力用）'!T16</f>
        <v>0</v>
      </c>
      <c r="OW12" s="19">
        <f>'R3-08（入力用）'!U16</f>
        <v>0</v>
      </c>
      <c r="OX12" s="19">
        <f>'R3-08（入力用）'!V16</f>
        <v>0</v>
      </c>
      <c r="OY12" s="19">
        <f>'R3-08（入力用）'!W16</f>
        <v>0</v>
      </c>
      <c r="OZ12" s="19">
        <f>'R3-08（入力用）'!X16</f>
        <v>0</v>
      </c>
      <c r="PA12" s="19">
        <f>'R3-08（入力用）'!Y16</f>
        <v>0</v>
      </c>
      <c r="PB12" s="19">
        <f>'R3-08（入力用）'!Z16</f>
        <v>0</v>
      </c>
      <c r="PC12" s="19">
        <f>'R3-08（入力用）'!AA16</f>
        <v>0</v>
      </c>
      <c r="PD12" s="19">
        <f>'R3-08（入力用）'!AB16</f>
        <v>0</v>
      </c>
      <c r="PE12" s="19">
        <f>'R3-08（入力用）'!AC16</f>
        <v>0</v>
      </c>
      <c r="PF12" s="19">
        <f>'R3-08（入力用）'!AD16</f>
        <v>0</v>
      </c>
      <c r="PG12" s="19">
        <f>'R3-08（入力用）'!AE16</f>
        <v>0</v>
      </c>
      <c r="PH12" s="19">
        <f>'R3-08（入力用）'!AF16</f>
        <v>0</v>
      </c>
      <c r="PI12" s="19">
        <f>'R3-08（入力用）'!AG16</f>
        <v>0</v>
      </c>
      <c r="PJ12" s="19">
        <f>'R3-08（入力用）'!AH16</f>
        <v>0</v>
      </c>
      <c r="PK12" s="19">
        <f>'R3-08（入力用）'!AI16</f>
        <v>0</v>
      </c>
      <c r="PL12" s="19">
        <f>'R3-08（入力用）'!AJ16</f>
        <v>0</v>
      </c>
      <c r="PM12" s="19">
        <f>'R3-08（入力用）'!AK16</f>
        <v>0</v>
      </c>
      <c r="PN12" s="19">
        <f>'R3-09（入力用）'!G16</f>
        <v>0</v>
      </c>
      <c r="PO12" s="19">
        <f>'R3-09（入力用）'!H16</f>
        <v>0</v>
      </c>
      <c r="PP12" s="19">
        <f>'R3-09（入力用）'!I16</f>
        <v>0</v>
      </c>
      <c r="PQ12" s="19">
        <f>'R3-09（入力用）'!J16</f>
        <v>0</v>
      </c>
      <c r="PR12" s="19">
        <f>'R3-09（入力用）'!K16</f>
        <v>0</v>
      </c>
      <c r="PS12" s="19">
        <f>'R3-09（入力用）'!L16</f>
        <v>0</v>
      </c>
      <c r="PT12" s="19">
        <f>'R3-09（入力用）'!M16</f>
        <v>0</v>
      </c>
      <c r="PU12" s="19">
        <f>'R3-09（入力用）'!N16</f>
        <v>0</v>
      </c>
      <c r="PV12" s="19">
        <f>'R3-09（入力用）'!O16</f>
        <v>0</v>
      </c>
      <c r="PW12" s="19">
        <f>'R3-09（入力用）'!P16</f>
        <v>0</v>
      </c>
      <c r="PX12" s="19">
        <f>'R3-09（入力用）'!Q16</f>
        <v>0</v>
      </c>
      <c r="PY12" s="19">
        <f>'R3-09（入力用）'!R16</f>
        <v>0</v>
      </c>
      <c r="PZ12" s="19">
        <f>'R3-09（入力用）'!S16</f>
        <v>0</v>
      </c>
      <c r="QA12" s="19">
        <f>'R3-09（入力用）'!T16</f>
        <v>0</v>
      </c>
      <c r="QB12" s="19">
        <f>'R3-09（入力用）'!U16</f>
        <v>0</v>
      </c>
      <c r="QC12" s="19">
        <f>'R3-09（入力用）'!V16</f>
        <v>0</v>
      </c>
      <c r="QD12" s="19">
        <f>'R3-09（入力用）'!W16</f>
        <v>0</v>
      </c>
      <c r="QE12" s="19">
        <f>'R3-09（入力用）'!X16</f>
        <v>0</v>
      </c>
      <c r="QF12" s="19">
        <f>'R3-09（入力用）'!Y16</f>
        <v>0</v>
      </c>
      <c r="QG12" s="19">
        <f>'R3-09（入力用）'!Z16</f>
        <v>0</v>
      </c>
      <c r="QH12" s="19">
        <f>'R3-09（入力用）'!AA16</f>
        <v>0</v>
      </c>
      <c r="QI12" s="19">
        <f>'R3-09（入力用）'!AB16</f>
        <v>0</v>
      </c>
      <c r="QJ12" s="19">
        <f>'R3-09（入力用）'!AC16</f>
        <v>0</v>
      </c>
      <c r="QK12" s="19">
        <f>'R3-09（入力用）'!AD16</f>
        <v>0</v>
      </c>
      <c r="QL12" s="19">
        <f>'R3-09（入力用）'!AE16</f>
        <v>0</v>
      </c>
      <c r="QM12" s="19">
        <f>'R3-09（入力用）'!AF16</f>
        <v>0</v>
      </c>
      <c r="QN12" s="19">
        <f>'R3-09（入力用）'!AG16</f>
        <v>0</v>
      </c>
      <c r="QO12" s="19">
        <f>'R3-09（入力用）'!AH16</f>
        <v>0</v>
      </c>
      <c r="QP12" s="19">
        <f>'R3-09（入力用）'!AI16</f>
        <v>0</v>
      </c>
      <c r="QQ12" s="19">
        <f>'R3-09（入力用）'!AJ16</f>
        <v>0</v>
      </c>
      <c r="QR12" s="19">
        <f>'R3-10（入力用）'!G16</f>
        <v>0</v>
      </c>
      <c r="QS12" s="19">
        <f>'R3-10（入力用）'!H16</f>
        <v>0</v>
      </c>
      <c r="QT12" s="19">
        <f>'R3-10（入力用）'!I16</f>
        <v>0</v>
      </c>
      <c r="QU12" s="19">
        <f>'R3-10（入力用）'!J16</f>
        <v>0</v>
      </c>
      <c r="QV12" s="19">
        <f>'R3-10（入力用）'!K16</f>
        <v>0</v>
      </c>
      <c r="QW12" s="19">
        <f>'R3-10（入力用）'!L16</f>
        <v>0</v>
      </c>
      <c r="QX12" s="19">
        <f>'R3-10（入力用）'!M16</f>
        <v>0</v>
      </c>
      <c r="QY12" s="19">
        <f>'R3-10（入力用）'!N16</f>
        <v>0</v>
      </c>
      <c r="QZ12" s="19">
        <f>'R3-10（入力用）'!O16</f>
        <v>0</v>
      </c>
      <c r="RA12" s="19">
        <f>'R3-10（入力用）'!P16</f>
        <v>0</v>
      </c>
      <c r="RB12" s="19">
        <f>'R3-10（入力用）'!Q16</f>
        <v>0</v>
      </c>
      <c r="RC12" s="19">
        <f>'R3-10（入力用）'!R16</f>
        <v>0</v>
      </c>
      <c r="RD12" s="19">
        <f>'R3-10（入力用）'!S16</f>
        <v>0</v>
      </c>
      <c r="RE12" s="19">
        <f>'R3-10（入力用）'!T16</f>
        <v>0</v>
      </c>
      <c r="RF12" s="19">
        <f>'R3-10（入力用）'!U16</f>
        <v>0</v>
      </c>
      <c r="RG12" s="19">
        <f>'R3-10（入力用）'!V16</f>
        <v>0</v>
      </c>
      <c r="RH12" s="19">
        <f>'R3-10（入力用）'!W16</f>
        <v>0</v>
      </c>
      <c r="RI12" s="19">
        <f>'R3-10（入力用）'!X16</f>
        <v>0</v>
      </c>
      <c r="RJ12" s="19">
        <f>'R3-10（入力用）'!Y16</f>
        <v>0</v>
      </c>
      <c r="RK12" s="19">
        <f>'R3-10（入力用）'!Z16</f>
        <v>0</v>
      </c>
      <c r="RL12" s="19">
        <f>'R3-10（入力用）'!AA16</f>
        <v>0</v>
      </c>
      <c r="RM12" s="19">
        <f>'R3-10（入力用）'!AB16</f>
        <v>0</v>
      </c>
      <c r="RN12" s="19">
        <f>'R3-10（入力用）'!AC16</f>
        <v>0</v>
      </c>
      <c r="RO12" s="19">
        <f>'R3-10（入力用）'!AD16</f>
        <v>0</v>
      </c>
      <c r="RP12" s="19">
        <f>'R3-10（入力用）'!AE16</f>
        <v>0</v>
      </c>
      <c r="RQ12" s="19">
        <f>'R3-10（入力用）'!AF16</f>
        <v>0</v>
      </c>
      <c r="RR12" s="19">
        <f>'R3-10（入力用）'!AG16</f>
        <v>0</v>
      </c>
      <c r="RS12" s="19">
        <f>'R3-10（入力用）'!AH16</f>
        <v>0</v>
      </c>
      <c r="RT12" s="19">
        <f>'R3-10（入力用）'!AI16</f>
        <v>0</v>
      </c>
      <c r="RU12" s="19">
        <f>'R3-10（入力用）'!AJ16</f>
        <v>0</v>
      </c>
      <c r="RV12" s="19">
        <f>'R3-10（入力用）'!AK16</f>
        <v>0</v>
      </c>
      <c r="RW12" s="19">
        <f>'R3-11（入力用）'!G16</f>
        <v>0</v>
      </c>
      <c r="RX12" s="19">
        <f>'R3-11（入力用）'!H16</f>
        <v>0</v>
      </c>
      <c r="RY12" s="19">
        <f>'R3-11（入力用）'!I16</f>
        <v>0</v>
      </c>
      <c r="RZ12" s="19">
        <f>'R3-11（入力用）'!J16</f>
        <v>0</v>
      </c>
      <c r="SA12" s="19">
        <f>'R3-11（入力用）'!K16</f>
        <v>0</v>
      </c>
      <c r="SB12" s="19">
        <f>'R3-11（入力用）'!L16</f>
        <v>0</v>
      </c>
      <c r="SC12" s="19">
        <f>'R3-11（入力用）'!M16</f>
        <v>0</v>
      </c>
      <c r="SD12" s="19">
        <f>'R3-11（入力用）'!N16</f>
        <v>0</v>
      </c>
      <c r="SE12" s="19">
        <f>'R3-11（入力用）'!O16</f>
        <v>0</v>
      </c>
      <c r="SF12" s="19">
        <f>'R3-11（入力用）'!P16</f>
        <v>0</v>
      </c>
      <c r="SG12" s="19">
        <f>'R3-11（入力用）'!Q16</f>
        <v>0</v>
      </c>
      <c r="SH12" s="19">
        <f>'R3-11（入力用）'!R16</f>
        <v>0</v>
      </c>
      <c r="SI12" s="19">
        <f>'R3-11（入力用）'!S16</f>
        <v>0</v>
      </c>
      <c r="SJ12" s="19">
        <f>'R3-11（入力用）'!T16</f>
        <v>0</v>
      </c>
      <c r="SK12" s="19">
        <f>'R3-11（入力用）'!U16</f>
        <v>0</v>
      </c>
      <c r="SL12" s="19">
        <f>'R3-11（入力用）'!V16</f>
        <v>0</v>
      </c>
      <c r="SM12" s="19">
        <f>'R3-11（入力用）'!W16</f>
        <v>0</v>
      </c>
      <c r="SN12" s="19">
        <f>'R3-11（入力用）'!X16</f>
        <v>0</v>
      </c>
      <c r="SO12" s="19">
        <f>'R3-11（入力用）'!Y16</f>
        <v>0</v>
      </c>
      <c r="SP12" s="19">
        <f>'R3-11（入力用）'!Z16</f>
        <v>0</v>
      </c>
      <c r="SQ12" s="19">
        <f>'R3-11（入力用）'!AA16</f>
        <v>0</v>
      </c>
      <c r="SR12" s="19">
        <f>'R3-11（入力用）'!AB16</f>
        <v>0</v>
      </c>
      <c r="SS12" s="19">
        <f>'R3-11（入力用）'!AC16</f>
        <v>0</v>
      </c>
      <c r="ST12" s="19">
        <f>'R3-11（入力用）'!AD16</f>
        <v>0</v>
      </c>
      <c r="SU12" s="19">
        <f>'R3-11（入力用）'!AE16</f>
        <v>0</v>
      </c>
      <c r="SV12" s="19">
        <f>'R3-11（入力用）'!AF16</f>
        <v>0</v>
      </c>
      <c r="SW12" s="19">
        <f>'R3-11（入力用）'!AG16</f>
        <v>0</v>
      </c>
      <c r="SX12" s="19">
        <f>'R3-11（入力用）'!AH16</f>
        <v>0</v>
      </c>
      <c r="SY12" s="19">
        <f>'R3-11（入力用）'!AI16</f>
        <v>0</v>
      </c>
      <c r="SZ12" s="19">
        <f>'R3-11（入力用）'!AJ16</f>
        <v>0</v>
      </c>
      <c r="TA12" s="19">
        <f>'R3-12（入力用）'!G16</f>
        <v>0</v>
      </c>
      <c r="TB12" s="19">
        <f>'R3-12（入力用）'!H16</f>
        <v>0</v>
      </c>
      <c r="TC12" s="19">
        <f>'R3-12（入力用）'!I16</f>
        <v>0</v>
      </c>
      <c r="TD12" s="19">
        <f>'R3-12（入力用）'!J16</f>
        <v>0</v>
      </c>
      <c r="TE12" s="19">
        <f>'R3-12（入力用）'!K16</f>
        <v>0</v>
      </c>
      <c r="TF12" s="19">
        <f>'R3-12（入力用）'!L16</f>
        <v>0</v>
      </c>
      <c r="TG12" s="19">
        <f>'R3-12（入力用）'!M16</f>
        <v>0</v>
      </c>
      <c r="TH12" s="19">
        <f>'R3-12（入力用）'!N16</f>
        <v>0</v>
      </c>
      <c r="TI12" s="19">
        <f>'R3-12（入力用）'!O16</f>
        <v>0</v>
      </c>
      <c r="TJ12" s="19">
        <f>'R3-12（入力用）'!P16</f>
        <v>0</v>
      </c>
      <c r="TK12" s="19">
        <f>'R3-12（入力用）'!Q16</f>
        <v>0</v>
      </c>
      <c r="TL12" s="19">
        <f>'R3-12（入力用）'!R16</f>
        <v>0</v>
      </c>
      <c r="TM12" s="19">
        <f>'R3-12（入力用）'!S16</f>
        <v>0</v>
      </c>
      <c r="TN12" s="19">
        <f>'R3-12（入力用）'!T16</f>
        <v>0</v>
      </c>
      <c r="TO12" s="19">
        <f>'R3-12（入力用）'!U16</f>
        <v>0</v>
      </c>
      <c r="TP12" s="19">
        <f>'R3-12（入力用）'!V16</f>
        <v>0</v>
      </c>
      <c r="TQ12" s="19">
        <f>'R3-12（入力用）'!W16</f>
        <v>0</v>
      </c>
      <c r="TR12" s="19">
        <f>'R3-12（入力用）'!X16</f>
        <v>0</v>
      </c>
      <c r="TS12" s="19">
        <f>'R3-12（入力用）'!Y16</f>
        <v>0</v>
      </c>
      <c r="TT12" s="19">
        <f>'R3-12（入力用）'!Z16</f>
        <v>0</v>
      </c>
      <c r="TU12" s="19">
        <f>'R3-12（入力用）'!AA16</f>
        <v>0</v>
      </c>
      <c r="TV12" s="19">
        <f>'R3-12（入力用）'!AB16</f>
        <v>0</v>
      </c>
      <c r="TW12" s="19">
        <f>'R3-12（入力用）'!AC16</f>
        <v>0</v>
      </c>
      <c r="TX12" s="19">
        <f>'R3-12（入力用）'!AD16</f>
        <v>0</v>
      </c>
      <c r="TY12" s="19">
        <f>'R3-12（入力用）'!AE16</f>
        <v>0</v>
      </c>
      <c r="TZ12" s="19">
        <f>'R3-12（入力用）'!AF16</f>
        <v>0</v>
      </c>
      <c r="UA12" s="19">
        <f>'R3-12（入力用）'!AG16</f>
        <v>0</v>
      </c>
      <c r="UB12" s="19">
        <f>'R3-12（入力用）'!AH16</f>
        <v>0</v>
      </c>
      <c r="UC12" s="19">
        <f>'R3-12（入力用）'!AI16</f>
        <v>0</v>
      </c>
      <c r="UD12" s="19">
        <f>'R3-12（入力用）'!AJ16</f>
        <v>0</v>
      </c>
      <c r="UE12" s="19">
        <f>'R3-12（入力用）'!AK16</f>
        <v>0</v>
      </c>
      <c r="UF12" s="19">
        <f>'R4-01（入力用）'!G16</f>
        <v>0</v>
      </c>
      <c r="UG12" s="19">
        <f>'R4-01（入力用）'!H16</f>
        <v>0</v>
      </c>
      <c r="UH12" s="19">
        <f>'R4-01（入力用）'!I16</f>
        <v>0</v>
      </c>
      <c r="UI12" s="19">
        <f>'R4-01（入力用）'!J16</f>
        <v>0</v>
      </c>
      <c r="UJ12" s="19">
        <f>'R4-01（入力用）'!K16</f>
        <v>0</v>
      </c>
      <c r="UK12" s="19">
        <f>'R4-01（入力用）'!L16</f>
        <v>0</v>
      </c>
      <c r="UL12" s="19">
        <f>'R4-01（入力用）'!M16</f>
        <v>0</v>
      </c>
      <c r="UM12" s="19">
        <f>'R4-01（入力用）'!N16</f>
        <v>0</v>
      </c>
      <c r="UN12" s="19">
        <f>'R4-01（入力用）'!O16</f>
        <v>0</v>
      </c>
      <c r="UO12" s="19">
        <f>'R4-01（入力用）'!P16</f>
        <v>0</v>
      </c>
      <c r="UP12" s="19">
        <f>'R4-01（入力用）'!Q16</f>
        <v>0</v>
      </c>
      <c r="UQ12" s="19">
        <f>'R4-01（入力用）'!R16</f>
        <v>0</v>
      </c>
      <c r="UR12" s="19">
        <f>'R4-01（入力用）'!S16</f>
        <v>0</v>
      </c>
      <c r="US12" s="19">
        <f>'R4-01（入力用）'!T16</f>
        <v>0</v>
      </c>
      <c r="UT12" s="19">
        <f>'R4-01（入力用）'!U16</f>
        <v>0</v>
      </c>
      <c r="UU12" s="19">
        <f>'R4-01（入力用）'!V16</f>
        <v>0</v>
      </c>
      <c r="UV12" s="19">
        <f>'R4-01（入力用）'!W16</f>
        <v>0</v>
      </c>
      <c r="UW12" s="19">
        <f>'R4-01（入力用）'!X16</f>
        <v>0</v>
      </c>
      <c r="UX12" s="19">
        <f>'R4-01（入力用）'!Y16</f>
        <v>0</v>
      </c>
      <c r="UY12" s="19">
        <f>'R4-01（入力用）'!Z16</f>
        <v>0</v>
      </c>
      <c r="UZ12" s="19">
        <f>'R4-01（入力用）'!AA16</f>
        <v>0</v>
      </c>
      <c r="VA12" s="19">
        <f>'R4-01（入力用）'!AB16</f>
        <v>0</v>
      </c>
      <c r="VB12" s="19">
        <f>'R4-01（入力用）'!AC16</f>
        <v>0</v>
      </c>
      <c r="VC12" s="19">
        <f>'R4-01（入力用）'!AD16</f>
        <v>0</v>
      </c>
      <c r="VD12" s="19">
        <f>'R4-01（入力用）'!AE16</f>
        <v>0</v>
      </c>
      <c r="VE12" s="19">
        <f>'R4-01（入力用）'!AF16</f>
        <v>0</v>
      </c>
      <c r="VF12" s="19">
        <f>'R4-01（入力用）'!AG16</f>
        <v>0</v>
      </c>
      <c r="VG12" s="19">
        <f>'R4-01（入力用）'!AH16</f>
        <v>0</v>
      </c>
      <c r="VH12" s="19">
        <f>'R4-01（入力用）'!AI16</f>
        <v>0</v>
      </c>
      <c r="VI12" s="19">
        <f>'R4-01（入力用）'!AJ16</f>
        <v>0</v>
      </c>
      <c r="VJ12" s="19">
        <f>'R4-01（入力用）'!AK16</f>
        <v>0</v>
      </c>
      <c r="VK12" s="19">
        <f>'R4-02（入力用）'!G16</f>
        <v>0</v>
      </c>
      <c r="VL12" s="19">
        <f>'R4-02（入力用）'!H16</f>
        <v>0</v>
      </c>
      <c r="VM12" s="19">
        <f>'R4-02（入力用）'!I16</f>
        <v>0</v>
      </c>
      <c r="VN12" s="19">
        <f>'R4-02（入力用）'!J16</f>
        <v>0</v>
      </c>
      <c r="VO12" s="19">
        <f>'R4-02（入力用）'!K16</f>
        <v>0</v>
      </c>
      <c r="VP12" s="19">
        <f>'R4-02（入力用）'!L16</f>
        <v>0</v>
      </c>
      <c r="VQ12" s="19">
        <f>'R4-02（入力用）'!M16</f>
        <v>0</v>
      </c>
      <c r="VR12" s="19">
        <f>'R4-02（入力用）'!N16</f>
        <v>0</v>
      </c>
      <c r="VS12" s="19">
        <f>'R4-02（入力用）'!O16</f>
        <v>0</v>
      </c>
      <c r="VT12" s="19">
        <f>'R4-02（入力用）'!P16</f>
        <v>0</v>
      </c>
      <c r="VU12" s="19">
        <f>'R4-02（入力用）'!Q16</f>
        <v>0</v>
      </c>
      <c r="VV12" s="19">
        <f>'R4-02（入力用）'!R16</f>
        <v>0</v>
      </c>
      <c r="VW12" s="19">
        <f>'R4-02（入力用）'!S16</f>
        <v>0</v>
      </c>
      <c r="VX12" s="19">
        <f>'R4-02（入力用）'!T16</f>
        <v>0</v>
      </c>
      <c r="VY12" s="19">
        <f>'R4-02（入力用）'!U16</f>
        <v>0</v>
      </c>
      <c r="VZ12" s="19">
        <f>'R4-02（入力用）'!V16</f>
        <v>0</v>
      </c>
      <c r="WA12" s="19">
        <f>'R4-02（入力用）'!W16</f>
        <v>0</v>
      </c>
      <c r="WB12" s="19">
        <f>'R4-02（入力用）'!X16</f>
        <v>0</v>
      </c>
      <c r="WC12" s="19">
        <f>'R4-02（入力用）'!Y16</f>
        <v>0</v>
      </c>
      <c r="WD12" s="19">
        <f>'R4-02（入力用）'!Z16</f>
        <v>0</v>
      </c>
      <c r="WE12" s="19">
        <f>'R4-02（入力用）'!AA16</f>
        <v>0</v>
      </c>
      <c r="WF12" s="19">
        <f>'R4-02（入力用）'!AB16</f>
        <v>0</v>
      </c>
      <c r="WG12" s="19">
        <f>'R4-02（入力用）'!AC16</f>
        <v>0</v>
      </c>
      <c r="WH12" s="19">
        <f>'R4-02（入力用）'!AD16</f>
        <v>0</v>
      </c>
      <c r="WI12" s="19">
        <f>'R4-02（入力用）'!AE16</f>
        <v>0</v>
      </c>
      <c r="WJ12" s="19">
        <f>'R4-02（入力用）'!AF16</f>
        <v>0</v>
      </c>
      <c r="WK12" s="19">
        <f>'R4-02（入力用）'!AG16</f>
        <v>0</v>
      </c>
      <c r="WL12" s="19">
        <f>'R4-02（入力用）'!AH16</f>
        <v>0</v>
      </c>
      <c r="WM12" s="19">
        <f>'R4-03（入力用）'!G16</f>
        <v>0</v>
      </c>
      <c r="WN12" s="19">
        <f>'R4-03（入力用）'!H16</f>
        <v>0</v>
      </c>
      <c r="WO12" s="19">
        <f>'R4-03（入力用）'!I16</f>
        <v>0</v>
      </c>
      <c r="WP12" s="19">
        <f>'R4-03（入力用）'!J16</f>
        <v>0</v>
      </c>
      <c r="WQ12" s="19">
        <f>'R4-03（入力用）'!K16</f>
        <v>0</v>
      </c>
      <c r="WR12" s="19">
        <f>'R4-03（入力用）'!L16</f>
        <v>0</v>
      </c>
      <c r="WS12" s="19">
        <f>'R4-03（入力用）'!M16</f>
        <v>0</v>
      </c>
      <c r="WT12" s="19">
        <f>'R4-03（入力用）'!N16</f>
        <v>0</v>
      </c>
      <c r="WU12" s="19">
        <f>'R4-03（入力用）'!O16</f>
        <v>0</v>
      </c>
      <c r="WV12" s="19">
        <f>'R4-03（入力用）'!P16</f>
        <v>0</v>
      </c>
      <c r="WW12" s="19">
        <f>'R4-03（入力用）'!Q16</f>
        <v>0</v>
      </c>
      <c r="WX12" s="19">
        <f>'R4-03（入力用）'!R16</f>
        <v>0</v>
      </c>
      <c r="WY12" s="19">
        <f>'R4-03（入力用）'!S16</f>
        <v>0</v>
      </c>
      <c r="WZ12" s="19">
        <f>'R4-03（入力用）'!T16</f>
        <v>0</v>
      </c>
      <c r="XA12" s="19">
        <f>'R4-03（入力用）'!U16</f>
        <v>0</v>
      </c>
      <c r="XB12" s="19">
        <f>'R4-03（入力用）'!V16</f>
        <v>0</v>
      </c>
      <c r="XC12" s="19">
        <f>'R4-03（入力用）'!W16</f>
        <v>0</v>
      </c>
      <c r="XD12" s="19">
        <f>'R4-03（入力用）'!X16</f>
        <v>0</v>
      </c>
      <c r="XE12" s="19">
        <f>'R4-03（入力用）'!Y16</f>
        <v>0</v>
      </c>
      <c r="XF12" s="19">
        <f>'R4-03（入力用）'!Z16</f>
        <v>0</v>
      </c>
      <c r="XG12" s="19">
        <f>'R4-03（入力用）'!AA16</f>
        <v>0</v>
      </c>
      <c r="XH12" s="19">
        <f>'R4-03（入力用）'!AB16</f>
        <v>0</v>
      </c>
      <c r="XI12" s="19">
        <f>'R4-03（入力用）'!AC16</f>
        <v>0</v>
      </c>
      <c r="XJ12" s="19">
        <f>'R4-03（入力用）'!AD16</f>
        <v>0</v>
      </c>
      <c r="XK12" s="19">
        <f>'R4-03（入力用）'!AE16</f>
        <v>0</v>
      </c>
      <c r="XL12" s="19">
        <f>'R4-03（入力用）'!AF16</f>
        <v>0</v>
      </c>
      <c r="XM12" s="19">
        <f>'R4-03（入力用）'!AG16</f>
        <v>0</v>
      </c>
      <c r="XN12" s="19">
        <f>'R4-03（入力用）'!AH16</f>
        <v>0</v>
      </c>
      <c r="XO12" s="19">
        <f>'R4-03（入力用）'!AI16</f>
        <v>0</v>
      </c>
      <c r="XP12" s="19">
        <f>'R4-03（入力用）'!AJ16</f>
        <v>0</v>
      </c>
      <c r="XQ12" s="19">
        <f>'R4-03（入力用）'!AK16</f>
        <v>0</v>
      </c>
    </row>
    <row r="13" spans="1:641" ht="34.5" customHeight="1" x14ac:dyDescent="0.15">
      <c r="A13" s="32" t="s">
        <v>125</v>
      </c>
      <c r="B13" s="14" t="s">
        <v>3</v>
      </c>
      <c r="C13" s="19">
        <f>'7月（入力用）'!F18</f>
        <v>1</v>
      </c>
      <c r="D13" s="19">
        <f>'7月（入力用）'!G18</f>
        <v>10</v>
      </c>
      <c r="E13" s="19">
        <f>'7月（入力用）'!H18</f>
        <v>39</v>
      </c>
      <c r="F13" s="19">
        <f>'7月（入力用）'!I18</f>
        <v>82</v>
      </c>
      <c r="G13" s="19">
        <f>'7月（入力用）'!J18</f>
        <v>96</v>
      </c>
      <c r="H13" s="19">
        <f>'7月（入力用）'!K18</f>
        <v>106</v>
      </c>
      <c r="I13" s="19">
        <f>'7月（入力用）'!L18</f>
        <v>108</v>
      </c>
      <c r="J13" s="19">
        <f>'7月（入力用）'!M18</f>
        <v>110</v>
      </c>
      <c r="K13" s="19">
        <f>'7月（入力用）'!N18</f>
        <v>108</v>
      </c>
      <c r="L13" s="19">
        <f>'7月（入力用）'!O18</f>
        <v>83</v>
      </c>
      <c r="M13" s="19">
        <f>'7月（入力用）'!P18</f>
        <v>46</v>
      </c>
      <c r="N13" s="19">
        <f>'7月（入力用）'!Q18</f>
        <v>38</v>
      </c>
      <c r="O13" s="19">
        <f>'7月（入力用）'!R18</f>
        <v>32</v>
      </c>
      <c r="P13" s="19">
        <f>'7月（入力用）'!S18</f>
        <v>32</v>
      </c>
      <c r="Q13" s="19">
        <f>'7月（入力用）'!T18</f>
        <v>31</v>
      </c>
      <c r="R13" s="19">
        <f>'7月（入力用）'!U18</f>
        <v>27</v>
      </c>
      <c r="S13" s="19">
        <f>'7月（入力用）'!V18</f>
        <v>24</v>
      </c>
      <c r="T13" s="19">
        <f>'7月（入力用）'!W18</f>
        <v>20</v>
      </c>
      <c r="U13" s="19">
        <f>'7月（入力用）'!X18</f>
        <v>19</v>
      </c>
      <c r="V13" s="19">
        <f>'7月（入力用）'!Y18</f>
        <v>17</v>
      </c>
      <c r="W13" s="19">
        <f>'7月（入力用）'!Z18</f>
        <v>15</v>
      </c>
      <c r="X13" s="19">
        <f>'7月（入力用）'!AA18</f>
        <v>20</v>
      </c>
      <c r="Y13" s="19">
        <f>'7月（入力用）'!AB18</f>
        <v>29</v>
      </c>
      <c r="Z13" s="19">
        <f>'7月（入力用）'!AC18</f>
        <v>30</v>
      </c>
      <c r="AA13" s="19">
        <f>'7月（入力用）'!AD18</f>
        <v>33</v>
      </c>
      <c r="AB13" s="19">
        <f>'7月（入力用）'!AE18</f>
        <v>28</v>
      </c>
      <c r="AC13" s="19">
        <f>'7月（入力用）'!AF18</f>
        <v>34</v>
      </c>
      <c r="AD13" s="19">
        <f>'7月（入力用）'!AG18</f>
        <v>36</v>
      </c>
      <c r="AE13" s="19">
        <f>'7月（入力用）'!AH18</f>
        <v>32</v>
      </c>
      <c r="AF13" s="19">
        <f>'7月（入力用）'!AI18</f>
        <v>36</v>
      </c>
      <c r="AG13" s="19">
        <f>'7月（入力用）'!AJ18</f>
        <v>37</v>
      </c>
      <c r="AH13" s="19">
        <f>'8月'!F18</f>
        <v>32</v>
      </c>
      <c r="AI13" s="19">
        <f>'8月'!G18</f>
        <v>32</v>
      </c>
      <c r="AJ13" s="19">
        <f>'8月'!H18</f>
        <v>29</v>
      </c>
      <c r="AK13" s="19">
        <f>'8月'!I18</f>
        <v>30</v>
      </c>
      <c r="AL13" s="19">
        <f>'8月'!J18</f>
        <v>31</v>
      </c>
      <c r="AM13" s="19">
        <f>'8月'!K18</f>
        <v>19</v>
      </c>
      <c r="AN13" s="19">
        <f>'8月'!L18</f>
        <v>19</v>
      </c>
      <c r="AO13" s="19">
        <f>'8月'!M18</f>
        <v>19</v>
      </c>
      <c r="AP13" s="19">
        <f>'8月'!N18</f>
        <v>19</v>
      </c>
      <c r="AQ13" s="19">
        <f>'8月'!O18</f>
        <v>14</v>
      </c>
      <c r="AR13" s="19">
        <f>'8月'!P18</f>
        <v>11</v>
      </c>
      <c r="AS13" s="19">
        <f>'8月'!Q18</f>
        <v>7</v>
      </c>
      <c r="AT13" s="19">
        <f>'8月'!R18</f>
        <v>5</v>
      </c>
      <c r="AU13" s="19">
        <f>'8月'!S18</f>
        <v>17</v>
      </c>
      <c r="AV13" s="19">
        <f>'8月'!T18</f>
        <v>44</v>
      </c>
      <c r="AW13" s="19">
        <f>'8月'!U18</f>
        <v>45</v>
      </c>
      <c r="AX13" s="19">
        <f>'8月'!V18</f>
        <v>48</v>
      </c>
      <c r="AY13" s="19">
        <f>'8月'!W18</f>
        <v>50</v>
      </c>
      <c r="AZ13" s="19">
        <f>'8月'!X18</f>
        <v>53</v>
      </c>
      <c r="BA13" s="19">
        <f>'8月'!Y18</f>
        <v>51</v>
      </c>
      <c r="BB13" s="19">
        <f>'8月'!Z18</f>
        <v>36</v>
      </c>
      <c r="BC13" s="19">
        <f>'8月'!AA18</f>
        <v>10</v>
      </c>
      <c r="BD13" s="19">
        <f>'8月'!AB18</f>
        <v>12</v>
      </c>
      <c r="BE13" s="19">
        <f>'8月'!AC18</f>
        <v>12</v>
      </c>
      <c r="BF13" s="19">
        <f>'8月'!AD18</f>
        <v>11</v>
      </c>
      <c r="BG13" s="19">
        <f>'8月'!AE18</f>
        <v>10</v>
      </c>
      <c r="BH13" s="19">
        <f>'8月'!AF18</f>
        <v>11</v>
      </c>
      <c r="BI13" s="19">
        <f>'8月'!AG18</f>
        <v>18</v>
      </c>
      <c r="BJ13" s="19">
        <f>'8月'!AH18</f>
        <v>19</v>
      </c>
      <c r="BK13" s="19">
        <f>'8月'!AI18</f>
        <v>16</v>
      </c>
      <c r="BL13" s="19">
        <f>'8月'!AJ18</f>
        <v>13</v>
      </c>
      <c r="BM13" s="19">
        <f>'9月'!G18</f>
        <v>12</v>
      </c>
      <c r="BN13" s="19">
        <f>'9月'!H18</f>
        <v>11</v>
      </c>
      <c r="BO13" s="19">
        <f>'9月'!I18</f>
        <v>13</v>
      </c>
      <c r="BP13" s="19">
        <f>'9月'!J18</f>
        <v>6</v>
      </c>
      <c r="BQ13" s="19">
        <f>'9月'!K18</f>
        <v>4</v>
      </c>
      <c r="BR13" s="19">
        <f>'9月'!L18</f>
        <v>4</v>
      </c>
      <c r="BS13" s="19">
        <f>'9月'!M18</f>
        <v>4</v>
      </c>
      <c r="BT13" s="19">
        <f>'9月'!N18</f>
        <v>5</v>
      </c>
      <c r="BU13" s="19">
        <f>'9月'!O18</f>
        <v>4</v>
      </c>
      <c r="BV13" s="19">
        <f>'9月'!P18</f>
        <v>1</v>
      </c>
      <c r="BW13" s="19">
        <f>'9月'!Q18</f>
        <v>1</v>
      </c>
      <c r="BX13" s="19">
        <f>'9月'!R18</f>
        <v>1</v>
      </c>
      <c r="BY13" s="19">
        <f>'9月'!S18</f>
        <v>1</v>
      </c>
      <c r="BZ13" s="19">
        <f>'9月'!T18</f>
        <v>2</v>
      </c>
      <c r="CA13" s="19">
        <f>'9月'!U18</f>
        <v>3</v>
      </c>
      <c r="CB13" s="19">
        <f>'9月'!V18</f>
        <v>3</v>
      </c>
      <c r="CC13" s="19">
        <f>'9月'!W18</f>
        <v>3</v>
      </c>
      <c r="CD13" s="19">
        <f>'9月'!X18</f>
        <v>4</v>
      </c>
      <c r="CE13" s="19">
        <f>'9月'!Y18</f>
        <v>4</v>
      </c>
      <c r="CF13" s="19">
        <f>'9月'!Z18</f>
        <v>5</v>
      </c>
      <c r="CG13" s="19">
        <f>'9月'!AA18</f>
        <v>13</v>
      </c>
      <c r="CH13" s="19">
        <f>'9月'!AB18</f>
        <v>13</v>
      </c>
      <c r="CI13" s="19">
        <f>'9月'!AC18</f>
        <v>15</v>
      </c>
      <c r="CJ13" s="19">
        <f>'9月'!AD18</f>
        <v>23</v>
      </c>
      <c r="CK13" s="19">
        <f>'9月'!AE18</f>
        <v>27</v>
      </c>
      <c r="CL13" s="19">
        <f>'9月'!AF18</f>
        <v>32</v>
      </c>
      <c r="CM13" s="19">
        <f>'9月'!AG18</f>
        <v>33</v>
      </c>
      <c r="CN13" s="19">
        <f>'9月'!AH18</f>
        <v>27</v>
      </c>
      <c r="CO13" s="19">
        <f>'9月'!AI18</f>
        <v>27</v>
      </c>
      <c r="CP13" s="19">
        <f>'9月'!AJ18</f>
        <v>29</v>
      </c>
      <c r="CQ13" s="19">
        <f>'10月'!G18</f>
        <v>23</v>
      </c>
      <c r="CR13" s="19">
        <f>'10月'!H18</f>
        <v>20</v>
      </c>
      <c r="CS13" s="19">
        <f>'10月'!I18</f>
        <v>18</v>
      </c>
      <c r="CT13" s="19">
        <f>'10月'!J18</f>
        <v>20</v>
      </c>
      <c r="CU13" s="19">
        <f>'10月'!K18</f>
        <v>24</v>
      </c>
      <c r="CV13" s="19">
        <f>'10月'!L18</f>
        <v>23</v>
      </c>
      <c r="CW13" s="19">
        <f>'10月'!M18</f>
        <v>26</v>
      </c>
      <c r="CX13" s="19">
        <f>'10月'!N18</f>
        <v>24</v>
      </c>
      <c r="CY13" s="19">
        <f>'10月'!O18</f>
        <v>24</v>
      </c>
      <c r="CZ13" s="19">
        <f>'10月'!P18</f>
        <v>26</v>
      </c>
      <c r="DA13" s="19">
        <f>'10月'!Q18</f>
        <v>24</v>
      </c>
      <c r="DB13" s="19">
        <f>'10月'!R18</f>
        <v>17</v>
      </c>
      <c r="DC13" s="19">
        <f>'10月'!S18</f>
        <v>19</v>
      </c>
      <c r="DD13" s="19">
        <f>'10月'!T18</f>
        <v>15</v>
      </c>
      <c r="DE13" s="19">
        <f>'10月'!U18</f>
        <v>16</v>
      </c>
      <c r="DF13" s="19">
        <f>'10月'!V18</f>
        <v>14</v>
      </c>
      <c r="DG13" s="19">
        <f>'10月'!W18</f>
        <v>9</v>
      </c>
      <c r="DH13" s="19">
        <f>'10月'!X18</f>
        <v>7</v>
      </c>
      <c r="DI13" s="19">
        <f>'10月'!Y18</f>
        <v>7</v>
      </c>
      <c r="DJ13" s="19">
        <f>'10月'!Z18</f>
        <v>4</v>
      </c>
      <c r="DK13" s="19">
        <f>'10月'!AA18</f>
        <v>1</v>
      </c>
      <c r="DL13" s="19">
        <f>'10月'!AB18</f>
        <v>0</v>
      </c>
      <c r="DM13" s="19">
        <f>'10月'!AC18</f>
        <v>0</v>
      </c>
      <c r="DN13" s="19">
        <f>'10月'!AD18</f>
        <v>0</v>
      </c>
      <c r="DO13" s="19">
        <f>'10月'!AE18</f>
        <v>0</v>
      </c>
      <c r="DP13" s="19">
        <f>'10月'!AF18</f>
        <v>0</v>
      </c>
      <c r="DQ13" s="19">
        <f>'10月'!AG18</f>
        <v>0</v>
      </c>
      <c r="DR13" s="19">
        <f>'10月'!AH18</f>
        <v>5</v>
      </c>
      <c r="DS13" s="19">
        <f>'10月'!AI18</f>
        <v>6</v>
      </c>
      <c r="DT13" s="19">
        <f>'10月'!AJ18</f>
        <v>7</v>
      </c>
      <c r="DU13" s="19">
        <f>'10月'!AK18</f>
        <v>11</v>
      </c>
      <c r="DV13" s="19">
        <f>'11月'!G18</f>
        <v>13</v>
      </c>
      <c r="DW13" s="19">
        <f>'11月'!H18</f>
        <v>19</v>
      </c>
      <c r="DX13" s="19">
        <f>'11月'!I18</f>
        <v>26</v>
      </c>
      <c r="DY13" s="19">
        <f>'11月'!J18</f>
        <v>31</v>
      </c>
      <c r="DZ13" s="19">
        <f>'11月'!K18</f>
        <v>42</v>
      </c>
      <c r="EA13" s="19">
        <f>'11月'!L18</f>
        <v>45</v>
      </c>
      <c r="EB13" s="19">
        <f>'11月'!M18</f>
        <v>50</v>
      </c>
      <c r="EC13" s="19">
        <f>'11月'!N18</f>
        <v>51</v>
      </c>
      <c r="ED13" s="19">
        <f>'11月'!O18</f>
        <v>51</v>
      </c>
      <c r="EE13" s="19">
        <f>'11月'!P18</f>
        <v>49</v>
      </c>
      <c r="EF13" s="19">
        <f>'11月'!Q18</f>
        <v>41</v>
      </c>
      <c r="EG13" s="19">
        <f>'11月'!R18</f>
        <v>33</v>
      </c>
      <c r="EH13" s="19">
        <f>'11月'!S18</f>
        <v>29</v>
      </c>
      <c r="EI13" s="19">
        <f>'11月'!T18</f>
        <v>23</v>
      </c>
      <c r="EJ13" s="19">
        <f>'11月'!U18</f>
        <v>21</v>
      </c>
      <c r="EK13" s="19">
        <f>'11月'!V18</f>
        <v>17</v>
      </c>
      <c r="EL13" s="19">
        <f>'11月'!W18</f>
        <v>25</v>
      </c>
      <c r="EM13" s="19">
        <f>'11月'!X18</f>
        <v>32</v>
      </c>
      <c r="EN13" s="19">
        <f>'11月'!Y18</f>
        <v>37</v>
      </c>
      <c r="EO13" s="19">
        <f>'11月'!Z18</f>
        <v>39</v>
      </c>
      <c r="EP13" s="19">
        <f>'11月'!AA18</f>
        <v>39</v>
      </c>
      <c r="EQ13" s="19">
        <f>'11月'!AB18</f>
        <v>43</v>
      </c>
      <c r="ER13" s="19">
        <f>'11月'!AC18</f>
        <v>41</v>
      </c>
      <c r="ES13" s="19">
        <f>'11月'!AD18</f>
        <v>32</v>
      </c>
      <c r="ET13" s="19">
        <f>'11月'!AE18</f>
        <v>28</v>
      </c>
      <c r="EU13" s="19">
        <f>'11月'!AF18</f>
        <v>23</v>
      </c>
      <c r="EV13" s="19">
        <f>'11月'!AG18</f>
        <v>27</v>
      </c>
      <c r="EW13" s="19">
        <f>'11月'!AH18</f>
        <v>28</v>
      </c>
      <c r="EX13" s="19">
        <f>'11月'!AI18</f>
        <v>25</v>
      </c>
      <c r="EY13" s="19">
        <f>'11月'!AJ18</f>
        <v>27</v>
      </c>
      <c r="EZ13" s="19">
        <f>'12月'!G18</f>
        <v>27</v>
      </c>
      <c r="FA13" s="19">
        <f>'12月'!H18</f>
        <v>30</v>
      </c>
      <c r="FB13" s="19">
        <f>'12月'!I18</f>
        <v>32</v>
      </c>
      <c r="FC13" s="19">
        <f>'12月'!J18</f>
        <v>30</v>
      </c>
      <c r="FD13" s="19">
        <f>'12月'!K18</f>
        <v>39</v>
      </c>
      <c r="FE13" s="19">
        <f>'12月'!L18</f>
        <v>44</v>
      </c>
      <c r="FF13" s="19">
        <f>'12月'!M18</f>
        <v>50</v>
      </c>
      <c r="FG13" s="19">
        <f>'12月'!N18</f>
        <v>83</v>
      </c>
      <c r="FH13" s="19">
        <f>'12月'!O18</f>
        <v>109</v>
      </c>
      <c r="FI13" s="19">
        <f>'12月'!P18</f>
        <v>123</v>
      </c>
      <c r="FJ13" s="19">
        <f>'12月'!Q18</f>
        <v>135</v>
      </c>
      <c r="FK13" s="19">
        <f>'12月'!R18</f>
        <v>135</v>
      </c>
      <c r="FL13" s="19">
        <f>'12月'!S18</f>
        <v>141</v>
      </c>
      <c r="FM13" s="19">
        <f>'12月'!T18</f>
        <v>140</v>
      </c>
      <c r="FN13" s="19">
        <f>'12月'!U18</f>
        <v>117</v>
      </c>
      <c r="FO13" s="19">
        <f>'12月'!V18</f>
        <v>89</v>
      </c>
      <c r="FP13" s="19">
        <f>'12月'!W18</f>
        <v>73</v>
      </c>
      <c r="FQ13" s="19">
        <f>'12月'!X18</f>
        <v>62</v>
      </c>
      <c r="FR13" s="19">
        <f>'12月'!Y18</f>
        <v>55</v>
      </c>
      <c r="FS13" s="19">
        <f>'12月'!Z18</f>
        <v>45</v>
      </c>
      <c r="FT13" s="19">
        <f>'12月'!AA18</f>
        <v>45</v>
      </c>
      <c r="FU13" s="19">
        <f>'12月'!AB18</f>
        <v>45</v>
      </c>
      <c r="FV13" s="19">
        <f>'12月'!AC18</f>
        <v>48</v>
      </c>
      <c r="FW13" s="19">
        <f>'12月'!AD18</f>
        <v>59</v>
      </c>
      <c r="FX13" s="19">
        <f>'12月'!AE18</f>
        <v>66</v>
      </c>
      <c r="FY13" s="19">
        <f>'12月'!AF18</f>
        <v>68</v>
      </c>
      <c r="FZ13" s="19">
        <f>'12月'!AG18</f>
        <v>100</v>
      </c>
      <c r="GA13" s="19">
        <f>'12月'!AH18</f>
        <v>101</v>
      </c>
      <c r="GB13" s="19">
        <f>'12月'!AI18</f>
        <v>94</v>
      </c>
      <c r="GC13" s="19">
        <f>'12月'!AJ18</f>
        <v>95</v>
      </c>
      <c r="GD13" s="19">
        <f>'12月'!AK18</f>
        <v>96</v>
      </c>
      <c r="GE13" s="19">
        <f>'R3-01'!G18</f>
        <v>91</v>
      </c>
      <c r="GF13" s="19">
        <f>'R3-01'!H18</f>
        <v>108</v>
      </c>
      <c r="GG13" s="19">
        <f>'R3-01'!I18</f>
        <v>82</v>
      </c>
      <c r="GH13" s="19">
        <f>'R3-01'!J18</f>
        <v>86</v>
      </c>
      <c r="GI13" s="19">
        <f>'R3-01'!K18</f>
        <v>118</v>
      </c>
      <c r="GJ13" s="19">
        <f>'R3-01'!L18</f>
        <v>134</v>
      </c>
      <c r="GK13" s="19">
        <f>'R3-01'!M18</f>
        <v>148</v>
      </c>
      <c r="GL13" s="19">
        <f>'R3-01'!N18</f>
        <v>176</v>
      </c>
      <c r="GM13" s="19">
        <f>'R3-01'!O18</f>
        <v>173</v>
      </c>
      <c r="GN13" s="19">
        <f>'R3-01'!P18</f>
        <v>176</v>
      </c>
      <c r="GO13" s="19">
        <f>'R3-01'!Q18</f>
        <v>182</v>
      </c>
      <c r="GP13" s="19">
        <f>'R3-01'!R18</f>
        <v>165</v>
      </c>
      <c r="GQ13" s="19">
        <f>'R3-01'!S18</f>
        <v>151</v>
      </c>
      <c r="GR13" s="19">
        <f>'R3-01'!T18</f>
        <v>140</v>
      </c>
      <c r="GS13" s="19">
        <f>'R3-01'!U18</f>
        <v>128</v>
      </c>
      <c r="GT13" s="19">
        <f>'R3-01'!V18</f>
        <v>126</v>
      </c>
      <c r="GU13" s="19">
        <f>'R3-01'!W18</f>
        <v>128</v>
      </c>
      <c r="GV13" s="19">
        <f>'R3-01'!X18</f>
        <v>122</v>
      </c>
      <c r="GW13" s="19">
        <f>'R3-01'!Y18</f>
        <v>155</v>
      </c>
      <c r="GX13" s="19">
        <f>'R3-01'!Z18</f>
        <v>170</v>
      </c>
      <c r="GY13" s="19">
        <f>'R3-01'!AA18</f>
        <v>166</v>
      </c>
      <c r="GZ13" s="19">
        <f>'R3-01'!AB18</f>
        <v>158</v>
      </c>
      <c r="HA13" s="19">
        <f>'R3-01'!AC18</f>
        <v>150</v>
      </c>
      <c r="HB13" s="19">
        <f>'R3-01'!AD18</f>
        <v>145</v>
      </c>
      <c r="HC13" s="19">
        <f>'R3-01'!AE18</f>
        <v>146</v>
      </c>
      <c r="HD13" s="19">
        <f>'R3-01'!AF18</f>
        <v>98</v>
      </c>
      <c r="HE13" s="19">
        <f>'R3-01'!AG18</f>
        <v>85</v>
      </c>
      <c r="HF13" s="19">
        <f>'R3-01'!AH18</f>
        <v>83</v>
      </c>
      <c r="HG13" s="19">
        <f>'R3-01'!AI18</f>
        <v>83</v>
      </c>
      <c r="HH13" s="19">
        <f>'R3-01'!AJ18</f>
        <v>86</v>
      </c>
      <c r="HI13" s="19">
        <f>'R3-01'!AK18</f>
        <v>87</v>
      </c>
      <c r="HJ13" s="19">
        <f>'R3-02'!G18</f>
        <v>78</v>
      </c>
      <c r="HK13" s="19">
        <f>'R3-02'!H18</f>
        <v>74</v>
      </c>
      <c r="HL13" s="19">
        <f>'R3-02'!I18</f>
        <v>64</v>
      </c>
      <c r="HM13" s="19">
        <f>'R3-02'!J18</f>
        <v>59</v>
      </c>
      <c r="HN13" s="19">
        <f>'R3-02'!K18</f>
        <v>49</v>
      </c>
      <c r="HO13" s="19">
        <f>'R3-02'!L18</f>
        <v>36</v>
      </c>
      <c r="HP13" s="19">
        <f>'R3-02'!M18</f>
        <v>30</v>
      </c>
      <c r="HQ13" s="19">
        <f>'R3-02'!N18</f>
        <v>37</v>
      </c>
      <c r="HR13" s="19">
        <f>'R3-02'!O18</f>
        <v>43</v>
      </c>
      <c r="HS13" s="19">
        <f>'R3-02'!P18</f>
        <v>43</v>
      </c>
      <c r="HT13" s="19">
        <f>'R3-02'!Q18</f>
        <v>51</v>
      </c>
      <c r="HU13" s="19">
        <f>'R3-02'!R18</f>
        <v>56</v>
      </c>
      <c r="HV13" s="19">
        <f>'R3-02'!S18</f>
        <v>61</v>
      </c>
      <c r="HW13" s="19">
        <f>'R3-02'!T18</f>
        <v>61</v>
      </c>
      <c r="HX13" s="19">
        <f>'R3-02'!U18</f>
        <v>60</v>
      </c>
      <c r="HY13" s="19">
        <f>'R3-02'!V18</f>
        <v>54</v>
      </c>
      <c r="HZ13" s="19">
        <f>'R3-02'!W18</f>
        <v>53</v>
      </c>
      <c r="IA13" s="19">
        <f>'R3-02'!X18</f>
        <v>38</v>
      </c>
      <c r="IB13" s="19">
        <f>'R3-02'!Y18</f>
        <v>30</v>
      </c>
      <c r="IC13" s="19">
        <f>'R3-02'!Z18</f>
        <v>24</v>
      </c>
      <c r="ID13" s="19">
        <f>'R3-02'!AA18</f>
        <v>20</v>
      </c>
      <c r="IE13" s="19">
        <f>'R3-02'!AB18</f>
        <v>18</v>
      </c>
      <c r="IF13" s="19">
        <f>'R3-02'!AC18</f>
        <v>19</v>
      </c>
      <c r="IG13" s="19">
        <f>'R3-02'!AD18</f>
        <v>17</v>
      </c>
      <c r="IH13" s="19">
        <f>'R3-02'!AE18</f>
        <v>16</v>
      </c>
      <c r="II13" s="19">
        <f>'R3-02'!AF18</f>
        <v>15</v>
      </c>
      <c r="IJ13" s="19">
        <f>'R3-02'!AG18</f>
        <v>16</v>
      </c>
      <c r="IK13" s="19">
        <f>'R3-02'!AH18</f>
        <v>16</v>
      </c>
      <c r="IL13" s="19">
        <f>'R3-03'!G18</f>
        <v>8</v>
      </c>
      <c r="IM13" s="19">
        <f>'R3-03'!H18</f>
        <v>4</v>
      </c>
      <c r="IN13" s="19">
        <f>'R3-03'!I18</f>
        <v>3</v>
      </c>
      <c r="IO13" s="19">
        <f>'R3-03'!J18</f>
        <v>3</v>
      </c>
      <c r="IP13" s="19">
        <f>'R3-03'!K18</f>
        <v>2</v>
      </c>
      <c r="IQ13" s="19">
        <f>'R3-03'!L18</f>
        <v>0</v>
      </c>
      <c r="IR13" s="19">
        <f>'R3-03'!M18</f>
        <v>0</v>
      </c>
      <c r="IS13" s="19">
        <f>'R3-03'!N18</f>
        <v>0</v>
      </c>
      <c r="IT13" s="19">
        <f>'R3-03'!O18</f>
        <v>0</v>
      </c>
      <c r="IU13" s="19">
        <f>'R3-03'!P18</f>
        <v>0</v>
      </c>
      <c r="IV13" s="19">
        <f>'R3-03'!Q18</f>
        <v>0</v>
      </c>
      <c r="IW13" s="19">
        <f>'R3-03'!R18</f>
        <v>0</v>
      </c>
      <c r="IX13" s="19">
        <f>'R3-03'!S18</f>
        <v>1</v>
      </c>
      <c r="IY13" s="19">
        <f>'R3-03'!T18</f>
        <v>1</v>
      </c>
      <c r="IZ13" s="19">
        <f>'R3-03'!U18</f>
        <v>2</v>
      </c>
      <c r="JA13" s="19">
        <f>'R3-03'!V18</f>
        <v>3</v>
      </c>
      <c r="JB13" s="19">
        <f>'R3-03'!W18</f>
        <v>3</v>
      </c>
      <c r="JC13" s="19">
        <f>'R3-03'!X18</f>
        <v>4</v>
      </c>
      <c r="JD13" s="19">
        <f>'R3-03'!Y18</f>
        <v>7</v>
      </c>
      <c r="JE13" s="19">
        <f>'R3-03'!Z18</f>
        <v>11</v>
      </c>
      <c r="JF13" s="19">
        <f>'R3-03'!AA18</f>
        <v>11</v>
      </c>
      <c r="JG13" s="19">
        <f>'R3-03'!AB18</f>
        <v>10</v>
      </c>
      <c r="JH13" s="19">
        <f>'R3-03'!AC18</f>
        <v>9</v>
      </c>
      <c r="JI13" s="19">
        <f>'R3-03'!AD18</f>
        <v>10</v>
      </c>
      <c r="JJ13" s="19">
        <f>'R3-03'!AE18</f>
        <v>23</v>
      </c>
      <c r="JK13" s="19">
        <f>'R3-03'!AF18</f>
        <v>30</v>
      </c>
      <c r="JL13" s="19">
        <f>'R3-03'!AG18</f>
        <v>37</v>
      </c>
      <c r="JM13" s="19">
        <f>'R3-03'!AH18</f>
        <v>41</v>
      </c>
      <c r="JN13" s="19">
        <f>'R3-03'!AI18</f>
        <v>48</v>
      </c>
      <c r="JO13" s="19">
        <f>'R3-03'!AJ18</f>
        <v>51</v>
      </c>
      <c r="JP13" s="19">
        <f>'R3-03'!AK18</f>
        <v>56</v>
      </c>
      <c r="JQ13" s="19">
        <f>'R3-04（入力用）'!G18</f>
        <v>48</v>
      </c>
      <c r="JR13" s="19">
        <f>'R3-04（入力用）'!H18</f>
        <v>45</v>
      </c>
      <c r="JS13" s="19">
        <f>'R3-04（入力用）'!I18</f>
        <v>41</v>
      </c>
      <c r="JT13" s="19">
        <f>'R3-04（入力用）'!J18</f>
        <v>44</v>
      </c>
      <c r="JU13" s="19">
        <f>'R3-04（入力用）'!K18</f>
        <v>42</v>
      </c>
      <c r="JV13" s="19">
        <f>'R3-04（入力用）'!L18</f>
        <v>57</v>
      </c>
      <c r="JW13" s="19">
        <f>'R3-04（入力用）'!M18</f>
        <v>51</v>
      </c>
      <c r="JX13" s="19">
        <f>'R3-04（入力用）'!N18</f>
        <v>45</v>
      </c>
      <c r="JY13" s="19">
        <f>'R3-04（入力用）'!O18</f>
        <v>38</v>
      </c>
      <c r="JZ13" s="19">
        <f>'R3-04（入力用）'!P18</f>
        <v>30</v>
      </c>
      <c r="KA13" s="19">
        <f>'R3-04（入力用）'!Q18</f>
        <v>23</v>
      </c>
      <c r="KB13" s="19">
        <f>'R3-04（入力用）'!R18</f>
        <v>18</v>
      </c>
      <c r="KC13" s="19">
        <f>'R3-04（入力用）'!S18</f>
        <v>0</v>
      </c>
      <c r="KD13" s="19">
        <f>'R3-04（入力用）'!T18</f>
        <v>0</v>
      </c>
      <c r="KE13" s="19">
        <f>'R3-04（入力用）'!U18</f>
        <v>0</v>
      </c>
      <c r="KF13" s="19">
        <f>'R3-04（入力用）'!V18</f>
        <v>0</v>
      </c>
      <c r="KG13" s="19">
        <f>'R3-04（入力用）'!W18</f>
        <v>0</v>
      </c>
      <c r="KH13" s="19">
        <f>'R3-04（入力用）'!X18</f>
        <v>0</v>
      </c>
      <c r="KI13" s="19">
        <f>'R3-04（入力用）'!Y18</f>
        <v>0</v>
      </c>
      <c r="KJ13" s="19">
        <f>'R3-04（入力用）'!Z18</f>
        <v>0</v>
      </c>
      <c r="KK13" s="19">
        <f>'R3-04（入力用）'!AA18</f>
        <v>0</v>
      </c>
      <c r="KL13" s="19">
        <f>'R3-04（入力用）'!AB18</f>
        <v>0</v>
      </c>
      <c r="KM13" s="19">
        <f>'R3-04（入力用）'!AC18</f>
        <v>0</v>
      </c>
      <c r="KN13" s="19">
        <f>'R3-04（入力用）'!AD18</f>
        <v>0</v>
      </c>
      <c r="KO13" s="19">
        <f>'R3-04（入力用）'!AE18</f>
        <v>0</v>
      </c>
      <c r="KP13" s="19">
        <f>'R3-04（入力用）'!AF18</f>
        <v>0</v>
      </c>
      <c r="KQ13" s="19">
        <f>'R3-04（入力用）'!AG18</f>
        <v>0</v>
      </c>
      <c r="KR13" s="19">
        <f>'R3-04（入力用）'!AH18</f>
        <v>0</v>
      </c>
      <c r="KS13" s="19">
        <f>'R3-04（入力用）'!AI18</f>
        <v>0</v>
      </c>
      <c r="KT13" s="19">
        <f>'R3-04（入力用）'!AJ18</f>
        <v>0</v>
      </c>
      <c r="KU13" s="19">
        <f>'R3-05（入力用）'!G18</f>
        <v>0</v>
      </c>
      <c r="KV13" s="19">
        <f>'R3-05（入力用）'!H18</f>
        <v>0</v>
      </c>
      <c r="KW13" s="19">
        <f>'R3-05（入力用）'!I18</f>
        <v>0</v>
      </c>
      <c r="KX13" s="19">
        <f>'R3-05（入力用）'!J18</f>
        <v>0</v>
      </c>
      <c r="KY13" s="19">
        <f>'R3-05（入力用）'!K18</f>
        <v>0</v>
      </c>
      <c r="KZ13" s="19">
        <f>'R3-05（入力用）'!L18</f>
        <v>0</v>
      </c>
      <c r="LA13" s="19">
        <f>'R3-05（入力用）'!M18</f>
        <v>0</v>
      </c>
      <c r="LB13" s="19">
        <f>'R3-05（入力用）'!N18</f>
        <v>0</v>
      </c>
      <c r="LC13" s="19">
        <f>'R3-05（入力用）'!O18</f>
        <v>0</v>
      </c>
      <c r="LD13" s="19">
        <f>'R3-05（入力用）'!P18</f>
        <v>0</v>
      </c>
      <c r="LE13" s="19">
        <f>'R3-05（入力用）'!Q18</f>
        <v>0</v>
      </c>
      <c r="LF13" s="19">
        <f>'R3-05（入力用）'!R18</f>
        <v>0</v>
      </c>
      <c r="LG13" s="19">
        <f>'R3-05（入力用）'!S18</f>
        <v>0</v>
      </c>
      <c r="LH13" s="19">
        <f>'R3-05（入力用）'!T18</f>
        <v>0</v>
      </c>
      <c r="LI13" s="19">
        <f>'R3-05（入力用）'!U18</f>
        <v>0</v>
      </c>
      <c r="LJ13" s="19">
        <f>'R3-05（入力用）'!V18</f>
        <v>0</v>
      </c>
      <c r="LK13" s="19">
        <f>'R3-05（入力用）'!W18</f>
        <v>0</v>
      </c>
      <c r="LL13" s="19">
        <f>'R3-05（入力用）'!X18</f>
        <v>0</v>
      </c>
      <c r="LM13" s="19">
        <f>'R3-05（入力用）'!Y18</f>
        <v>0</v>
      </c>
      <c r="LN13" s="19">
        <f>'R3-05（入力用）'!Z18</f>
        <v>0</v>
      </c>
      <c r="LO13" s="19">
        <f>'R3-05（入力用）'!AA18</f>
        <v>0</v>
      </c>
      <c r="LP13" s="19">
        <f>'R3-05（入力用）'!AB18</f>
        <v>0</v>
      </c>
      <c r="LQ13" s="19">
        <f>'R3-05（入力用）'!AC18</f>
        <v>0</v>
      </c>
      <c r="LR13" s="19">
        <f>'R3-05（入力用）'!AD18</f>
        <v>0</v>
      </c>
      <c r="LS13" s="19">
        <f>'R3-05（入力用）'!AE18</f>
        <v>0</v>
      </c>
      <c r="LT13" s="19">
        <f>'R3-05（入力用）'!AF18</f>
        <v>0</v>
      </c>
      <c r="LU13" s="19">
        <f>'R3-05（入力用）'!AG18</f>
        <v>0</v>
      </c>
      <c r="LV13" s="19">
        <f>'R3-05（入力用）'!AH18</f>
        <v>0</v>
      </c>
      <c r="LW13" s="19">
        <f>'R3-05（入力用）'!AI18</f>
        <v>0</v>
      </c>
      <c r="LX13" s="19">
        <f>'R3-05（入力用）'!AJ18</f>
        <v>0</v>
      </c>
      <c r="LY13" s="19">
        <f>'R3-05（入力用）'!AK18</f>
        <v>0</v>
      </c>
      <c r="LZ13" s="19">
        <f>'R3-06（入力用）'!G18</f>
        <v>0</v>
      </c>
      <c r="MA13" s="19">
        <f>'R3-06（入力用）'!H18</f>
        <v>0</v>
      </c>
      <c r="MB13" s="19">
        <f>'R3-06（入力用）'!I18</f>
        <v>0</v>
      </c>
      <c r="MC13" s="19">
        <f>'R3-06（入力用）'!J18</f>
        <v>0</v>
      </c>
      <c r="MD13" s="19">
        <f>'R3-06（入力用）'!K18</f>
        <v>0</v>
      </c>
      <c r="ME13" s="19">
        <f>'R3-06（入力用）'!L18</f>
        <v>0</v>
      </c>
      <c r="MF13" s="19">
        <f>'R3-06（入力用）'!M18</f>
        <v>0</v>
      </c>
      <c r="MG13" s="19">
        <f>'R3-06（入力用）'!N18</f>
        <v>0</v>
      </c>
      <c r="MH13" s="19">
        <f>'R3-06（入力用）'!O18</f>
        <v>0</v>
      </c>
      <c r="MI13" s="19">
        <f>'R3-06（入力用）'!P18</f>
        <v>0</v>
      </c>
      <c r="MJ13" s="19">
        <f>'R3-06（入力用）'!Q18</f>
        <v>0</v>
      </c>
      <c r="MK13" s="19">
        <f>'R3-06（入力用）'!R18</f>
        <v>0</v>
      </c>
      <c r="ML13" s="19">
        <f>'R3-06（入力用）'!S18</f>
        <v>0</v>
      </c>
      <c r="MM13" s="19">
        <f>'R3-06（入力用）'!T18</f>
        <v>0</v>
      </c>
      <c r="MN13" s="19">
        <f>'R3-06（入力用）'!U18</f>
        <v>0</v>
      </c>
      <c r="MO13" s="19">
        <f>'R3-06（入力用）'!V18</f>
        <v>0</v>
      </c>
      <c r="MP13" s="19">
        <f>'R3-06（入力用）'!W18</f>
        <v>0</v>
      </c>
      <c r="MQ13" s="19">
        <f>'R3-06（入力用）'!X18</f>
        <v>0</v>
      </c>
      <c r="MR13" s="19">
        <f>'R3-06（入力用）'!Y18</f>
        <v>0</v>
      </c>
      <c r="MS13" s="19">
        <f>'R3-06（入力用）'!Z18</f>
        <v>0</v>
      </c>
      <c r="MT13" s="19">
        <f>'R3-06（入力用）'!AA18</f>
        <v>0</v>
      </c>
      <c r="MU13" s="19">
        <f>'R3-06（入力用）'!AB18</f>
        <v>0</v>
      </c>
      <c r="MV13" s="19">
        <f>'R3-06（入力用）'!AC18</f>
        <v>0</v>
      </c>
      <c r="MW13" s="19">
        <f>'R3-06（入力用）'!AD18</f>
        <v>0</v>
      </c>
      <c r="MX13" s="19">
        <f>'R3-06（入力用）'!AE18</f>
        <v>0</v>
      </c>
      <c r="MY13" s="19">
        <f>'R3-06（入力用）'!AF18</f>
        <v>0</v>
      </c>
      <c r="MZ13" s="19">
        <f>'R3-06（入力用）'!AG18</f>
        <v>0</v>
      </c>
      <c r="NA13" s="19">
        <f>'R3-06（入力用）'!AH18</f>
        <v>0</v>
      </c>
      <c r="NB13" s="19">
        <f>'R3-06（入力用）'!AI18</f>
        <v>0</v>
      </c>
      <c r="NC13" s="19">
        <f>'R3-06（入力用）'!AJ18</f>
        <v>0</v>
      </c>
      <c r="ND13" s="19">
        <f>'R3-07（入力用）'!G18</f>
        <v>0</v>
      </c>
      <c r="NE13" s="19">
        <f>'R3-07（入力用）'!H18</f>
        <v>0</v>
      </c>
      <c r="NF13" s="19">
        <f>'R3-07（入力用）'!I18</f>
        <v>0</v>
      </c>
      <c r="NG13" s="19">
        <f>'R3-07（入力用）'!J18</f>
        <v>0</v>
      </c>
      <c r="NH13" s="19">
        <f>'R3-07（入力用）'!K18</f>
        <v>0</v>
      </c>
      <c r="NI13" s="19">
        <f>'R3-07（入力用）'!L18</f>
        <v>0</v>
      </c>
      <c r="NJ13" s="19">
        <f>'R3-07（入力用）'!M18</f>
        <v>0</v>
      </c>
      <c r="NK13" s="19">
        <f>'R3-07（入力用）'!N18</f>
        <v>0</v>
      </c>
      <c r="NL13" s="19">
        <f>'R3-07（入力用）'!O18</f>
        <v>0</v>
      </c>
      <c r="NM13" s="19">
        <f>'R3-07（入力用）'!P18</f>
        <v>0</v>
      </c>
      <c r="NN13" s="19">
        <f>'R3-07（入力用）'!Q18</f>
        <v>0</v>
      </c>
      <c r="NO13" s="19">
        <f>'R3-07（入力用）'!R18</f>
        <v>0</v>
      </c>
      <c r="NP13" s="19">
        <f>'R3-07（入力用）'!S18</f>
        <v>0</v>
      </c>
      <c r="NQ13" s="19">
        <f>'R3-07（入力用）'!T18</f>
        <v>0</v>
      </c>
      <c r="NR13" s="19">
        <f>'R3-07（入力用）'!U18</f>
        <v>0</v>
      </c>
      <c r="NS13" s="19">
        <f>'R3-07（入力用）'!V18</f>
        <v>0</v>
      </c>
      <c r="NT13" s="19">
        <f>'R3-07（入力用）'!W18</f>
        <v>0</v>
      </c>
      <c r="NU13" s="19">
        <f>'R3-07（入力用）'!X18</f>
        <v>0</v>
      </c>
      <c r="NV13" s="19">
        <f>'R3-07（入力用）'!Y18</f>
        <v>0</v>
      </c>
      <c r="NW13" s="19">
        <f>'R3-07（入力用）'!Z18</f>
        <v>0</v>
      </c>
      <c r="NX13" s="19">
        <f>'R3-07（入力用）'!AA18</f>
        <v>0</v>
      </c>
      <c r="NY13" s="19">
        <f>'R3-07（入力用）'!AB18</f>
        <v>0</v>
      </c>
      <c r="NZ13" s="19">
        <f>'R3-07（入力用）'!AC18</f>
        <v>0</v>
      </c>
      <c r="OA13" s="19">
        <f>'R3-07（入力用）'!AD18</f>
        <v>0</v>
      </c>
      <c r="OB13" s="19">
        <f>'R3-07（入力用）'!AE18</f>
        <v>0</v>
      </c>
      <c r="OC13" s="19">
        <f>'R3-07（入力用）'!AF18</f>
        <v>0</v>
      </c>
      <c r="OD13" s="19">
        <f>'R3-07（入力用）'!AG18</f>
        <v>0</v>
      </c>
      <c r="OE13" s="19">
        <f>'R3-07（入力用）'!AH18</f>
        <v>0</v>
      </c>
      <c r="OF13" s="19">
        <f>'R3-07（入力用）'!AI18</f>
        <v>0</v>
      </c>
      <c r="OG13" s="19">
        <f>'R3-07（入力用）'!AJ18</f>
        <v>0</v>
      </c>
      <c r="OH13" s="19">
        <f>'R3-07（入力用）'!AK18</f>
        <v>0</v>
      </c>
      <c r="OI13" s="19">
        <f>'R3-08（入力用）'!G18</f>
        <v>0</v>
      </c>
      <c r="OJ13" s="19">
        <f>'R3-08（入力用）'!H18</f>
        <v>0</v>
      </c>
      <c r="OK13" s="19">
        <f>'R3-08（入力用）'!I18</f>
        <v>0</v>
      </c>
      <c r="OL13" s="19">
        <f>'R3-08（入力用）'!J18</f>
        <v>0</v>
      </c>
      <c r="OM13" s="19">
        <f>'R3-08（入力用）'!K18</f>
        <v>0</v>
      </c>
      <c r="ON13" s="19">
        <f>'R3-08（入力用）'!L18</f>
        <v>0</v>
      </c>
      <c r="OO13" s="19">
        <f>'R3-08（入力用）'!M18</f>
        <v>0</v>
      </c>
      <c r="OP13" s="19">
        <f>'R3-08（入力用）'!N18</f>
        <v>0</v>
      </c>
      <c r="OQ13" s="19">
        <f>'R3-08（入力用）'!O18</f>
        <v>0</v>
      </c>
      <c r="OR13" s="19">
        <f>'R3-08（入力用）'!P18</f>
        <v>0</v>
      </c>
      <c r="OS13" s="19">
        <f>'R3-08（入力用）'!Q18</f>
        <v>0</v>
      </c>
      <c r="OT13" s="19">
        <f>'R3-08（入力用）'!R18</f>
        <v>0</v>
      </c>
      <c r="OU13" s="19">
        <f>'R3-08（入力用）'!S18</f>
        <v>0</v>
      </c>
      <c r="OV13" s="19">
        <f>'R3-08（入力用）'!T18</f>
        <v>0</v>
      </c>
      <c r="OW13" s="19">
        <f>'R3-08（入力用）'!U18</f>
        <v>0</v>
      </c>
      <c r="OX13" s="19">
        <f>'R3-08（入力用）'!V18</f>
        <v>0</v>
      </c>
      <c r="OY13" s="19">
        <f>'R3-08（入力用）'!W18</f>
        <v>0</v>
      </c>
      <c r="OZ13" s="19">
        <f>'R3-08（入力用）'!X18</f>
        <v>0</v>
      </c>
      <c r="PA13" s="19">
        <f>'R3-08（入力用）'!Y18</f>
        <v>0</v>
      </c>
      <c r="PB13" s="19">
        <f>'R3-08（入力用）'!Z18</f>
        <v>0</v>
      </c>
      <c r="PC13" s="19">
        <f>'R3-08（入力用）'!AA18</f>
        <v>0</v>
      </c>
      <c r="PD13" s="19">
        <f>'R3-08（入力用）'!AB18</f>
        <v>0</v>
      </c>
      <c r="PE13" s="19">
        <f>'R3-08（入力用）'!AC18</f>
        <v>0</v>
      </c>
      <c r="PF13" s="19">
        <f>'R3-08（入力用）'!AD18</f>
        <v>0</v>
      </c>
      <c r="PG13" s="19">
        <f>'R3-08（入力用）'!AE18</f>
        <v>0</v>
      </c>
      <c r="PH13" s="19">
        <f>'R3-08（入力用）'!AF18</f>
        <v>0</v>
      </c>
      <c r="PI13" s="19">
        <f>'R3-08（入力用）'!AG18</f>
        <v>0</v>
      </c>
      <c r="PJ13" s="19">
        <f>'R3-08（入力用）'!AH18</f>
        <v>0</v>
      </c>
      <c r="PK13" s="19">
        <f>'R3-08（入力用）'!AI18</f>
        <v>0</v>
      </c>
      <c r="PL13" s="19">
        <f>'R3-08（入力用）'!AJ18</f>
        <v>0</v>
      </c>
      <c r="PM13" s="19">
        <f>'R3-08（入力用）'!AK18</f>
        <v>0</v>
      </c>
      <c r="PN13" s="19">
        <f>'R3-09（入力用）'!G18</f>
        <v>0</v>
      </c>
      <c r="PO13" s="19">
        <f>'R3-09（入力用）'!H18</f>
        <v>0</v>
      </c>
      <c r="PP13" s="19">
        <f>'R3-09（入力用）'!I18</f>
        <v>0</v>
      </c>
      <c r="PQ13" s="19">
        <f>'R3-09（入力用）'!J18</f>
        <v>0</v>
      </c>
      <c r="PR13" s="19">
        <f>'R3-09（入力用）'!K18</f>
        <v>0</v>
      </c>
      <c r="PS13" s="19">
        <f>'R3-09（入力用）'!L18</f>
        <v>0</v>
      </c>
      <c r="PT13" s="19">
        <f>'R3-09（入力用）'!M18</f>
        <v>0</v>
      </c>
      <c r="PU13" s="19">
        <f>'R3-09（入力用）'!N18</f>
        <v>0</v>
      </c>
      <c r="PV13" s="19">
        <f>'R3-09（入力用）'!O18</f>
        <v>0</v>
      </c>
      <c r="PW13" s="19">
        <f>'R3-09（入力用）'!P18</f>
        <v>0</v>
      </c>
      <c r="PX13" s="19">
        <f>'R3-09（入力用）'!Q18</f>
        <v>0</v>
      </c>
      <c r="PY13" s="19">
        <f>'R3-09（入力用）'!R18</f>
        <v>0</v>
      </c>
      <c r="PZ13" s="19">
        <f>'R3-09（入力用）'!S18</f>
        <v>0</v>
      </c>
      <c r="QA13" s="19">
        <f>'R3-09（入力用）'!T18</f>
        <v>0</v>
      </c>
      <c r="QB13" s="19">
        <f>'R3-09（入力用）'!U18</f>
        <v>0</v>
      </c>
      <c r="QC13" s="19">
        <f>'R3-09（入力用）'!V18</f>
        <v>0</v>
      </c>
      <c r="QD13" s="19">
        <f>'R3-09（入力用）'!W18</f>
        <v>0</v>
      </c>
      <c r="QE13" s="19">
        <f>'R3-09（入力用）'!X18</f>
        <v>0</v>
      </c>
      <c r="QF13" s="19">
        <f>'R3-09（入力用）'!Y18</f>
        <v>0</v>
      </c>
      <c r="QG13" s="19">
        <f>'R3-09（入力用）'!Z18</f>
        <v>0</v>
      </c>
      <c r="QH13" s="19">
        <f>'R3-09（入力用）'!AA18</f>
        <v>0</v>
      </c>
      <c r="QI13" s="19">
        <f>'R3-09（入力用）'!AB18</f>
        <v>0</v>
      </c>
      <c r="QJ13" s="19">
        <f>'R3-09（入力用）'!AC18</f>
        <v>0</v>
      </c>
      <c r="QK13" s="19">
        <f>'R3-09（入力用）'!AD18</f>
        <v>0</v>
      </c>
      <c r="QL13" s="19">
        <f>'R3-09（入力用）'!AE18</f>
        <v>0</v>
      </c>
      <c r="QM13" s="19">
        <f>'R3-09（入力用）'!AF18</f>
        <v>0</v>
      </c>
      <c r="QN13" s="19">
        <f>'R3-09（入力用）'!AG18</f>
        <v>0</v>
      </c>
      <c r="QO13" s="19">
        <f>'R3-09（入力用）'!AH18</f>
        <v>0</v>
      </c>
      <c r="QP13" s="19">
        <f>'R3-09（入力用）'!AI18</f>
        <v>0</v>
      </c>
      <c r="QQ13" s="19">
        <f>'R3-09（入力用）'!AJ18</f>
        <v>0</v>
      </c>
      <c r="QR13" s="19">
        <f>'R3-10（入力用）'!G18</f>
        <v>0</v>
      </c>
      <c r="QS13" s="19">
        <f>'R3-10（入力用）'!H18</f>
        <v>0</v>
      </c>
      <c r="QT13" s="19">
        <f>'R3-10（入力用）'!I18</f>
        <v>0</v>
      </c>
      <c r="QU13" s="19">
        <f>'R3-10（入力用）'!J18</f>
        <v>0</v>
      </c>
      <c r="QV13" s="19">
        <f>'R3-10（入力用）'!K18</f>
        <v>0</v>
      </c>
      <c r="QW13" s="19">
        <f>'R3-10（入力用）'!L18</f>
        <v>0</v>
      </c>
      <c r="QX13" s="19">
        <f>'R3-10（入力用）'!M18</f>
        <v>0</v>
      </c>
      <c r="QY13" s="19">
        <f>'R3-10（入力用）'!N18</f>
        <v>0</v>
      </c>
      <c r="QZ13" s="19">
        <f>'R3-10（入力用）'!O18</f>
        <v>0</v>
      </c>
      <c r="RA13" s="19">
        <f>'R3-10（入力用）'!P18</f>
        <v>0</v>
      </c>
      <c r="RB13" s="19">
        <f>'R3-10（入力用）'!Q18</f>
        <v>0</v>
      </c>
      <c r="RC13" s="19">
        <f>'R3-10（入力用）'!R18</f>
        <v>0</v>
      </c>
      <c r="RD13" s="19">
        <f>'R3-10（入力用）'!S18</f>
        <v>0</v>
      </c>
      <c r="RE13" s="19">
        <f>'R3-10（入力用）'!T18</f>
        <v>0</v>
      </c>
      <c r="RF13" s="19">
        <f>'R3-10（入力用）'!U18</f>
        <v>0</v>
      </c>
      <c r="RG13" s="19">
        <f>'R3-10（入力用）'!V18</f>
        <v>0</v>
      </c>
      <c r="RH13" s="19">
        <f>'R3-10（入力用）'!W18</f>
        <v>0</v>
      </c>
      <c r="RI13" s="19">
        <f>'R3-10（入力用）'!X18</f>
        <v>0</v>
      </c>
      <c r="RJ13" s="19">
        <f>'R3-10（入力用）'!Y18</f>
        <v>0</v>
      </c>
      <c r="RK13" s="19">
        <f>'R3-10（入力用）'!Z18</f>
        <v>0</v>
      </c>
      <c r="RL13" s="19">
        <f>'R3-10（入力用）'!AA18</f>
        <v>0</v>
      </c>
      <c r="RM13" s="19">
        <f>'R3-10（入力用）'!AB18</f>
        <v>0</v>
      </c>
      <c r="RN13" s="19">
        <f>'R3-10（入力用）'!AC18</f>
        <v>0</v>
      </c>
      <c r="RO13" s="19">
        <f>'R3-10（入力用）'!AD18</f>
        <v>0</v>
      </c>
      <c r="RP13" s="19">
        <f>'R3-10（入力用）'!AE18</f>
        <v>0</v>
      </c>
      <c r="RQ13" s="19">
        <f>'R3-10（入力用）'!AF18</f>
        <v>0</v>
      </c>
      <c r="RR13" s="19">
        <f>'R3-10（入力用）'!AG18</f>
        <v>0</v>
      </c>
      <c r="RS13" s="19">
        <f>'R3-10（入力用）'!AH18</f>
        <v>0</v>
      </c>
      <c r="RT13" s="19">
        <f>'R3-10（入力用）'!AI18</f>
        <v>0</v>
      </c>
      <c r="RU13" s="19">
        <f>'R3-10（入力用）'!AJ18</f>
        <v>0</v>
      </c>
      <c r="RV13" s="19">
        <f>'R3-10（入力用）'!AK18</f>
        <v>0</v>
      </c>
      <c r="RW13" s="19">
        <f>'R3-11（入力用）'!G18</f>
        <v>0</v>
      </c>
      <c r="RX13" s="19">
        <f>'R3-11（入力用）'!H18</f>
        <v>0</v>
      </c>
      <c r="RY13" s="19">
        <f>'R3-11（入力用）'!I18</f>
        <v>0</v>
      </c>
      <c r="RZ13" s="19">
        <f>'R3-11（入力用）'!J18</f>
        <v>0</v>
      </c>
      <c r="SA13" s="19">
        <f>'R3-11（入力用）'!K18</f>
        <v>0</v>
      </c>
      <c r="SB13" s="19">
        <f>'R3-11（入力用）'!L18</f>
        <v>0</v>
      </c>
      <c r="SC13" s="19">
        <f>'R3-11（入力用）'!M18</f>
        <v>0</v>
      </c>
      <c r="SD13" s="19">
        <f>'R3-11（入力用）'!N18</f>
        <v>0</v>
      </c>
      <c r="SE13" s="19">
        <f>'R3-11（入力用）'!O18</f>
        <v>0</v>
      </c>
      <c r="SF13" s="19">
        <f>'R3-11（入力用）'!P18</f>
        <v>0</v>
      </c>
      <c r="SG13" s="19">
        <f>'R3-11（入力用）'!Q18</f>
        <v>0</v>
      </c>
      <c r="SH13" s="19">
        <f>'R3-11（入力用）'!R18</f>
        <v>0</v>
      </c>
      <c r="SI13" s="19">
        <f>'R3-11（入力用）'!S18</f>
        <v>0</v>
      </c>
      <c r="SJ13" s="19">
        <f>'R3-11（入力用）'!T18</f>
        <v>0</v>
      </c>
      <c r="SK13" s="19">
        <f>'R3-11（入力用）'!U18</f>
        <v>0</v>
      </c>
      <c r="SL13" s="19">
        <f>'R3-11（入力用）'!V18</f>
        <v>0</v>
      </c>
      <c r="SM13" s="19">
        <f>'R3-11（入力用）'!W18</f>
        <v>0</v>
      </c>
      <c r="SN13" s="19">
        <f>'R3-11（入力用）'!X18</f>
        <v>0</v>
      </c>
      <c r="SO13" s="19">
        <f>'R3-11（入力用）'!Y18</f>
        <v>0</v>
      </c>
      <c r="SP13" s="19">
        <f>'R3-11（入力用）'!Z18</f>
        <v>0</v>
      </c>
      <c r="SQ13" s="19">
        <f>'R3-11（入力用）'!AA18</f>
        <v>0</v>
      </c>
      <c r="SR13" s="19">
        <f>'R3-11（入力用）'!AB18</f>
        <v>0</v>
      </c>
      <c r="SS13" s="19">
        <f>'R3-11（入力用）'!AC18</f>
        <v>0</v>
      </c>
      <c r="ST13" s="19">
        <f>'R3-11（入力用）'!AD18</f>
        <v>0</v>
      </c>
      <c r="SU13" s="19">
        <f>'R3-11（入力用）'!AE18</f>
        <v>0</v>
      </c>
      <c r="SV13" s="19">
        <f>'R3-11（入力用）'!AF18</f>
        <v>0</v>
      </c>
      <c r="SW13" s="19">
        <f>'R3-11（入力用）'!AG18</f>
        <v>0</v>
      </c>
      <c r="SX13" s="19">
        <f>'R3-11（入力用）'!AH18</f>
        <v>0</v>
      </c>
      <c r="SY13" s="19">
        <f>'R3-11（入力用）'!AI18</f>
        <v>0</v>
      </c>
      <c r="SZ13" s="19">
        <f>'R3-11（入力用）'!AJ18</f>
        <v>0</v>
      </c>
      <c r="TA13" s="19">
        <f>'R3-12（入力用）'!G18</f>
        <v>0</v>
      </c>
      <c r="TB13" s="19">
        <f>'R3-12（入力用）'!H18</f>
        <v>0</v>
      </c>
      <c r="TC13" s="19">
        <f>'R3-12（入力用）'!I18</f>
        <v>0</v>
      </c>
      <c r="TD13" s="19">
        <f>'R3-12（入力用）'!J18</f>
        <v>0</v>
      </c>
      <c r="TE13" s="19">
        <f>'R3-12（入力用）'!K18</f>
        <v>0</v>
      </c>
      <c r="TF13" s="19">
        <f>'R3-12（入力用）'!L18</f>
        <v>0</v>
      </c>
      <c r="TG13" s="19">
        <f>'R3-12（入力用）'!M18</f>
        <v>0</v>
      </c>
      <c r="TH13" s="19">
        <f>'R3-12（入力用）'!N18</f>
        <v>0</v>
      </c>
      <c r="TI13" s="19">
        <f>'R3-12（入力用）'!O18</f>
        <v>0</v>
      </c>
      <c r="TJ13" s="19">
        <f>'R3-12（入力用）'!P18</f>
        <v>0</v>
      </c>
      <c r="TK13" s="19">
        <f>'R3-12（入力用）'!Q18</f>
        <v>0</v>
      </c>
      <c r="TL13" s="19">
        <f>'R3-12（入力用）'!R18</f>
        <v>0</v>
      </c>
      <c r="TM13" s="19">
        <f>'R3-12（入力用）'!S18</f>
        <v>0</v>
      </c>
      <c r="TN13" s="19">
        <f>'R3-12（入力用）'!T18</f>
        <v>0</v>
      </c>
      <c r="TO13" s="19">
        <f>'R3-12（入力用）'!U18</f>
        <v>0</v>
      </c>
      <c r="TP13" s="19">
        <f>'R3-12（入力用）'!V18</f>
        <v>0</v>
      </c>
      <c r="TQ13" s="19">
        <f>'R3-12（入力用）'!W18</f>
        <v>0</v>
      </c>
      <c r="TR13" s="19">
        <f>'R3-12（入力用）'!X18</f>
        <v>0</v>
      </c>
      <c r="TS13" s="19">
        <f>'R3-12（入力用）'!Y18</f>
        <v>0</v>
      </c>
      <c r="TT13" s="19">
        <f>'R3-12（入力用）'!Z18</f>
        <v>0</v>
      </c>
      <c r="TU13" s="19">
        <f>'R3-12（入力用）'!AA18</f>
        <v>0</v>
      </c>
      <c r="TV13" s="19">
        <f>'R3-12（入力用）'!AB18</f>
        <v>0</v>
      </c>
      <c r="TW13" s="19">
        <f>'R3-12（入力用）'!AC18</f>
        <v>0</v>
      </c>
      <c r="TX13" s="19">
        <f>'R3-12（入力用）'!AD18</f>
        <v>0</v>
      </c>
      <c r="TY13" s="19">
        <f>'R3-12（入力用）'!AE18</f>
        <v>0</v>
      </c>
      <c r="TZ13" s="19">
        <f>'R3-12（入力用）'!AF18</f>
        <v>0</v>
      </c>
      <c r="UA13" s="19">
        <f>'R3-12（入力用）'!AG18</f>
        <v>0</v>
      </c>
      <c r="UB13" s="19">
        <f>'R3-12（入力用）'!AH18</f>
        <v>0</v>
      </c>
      <c r="UC13" s="19">
        <f>'R3-12（入力用）'!AI18</f>
        <v>0</v>
      </c>
      <c r="UD13" s="19">
        <f>'R3-12（入力用）'!AJ18</f>
        <v>0</v>
      </c>
      <c r="UE13" s="19">
        <f>'R3-12（入力用）'!AK18</f>
        <v>0</v>
      </c>
      <c r="UF13" s="19">
        <f>'R4-01（入力用）'!G18</f>
        <v>0</v>
      </c>
      <c r="UG13" s="19">
        <f>'R4-01（入力用）'!H18</f>
        <v>0</v>
      </c>
      <c r="UH13" s="19">
        <f>'R4-01（入力用）'!I18</f>
        <v>0</v>
      </c>
      <c r="UI13" s="19">
        <f>'R4-01（入力用）'!J18</f>
        <v>0</v>
      </c>
      <c r="UJ13" s="19">
        <f>'R4-01（入力用）'!K18</f>
        <v>0</v>
      </c>
      <c r="UK13" s="19">
        <f>'R4-01（入力用）'!L18</f>
        <v>0</v>
      </c>
      <c r="UL13" s="19">
        <f>'R4-01（入力用）'!M18</f>
        <v>0</v>
      </c>
      <c r="UM13" s="19">
        <f>'R4-01（入力用）'!N18</f>
        <v>0</v>
      </c>
      <c r="UN13" s="19">
        <f>'R4-01（入力用）'!O18</f>
        <v>0</v>
      </c>
      <c r="UO13" s="19">
        <f>'R4-01（入力用）'!P18</f>
        <v>0</v>
      </c>
      <c r="UP13" s="19">
        <f>'R4-01（入力用）'!Q18</f>
        <v>0</v>
      </c>
      <c r="UQ13" s="19">
        <f>'R4-01（入力用）'!R18</f>
        <v>0</v>
      </c>
      <c r="UR13" s="19">
        <f>'R4-01（入力用）'!S18</f>
        <v>0</v>
      </c>
      <c r="US13" s="19">
        <f>'R4-01（入力用）'!T18</f>
        <v>0</v>
      </c>
      <c r="UT13" s="19">
        <f>'R4-01（入力用）'!U18</f>
        <v>0</v>
      </c>
      <c r="UU13" s="19">
        <f>'R4-01（入力用）'!V18</f>
        <v>0</v>
      </c>
      <c r="UV13" s="19">
        <f>'R4-01（入力用）'!W18</f>
        <v>0</v>
      </c>
      <c r="UW13" s="19">
        <f>'R4-01（入力用）'!X18</f>
        <v>0</v>
      </c>
      <c r="UX13" s="19">
        <f>'R4-01（入力用）'!Y18</f>
        <v>0</v>
      </c>
      <c r="UY13" s="19">
        <f>'R4-01（入力用）'!Z18</f>
        <v>0</v>
      </c>
      <c r="UZ13" s="19">
        <f>'R4-01（入力用）'!AA18</f>
        <v>0</v>
      </c>
      <c r="VA13" s="19">
        <f>'R4-01（入力用）'!AB18</f>
        <v>0</v>
      </c>
      <c r="VB13" s="19">
        <f>'R4-01（入力用）'!AC18</f>
        <v>0</v>
      </c>
      <c r="VC13" s="19">
        <f>'R4-01（入力用）'!AD18</f>
        <v>0</v>
      </c>
      <c r="VD13" s="19">
        <f>'R4-01（入力用）'!AE18</f>
        <v>0</v>
      </c>
      <c r="VE13" s="19">
        <f>'R4-01（入力用）'!AF18</f>
        <v>0</v>
      </c>
      <c r="VF13" s="19">
        <f>'R4-01（入力用）'!AG18</f>
        <v>0</v>
      </c>
      <c r="VG13" s="19">
        <f>'R4-01（入力用）'!AH18</f>
        <v>0</v>
      </c>
      <c r="VH13" s="19">
        <f>'R4-01（入力用）'!AI18</f>
        <v>0</v>
      </c>
      <c r="VI13" s="19">
        <f>'R4-01（入力用）'!AJ18</f>
        <v>0</v>
      </c>
      <c r="VJ13" s="19">
        <f>'R4-01（入力用）'!AK18</f>
        <v>0</v>
      </c>
      <c r="VK13" s="19">
        <f>'R4-02（入力用）'!G18</f>
        <v>0</v>
      </c>
      <c r="VL13" s="19">
        <f>'R4-02（入力用）'!H18</f>
        <v>0</v>
      </c>
      <c r="VM13" s="19">
        <f>'R4-02（入力用）'!I18</f>
        <v>0</v>
      </c>
      <c r="VN13" s="19">
        <f>'R4-02（入力用）'!J18</f>
        <v>0</v>
      </c>
      <c r="VO13" s="19">
        <f>'R4-02（入力用）'!K18</f>
        <v>0</v>
      </c>
      <c r="VP13" s="19">
        <f>'R4-02（入力用）'!L18</f>
        <v>0</v>
      </c>
      <c r="VQ13" s="19">
        <f>'R4-02（入力用）'!M18</f>
        <v>0</v>
      </c>
      <c r="VR13" s="19">
        <f>'R4-02（入力用）'!N18</f>
        <v>0</v>
      </c>
      <c r="VS13" s="19">
        <f>'R4-02（入力用）'!O18</f>
        <v>0</v>
      </c>
      <c r="VT13" s="19">
        <f>'R4-02（入力用）'!P18</f>
        <v>0</v>
      </c>
      <c r="VU13" s="19">
        <f>'R4-02（入力用）'!Q18</f>
        <v>0</v>
      </c>
      <c r="VV13" s="19">
        <f>'R4-02（入力用）'!R18</f>
        <v>0</v>
      </c>
      <c r="VW13" s="19">
        <f>'R4-02（入力用）'!S18</f>
        <v>0</v>
      </c>
      <c r="VX13" s="19">
        <f>'R4-02（入力用）'!T18</f>
        <v>0</v>
      </c>
      <c r="VY13" s="19">
        <f>'R4-02（入力用）'!U18</f>
        <v>0</v>
      </c>
      <c r="VZ13" s="19">
        <f>'R4-02（入力用）'!V18</f>
        <v>0</v>
      </c>
      <c r="WA13" s="19">
        <f>'R4-02（入力用）'!W18</f>
        <v>0</v>
      </c>
      <c r="WB13" s="19">
        <f>'R4-02（入力用）'!X18</f>
        <v>0</v>
      </c>
      <c r="WC13" s="19">
        <f>'R4-02（入力用）'!Y18</f>
        <v>0</v>
      </c>
      <c r="WD13" s="19">
        <f>'R4-02（入力用）'!Z18</f>
        <v>0</v>
      </c>
      <c r="WE13" s="19">
        <f>'R4-02（入力用）'!AA18</f>
        <v>0</v>
      </c>
      <c r="WF13" s="19">
        <f>'R4-02（入力用）'!AB18</f>
        <v>0</v>
      </c>
      <c r="WG13" s="19">
        <f>'R4-02（入力用）'!AC18</f>
        <v>0</v>
      </c>
      <c r="WH13" s="19">
        <f>'R4-02（入力用）'!AD18</f>
        <v>0</v>
      </c>
      <c r="WI13" s="19">
        <f>'R4-02（入力用）'!AE18</f>
        <v>0</v>
      </c>
      <c r="WJ13" s="19">
        <f>'R4-02（入力用）'!AF18</f>
        <v>0</v>
      </c>
      <c r="WK13" s="19">
        <f>'R4-02（入力用）'!AG18</f>
        <v>0</v>
      </c>
      <c r="WL13" s="19">
        <f>'R4-02（入力用）'!AH18</f>
        <v>0</v>
      </c>
      <c r="WM13" s="19">
        <f>'R4-03（入力用）'!G18</f>
        <v>0</v>
      </c>
      <c r="WN13" s="19">
        <f>'R4-03（入力用）'!H18</f>
        <v>0</v>
      </c>
      <c r="WO13" s="19">
        <f>'R4-03（入力用）'!I18</f>
        <v>0</v>
      </c>
      <c r="WP13" s="19">
        <f>'R4-03（入力用）'!J18</f>
        <v>0</v>
      </c>
      <c r="WQ13" s="19">
        <f>'R4-03（入力用）'!K18</f>
        <v>0</v>
      </c>
      <c r="WR13" s="19">
        <f>'R4-03（入力用）'!L18</f>
        <v>0</v>
      </c>
      <c r="WS13" s="19">
        <f>'R4-03（入力用）'!M18</f>
        <v>0</v>
      </c>
      <c r="WT13" s="19">
        <f>'R4-03（入力用）'!N18</f>
        <v>0</v>
      </c>
      <c r="WU13" s="19">
        <f>'R4-03（入力用）'!O18</f>
        <v>0</v>
      </c>
      <c r="WV13" s="19">
        <f>'R4-03（入力用）'!P18</f>
        <v>0</v>
      </c>
      <c r="WW13" s="19">
        <f>'R4-03（入力用）'!Q18</f>
        <v>0</v>
      </c>
      <c r="WX13" s="19">
        <f>'R4-03（入力用）'!R18</f>
        <v>0</v>
      </c>
      <c r="WY13" s="19">
        <f>'R4-03（入力用）'!S18</f>
        <v>0</v>
      </c>
      <c r="WZ13" s="19">
        <f>'R4-03（入力用）'!T18</f>
        <v>0</v>
      </c>
      <c r="XA13" s="19">
        <f>'R4-03（入力用）'!U18</f>
        <v>0</v>
      </c>
      <c r="XB13" s="19">
        <f>'R4-03（入力用）'!V18</f>
        <v>0</v>
      </c>
      <c r="XC13" s="19">
        <f>'R4-03（入力用）'!W18</f>
        <v>0</v>
      </c>
      <c r="XD13" s="19">
        <f>'R4-03（入力用）'!X18</f>
        <v>0</v>
      </c>
      <c r="XE13" s="19">
        <f>'R4-03（入力用）'!Y18</f>
        <v>0</v>
      </c>
      <c r="XF13" s="19">
        <f>'R4-03（入力用）'!Z18</f>
        <v>0</v>
      </c>
      <c r="XG13" s="19">
        <f>'R4-03（入力用）'!AA18</f>
        <v>0</v>
      </c>
      <c r="XH13" s="19">
        <f>'R4-03（入力用）'!AB18</f>
        <v>0</v>
      </c>
      <c r="XI13" s="19">
        <f>'R4-03（入力用）'!AC18</f>
        <v>0</v>
      </c>
      <c r="XJ13" s="19">
        <f>'R4-03（入力用）'!AD18</f>
        <v>0</v>
      </c>
      <c r="XK13" s="19">
        <f>'R4-03（入力用）'!AE18</f>
        <v>0</v>
      </c>
      <c r="XL13" s="19">
        <f>'R4-03（入力用）'!AF18</f>
        <v>0</v>
      </c>
      <c r="XM13" s="19">
        <f>'R4-03（入力用）'!AG18</f>
        <v>0</v>
      </c>
      <c r="XN13" s="19">
        <f>'R4-03（入力用）'!AH18</f>
        <v>0</v>
      </c>
      <c r="XO13" s="19">
        <f>'R4-03（入力用）'!AI18</f>
        <v>0</v>
      </c>
      <c r="XP13" s="19">
        <f>'R4-03（入力用）'!AJ18</f>
        <v>0</v>
      </c>
      <c r="XQ13" s="19">
        <f>'R4-03（入力用）'!AK18</f>
        <v>0</v>
      </c>
    </row>
    <row r="14" spans="1:641" ht="34.5" customHeight="1" x14ac:dyDescent="0.15">
      <c r="A14" s="32" t="s">
        <v>127</v>
      </c>
      <c r="B14" s="15" t="s">
        <v>4</v>
      </c>
      <c r="C14" s="19">
        <f>'7月（入力用）'!F20</f>
        <v>1</v>
      </c>
      <c r="D14" s="19">
        <f>'7月（入力用）'!G20</f>
        <v>10</v>
      </c>
      <c r="E14" s="19">
        <f>'7月（入力用）'!H20</f>
        <v>40</v>
      </c>
      <c r="F14" s="19">
        <f>'7月（入力用）'!I20</f>
        <v>74</v>
      </c>
      <c r="G14" s="19">
        <f>'7月（入力用）'!J20</f>
        <v>87</v>
      </c>
      <c r="H14" s="19">
        <f>'7月（入力用）'!K20</f>
        <v>99</v>
      </c>
      <c r="I14" s="19">
        <f>'7月（入力用）'!L20</f>
        <v>108</v>
      </c>
      <c r="J14" s="19">
        <f>'7月（入力用）'!M20</f>
        <v>110</v>
      </c>
      <c r="K14" s="19">
        <f>'7月（入力用）'!N20</f>
        <v>103</v>
      </c>
      <c r="L14" s="19">
        <f>'7月（入力用）'!O20</f>
        <v>81</v>
      </c>
      <c r="M14" s="19">
        <f>'7月（入力用）'!P20</f>
        <v>52</v>
      </c>
      <c r="N14" s="19">
        <f>'7月（入力用）'!Q20</f>
        <v>47</v>
      </c>
      <c r="O14" s="19">
        <f>'7月（入力用）'!R20</f>
        <v>40</v>
      </c>
      <c r="P14" s="19">
        <f>'7月（入力用）'!S20</f>
        <v>36</v>
      </c>
      <c r="Q14" s="19">
        <f>'7月（入力用）'!T20</f>
        <v>36</v>
      </c>
      <c r="R14" s="19">
        <f>'7月（入力用）'!U20</f>
        <v>38</v>
      </c>
      <c r="S14" s="19">
        <f>'7月（入力用）'!V20</f>
        <v>31</v>
      </c>
      <c r="T14" s="19">
        <f>'7月（入力用）'!W20</f>
        <v>27</v>
      </c>
      <c r="U14" s="19">
        <f>'7月（入力用）'!X20</f>
        <v>20</v>
      </c>
      <c r="V14" s="19">
        <f>'7月（入力用）'!Y20</f>
        <v>20</v>
      </c>
      <c r="W14" s="19">
        <f>'7月（入力用）'!Z20</f>
        <v>17</v>
      </c>
      <c r="X14" s="19">
        <f>'7月（入力用）'!AA20</f>
        <v>16</v>
      </c>
      <c r="Y14" s="19">
        <f>'7月（入力用）'!AB20</f>
        <v>27</v>
      </c>
      <c r="Z14" s="19">
        <f>'7月（入力用）'!AC20</f>
        <v>40</v>
      </c>
      <c r="AA14" s="19">
        <f>'7月（入力用）'!AD20</f>
        <v>47</v>
      </c>
      <c r="AB14" s="19">
        <f>'7月（入力用）'!AE20</f>
        <v>51</v>
      </c>
      <c r="AC14" s="19">
        <f>'7月（入力用）'!AF20</f>
        <v>49</v>
      </c>
      <c r="AD14" s="19">
        <f>'7月（入力用）'!AG20</f>
        <v>57</v>
      </c>
      <c r="AE14" s="19">
        <f>'7月（入力用）'!AH20</f>
        <v>58</v>
      </c>
      <c r="AF14" s="19">
        <f>'7月（入力用）'!AI20</f>
        <v>47</v>
      </c>
      <c r="AG14" s="19">
        <f>'7月（入力用）'!AJ20</f>
        <v>49</v>
      </c>
      <c r="AH14" s="19">
        <f>'8月'!F20</f>
        <v>45</v>
      </c>
      <c r="AI14" s="19">
        <f>'8月'!G20</f>
        <v>40</v>
      </c>
      <c r="AJ14" s="19">
        <f>'8月'!H20</f>
        <v>37</v>
      </c>
      <c r="AK14" s="19">
        <f>'8月'!I20</f>
        <v>33</v>
      </c>
      <c r="AL14" s="19">
        <f>'8月'!J20</f>
        <v>34</v>
      </c>
      <c r="AM14" s="19">
        <f>'8月'!K20</f>
        <v>37</v>
      </c>
      <c r="AN14" s="19">
        <f>'8月'!L20</f>
        <v>23</v>
      </c>
      <c r="AO14" s="19">
        <f>'8月'!M20</f>
        <v>21</v>
      </c>
      <c r="AP14" s="19">
        <f>'8月'!N20</f>
        <v>21</v>
      </c>
      <c r="AQ14" s="19">
        <f>'8月'!O20</f>
        <v>21</v>
      </c>
      <c r="AR14" s="19">
        <f>'8月'!P20</f>
        <v>15</v>
      </c>
      <c r="AS14" s="19">
        <f>'8月'!Q20</f>
        <v>11</v>
      </c>
      <c r="AT14" s="19">
        <f>'8月'!R20</f>
        <v>4</v>
      </c>
      <c r="AU14" s="19">
        <f>'8月'!S20</f>
        <v>6</v>
      </c>
      <c r="AV14" s="19">
        <f>'8月'!T20</f>
        <v>19</v>
      </c>
      <c r="AW14" s="19">
        <f>'8月'!U20</f>
        <v>46</v>
      </c>
      <c r="AX14" s="19">
        <f>'8月'!V20</f>
        <v>51</v>
      </c>
      <c r="AY14" s="19">
        <f>'8月'!W20</f>
        <v>58</v>
      </c>
      <c r="AZ14" s="19">
        <f>'8月'!X20</f>
        <v>60</v>
      </c>
      <c r="BA14" s="19">
        <f>'8月'!Y20</f>
        <v>63</v>
      </c>
      <c r="BB14" s="19">
        <f>'8月'!Z20</f>
        <v>59</v>
      </c>
      <c r="BC14" s="19">
        <f>'8月'!AA20</f>
        <v>45</v>
      </c>
      <c r="BD14" s="19">
        <f>'8月'!AB20</f>
        <v>19</v>
      </c>
      <c r="BE14" s="19">
        <f>'8月'!AC20</f>
        <v>18</v>
      </c>
      <c r="BF14" s="19">
        <f>'8月'!AD20</f>
        <v>13</v>
      </c>
      <c r="BG14" s="19">
        <f>'8月'!AE20</f>
        <v>12</v>
      </c>
      <c r="BH14" s="19">
        <f>'8月'!AF20</f>
        <v>11</v>
      </c>
      <c r="BI14" s="19">
        <f>'8月'!AG20</f>
        <v>16</v>
      </c>
      <c r="BJ14" s="19">
        <f>'8月'!AH20</f>
        <v>18</v>
      </c>
      <c r="BK14" s="19">
        <f>'8月'!AI20</f>
        <v>19</v>
      </c>
      <c r="BL14" s="19">
        <f>'8月'!AJ20</f>
        <v>16</v>
      </c>
      <c r="BM14" s="19">
        <f>'9月'!G20</f>
        <v>15</v>
      </c>
      <c r="BN14" s="19">
        <f>'9月'!H20</f>
        <v>14</v>
      </c>
      <c r="BO14" s="19">
        <f>'9月'!I20</f>
        <v>17</v>
      </c>
      <c r="BP14" s="19">
        <f>'9月'!J20</f>
        <v>14</v>
      </c>
      <c r="BQ14" s="19">
        <f>'9月'!K20</f>
        <v>12</v>
      </c>
      <c r="BR14" s="19">
        <f>'9月'!L20</f>
        <v>10</v>
      </c>
      <c r="BS14" s="19">
        <f>'9月'!M20</f>
        <v>9</v>
      </c>
      <c r="BT14" s="19">
        <f>'9月'!N20</f>
        <v>8</v>
      </c>
      <c r="BU14" s="19">
        <f>'9月'!O20</f>
        <v>9</v>
      </c>
      <c r="BV14" s="19">
        <f>'9月'!P20</f>
        <v>4</v>
      </c>
      <c r="BW14" s="19">
        <f>'9月'!Q20</f>
        <v>2</v>
      </c>
      <c r="BX14" s="19">
        <f>'9月'!R20</f>
        <v>1</v>
      </c>
      <c r="BY14" s="19">
        <f>'9月'!S20</f>
        <v>1</v>
      </c>
      <c r="BZ14" s="19">
        <f>'9月'!T20</f>
        <v>1</v>
      </c>
      <c r="CA14" s="19">
        <f>'9月'!U20</f>
        <v>2</v>
      </c>
      <c r="CB14" s="19">
        <f>'9月'!V20</f>
        <v>4</v>
      </c>
      <c r="CC14" s="19">
        <f>'9月'!W20</f>
        <v>4</v>
      </c>
      <c r="CD14" s="19">
        <f>'9月'!X20</f>
        <v>4</v>
      </c>
      <c r="CE14" s="19">
        <f>'9月'!Y20</f>
        <v>5</v>
      </c>
      <c r="CF14" s="19">
        <f>'9月'!Z20</f>
        <v>5</v>
      </c>
      <c r="CG14" s="19">
        <f>'9月'!AA20</f>
        <v>6</v>
      </c>
      <c r="CH14" s="19">
        <f>'9月'!AB20</f>
        <v>16</v>
      </c>
      <c r="CI14" s="19">
        <f>'9月'!AC20</f>
        <v>13</v>
      </c>
      <c r="CJ14" s="19">
        <f>'9月'!AD20</f>
        <v>17</v>
      </c>
      <c r="CK14" s="19">
        <f>'9月'!AE20</f>
        <v>24</v>
      </c>
      <c r="CL14" s="19">
        <f>'9月'!AF20</f>
        <v>28</v>
      </c>
      <c r="CM14" s="19">
        <f>'9月'!AG20</f>
        <v>34</v>
      </c>
      <c r="CN14" s="19">
        <f>'9月'!AH20</f>
        <v>34</v>
      </c>
      <c r="CO14" s="19">
        <f>'9月'!AI20</f>
        <v>26</v>
      </c>
      <c r="CP14" s="19">
        <f>'9月'!AJ20</f>
        <v>28</v>
      </c>
      <c r="CQ14" s="19">
        <f>'10月'!G20</f>
        <v>29</v>
      </c>
      <c r="CR14" s="19">
        <f>'10月'!H20</f>
        <v>24</v>
      </c>
      <c r="CS14" s="19">
        <f>'10月'!I20</f>
        <v>20</v>
      </c>
      <c r="CT14" s="19">
        <f>'10月'!J20</f>
        <v>17</v>
      </c>
      <c r="CU14" s="19">
        <f>'10月'!K20</f>
        <v>22</v>
      </c>
      <c r="CV14" s="19">
        <f>'10月'!L20</f>
        <v>24</v>
      </c>
      <c r="CW14" s="19">
        <f>'10月'!M20</f>
        <v>27</v>
      </c>
      <c r="CX14" s="19">
        <f>'10月'!N20</f>
        <v>25</v>
      </c>
      <c r="CY14" s="19">
        <f>'10月'!O20</f>
        <v>23</v>
      </c>
      <c r="CZ14" s="19">
        <f>'10月'!P20</f>
        <v>24</v>
      </c>
      <c r="DA14" s="19">
        <f>'10月'!Q20</f>
        <v>27</v>
      </c>
      <c r="DB14" s="19">
        <f>'10月'!R20</f>
        <v>22</v>
      </c>
      <c r="DC14" s="19">
        <f>'10月'!S20</f>
        <v>17</v>
      </c>
      <c r="DD14" s="19">
        <f>'10月'!T20</f>
        <v>15</v>
      </c>
      <c r="DE14" s="19">
        <f>'10月'!U20</f>
        <v>15</v>
      </c>
      <c r="DF14" s="19">
        <f>'10月'!V20</f>
        <v>16</v>
      </c>
      <c r="DG14" s="19">
        <f>'10月'!W20</f>
        <v>14</v>
      </c>
      <c r="DH14" s="19">
        <f>'10月'!X20</f>
        <v>8</v>
      </c>
      <c r="DI14" s="19">
        <f>'10月'!Y20</f>
        <v>7</v>
      </c>
      <c r="DJ14" s="19">
        <f>'10月'!Z20</f>
        <v>7</v>
      </c>
      <c r="DK14" s="19">
        <f>'10月'!AA20</f>
        <v>4</v>
      </c>
      <c r="DL14" s="19">
        <f>'10月'!AB20</f>
        <v>1</v>
      </c>
      <c r="DM14" s="19">
        <f>'10月'!AC20</f>
        <v>0</v>
      </c>
      <c r="DN14" s="19">
        <f>'10月'!AD20</f>
        <v>0</v>
      </c>
      <c r="DO14" s="19">
        <f>'10月'!AE20</f>
        <v>0</v>
      </c>
      <c r="DP14" s="19">
        <f>'10月'!AF20</f>
        <v>0</v>
      </c>
      <c r="DQ14" s="19">
        <f>'10月'!AG20</f>
        <v>0</v>
      </c>
      <c r="DR14" s="19">
        <f>'10月'!AH20</f>
        <v>1</v>
      </c>
      <c r="DS14" s="19">
        <f>'10月'!AI20</f>
        <v>5</v>
      </c>
      <c r="DT14" s="19">
        <f>'10月'!AJ20</f>
        <v>7</v>
      </c>
      <c r="DU14" s="19">
        <f>'10月'!AK20</f>
        <v>7</v>
      </c>
      <c r="DV14" s="19">
        <f>'11月'!G20</f>
        <v>12</v>
      </c>
      <c r="DW14" s="19">
        <f>'11月'!H20</f>
        <v>12</v>
      </c>
      <c r="DX14" s="19">
        <f>'11月'!I20</f>
        <v>20</v>
      </c>
      <c r="DY14" s="19">
        <f>'11月'!J20</f>
        <v>24</v>
      </c>
      <c r="DZ14" s="19">
        <f>'11月'!K20</f>
        <v>37</v>
      </c>
      <c r="EA14" s="19">
        <f>'11月'!L20</f>
        <v>48</v>
      </c>
      <c r="EB14" s="19">
        <f>'11月'!M20</f>
        <v>53</v>
      </c>
      <c r="EC14" s="19">
        <f>'11月'!N20</f>
        <v>59</v>
      </c>
      <c r="ED14" s="19">
        <f>'11月'!O20</f>
        <v>62</v>
      </c>
      <c r="EE14" s="19">
        <f>'11月'!P20</f>
        <v>59</v>
      </c>
      <c r="EF14" s="19">
        <f>'11月'!Q20</f>
        <v>59</v>
      </c>
      <c r="EG14" s="19">
        <f>'11月'!R20</f>
        <v>43</v>
      </c>
      <c r="EH14" s="19">
        <f>'11月'!S20</f>
        <v>35</v>
      </c>
      <c r="EI14" s="19">
        <f>'11月'!T20</f>
        <v>31</v>
      </c>
      <c r="EJ14" s="19">
        <f>'11月'!U20</f>
        <v>23</v>
      </c>
      <c r="EK14" s="19">
        <f>'11月'!V20</f>
        <v>21</v>
      </c>
      <c r="EL14" s="19">
        <f>'11月'!W20</f>
        <v>18</v>
      </c>
      <c r="EM14" s="19">
        <f>'11月'!X20</f>
        <v>29</v>
      </c>
      <c r="EN14" s="19">
        <f>'11月'!Y20</f>
        <v>37</v>
      </c>
      <c r="EO14" s="19">
        <f>'11月'!Z20</f>
        <v>39</v>
      </c>
      <c r="EP14" s="19">
        <f>'11月'!AA20</f>
        <v>41</v>
      </c>
      <c r="EQ14" s="19">
        <f>'11月'!AB20</f>
        <v>40</v>
      </c>
      <c r="ER14" s="19">
        <f>'11月'!AC20</f>
        <v>44</v>
      </c>
      <c r="ES14" s="19">
        <f>'11月'!AD20</f>
        <v>42</v>
      </c>
      <c r="ET14" s="19">
        <f>'11月'!AE20</f>
        <v>31</v>
      </c>
      <c r="EU14" s="19">
        <f>'11月'!AF20</f>
        <v>27</v>
      </c>
      <c r="EV14" s="19">
        <f>'11月'!AG20</f>
        <v>29</v>
      </c>
      <c r="EW14" s="19">
        <f>'11月'!AH20</f>
        <v>28</v>
      </c>
      <c r="EX14" s="19">
        <f>'11月'!AI20</f>
        <v>31</v>
      </c>
      <c r="EY14" s="19">
        <f>'11月'!AJ20</f>
        <v>27</v>
      </c>
      <c r="EZ14" s="19">
        <f>'12月'!G20</f>
        <v>30</v>
      </c>
      <c r="FA14" s="19">
        <f>'12月'!H20</f>
        <v>30</v>
      </c>
      <c r="FB14" s="19">
        <f>'12月'!I20</f>
        <v>36</v>
      </c>
      <c r="FC14" s="19">
        <f>'12月'!J20</f>
        <v>32</v>
      </c>
      <c r="FD14" s="19">
        <f>'12月'!K20</f>
        <v>36</v>
      </c>
      <c r="FE14" s="19">
        <f>'12月'!L20</f>
        <v>45</v>
      </c>
      <c r="FF14" s="19">
        <f>'12月'!M20</f>
        <v>54</v>
      </c>
      <c r="FG14" s="19">
        <f>'12月'!N20</f>
        <v>69</v>
      </c>
      <c r="FH14" s="19">
        <f>'12月'!O20</f>
        <v>104</v>
      </c>
      <c r="FI14" s="19">
        <f>'12月'!P20</f>
        <v>123</v>
      </c>
      <c r="FJ14" s="19">
        <f>'12月'!Q20</f>
        <v>143</v>
      </c>
      <c r="FK14" s="19">
        <f>'12月'!R20</f>
        <v>154</v>
      </c>
      <c r="FL14" s="19">
        <f>'12月'!S20</f>
        <v>150</v>
      </c>
      <c r="FM14" s="19">
        <f>'12月'!T20</f>
        <v>154</v>
      </c>
      <c r="FN14" s="19">
        <f>'12月'!U20</f>
        <v>148</v>
      </c>
      <c r="FO14" s="19">
        <f>'12月'!V20</f>
        <v>117</v>
      </c>
      <c r="FP14" s="19">
        <f>'12月'!W20</f>
        <v>91</v>
      </c>
      <c r="FQ14" s="19">
        <f>'12月'!X20</f>
        <v>72</v>
      </c>
      <c r="FR14" s="19">
        <f>'12月'!Y20</f>
        <v>62</v>
      </c>
      <c r="FS14" s="19">
        <f>'12月'!Z20</f>
        <v>54</v>
      </c>
      <c r="FT14" s="19">
        <f>'12月'!AA20</f>
        <v>44</v>
      </c>
      <c r="FU14" s="19">
        <f>'12月'!AB20</f>
        <v>41</v>
      </c>
      <c r="FV14" s="19">
        <f>'12月'!AC20</f>
        <v>47</v>
      </c>
      <c r="FW14" s="19">
        <f>'12月'!AD20</f>
        <v>58</v>
      </c>
      <c r="FX14" s="19">
        <f>'12月'!AE20</f>
        <v>61</v>
      </c>
      <c r="FY14" s="19">
        <f>'12月'!AF20</f>
        <v>71</v>
      </c>
      <c r="FZ14" s="19">
        <f>'12月'!AG20</f>
        <v>89</v>
      </c>
      <c r="GA14" s="19">
        <f>'12月'!AH20</f>
        <v>104</v>
      </c>
      <c r="GB14" s="19">
        <f>'12月'!AI20</f>
        <v>103</v>
      </c>
      <c r="GC14" s="19">
        <f>'12月'!AJ20</f>
        <v>101</v>
      </c>
      <c r="GD14" s="19">
        <f>'12月'!AK20</f>
        <v>96</v>
      </c>
      <c r="GE14" s="19">
        <f>'R3-01'!G20</f>
        <v>102</v>
      </c>
      <c r="GF14" s="19">
        <f>'R3-01'!H20</f>
        <v>87</v>
      </c>
      <c r="GG14" s="19">
        <f>'R3-01'!I20</f>
        <v>94</v>
      </c>
      <c r="GH14" s="19">
        <f>'R3-01'!J20</f>
        <v>87</v>
      </c>
      <c r="GI14" s="19">
        <f>'R3-01'!K20</f>
        <v>101</v>
      </c>
      <c r="GJ14" s="19">
        <f>'R3-01'!L20</f>
        <v>124</v>
      </c>
      <c r="GK14" s="19">
        <f>'R3-01'!M20</f>
        <v>141</v>
      </c>
      <c r="GL14" s="19">
        <f>'R3-01'!N20</f>
        <v>158</v>
      </c>
      <c r="GM14" s="19">
        <f>'R3-01'!O20</f>
        <v>195</v>
      </c>
      <c r="GN14" s="19">
        <f>'R3-01'!P20</f>
        <v>185</v>
      </c>
      <c r="GO14" s="19">
        <f>'R3-01'!Q20</f>
        <v>188</v>
      </c>
      <c r="GP14" s="19">
        <f>'R3-01'!R20</f>
        <v>186</v>
      </c>
      <c r="GQ14" s="19">
        <f>'R3-01'!S20</f>
        <v>171</v>
      </c>
      <c r="GR14" s="19">
        <f>'R3-01'!T20</f>
        <v>161</v>
      </c>
      <c r="GS14" s="19">
        <f>'R3-01'!U20</f>
        <v>143</v>
      </c>
      <c r="GT14" s="19">
        <f>'R3-01'!V20</f>
        <v>129</v>
      </c>
      <c r="GU14" s="19">
        <f>'R3-01'!W20</f>
        <v>126</v>
      </c>
      <c r="GV14" s="19">
        <f>'R3-01'!X20</f>
        <v>127</v>
      </c>
      <c r="GW14" s="19">
        <f>'R3-01'!Y20</f>
        <v>121</v>
      </c>
      <c r="GX14" s="19">
        <f>'R3-01'!Z20</f>
        <v>159</v>
      </c>
      <c r="GY14" s="19">
        <f>'R3-01'!AA20</f>
        <v>165</v>
      </c>
      <c r="GZ14" s="19">
        <f>'R3-01'!AB20</f>
        <v>165</v>
      </c>
      <c r="HA14" s="19">
        <f>'R3-01'!AC20</f>
        <v>167</v>
      </c>
      <c r="HB14" s="19">
        <f>'R3-01'!AD20</f>
        <v>158</v>
      </c>
      <c r="HC14" s="19">
        <f>'R3-01'!AE20</f>
        <v>156</v>
      </c>
      <c r="HD14" s="19">
        <f>'R3-01'!AF20</f>
        <v>155</v>
      </c>
      <c r="HE14" s="19">
        <f>'R3-01'!AG20</f>
        <v>106</v>
      </c>
      <c r="HF14" s="19">
        <f>'R3-01'!AH20</f>
        <v>96</v>
      </c>
      <c r="HG14" s="19">
        <f>'R3-01'!AI20</f>
        <v>101</v>
      </c>
      <c r="HH14" s="19">
        <f>'R3-01'!AJ20</f>
        <v>85</v>
      </c>
      <c r="HI14" s="19">
        <f>'R3-01'!AK20</f>
        <v>93</v>
      </c>
      <c r="HJ14" s="19">
        <f>'R3-02'!G20</f>
        <v>89</v>
      </c>
      <c r="HK14" s="19">
        <f>'R3-02'!H20</f>
        <v>81</v>
      </c>
      <c r="HL14" s="19">
        <f>'R3-02'!I20</f>
        <v>74</v>
      </c>
      <c r="HM14" s="19">
        <f>'R3-02'!J20</f>
        <v>64</v>
      </c>
      <c r="HN14" s="19">
        <f>'R3-02'!K20</f>
        <v>54</v>
      </c>
      <c r="HO14" s="19">
        <f>'R3-02'!L20</f>
        <v>47</v>
      </c>
      <c r="HP14" s="19">
        <f>'R3-02'!M20</f>
        <v>37</v>
      </c>
      <c r="HQ14" s="19">
        <f>'R3-02'!N20</f>
        <v>33</v>
      </c>
      <c r="HR14" s="19">
        <f>'R3-02'!O20</f>
        <v>38</v>
      </c>
      <c r="HS14" s="19">
        <f>'R3-02'!P20</f>
        <v>45</v>
      </c>
      <c r="HT14" s="19">
        <f>'R3-02'!Q20</f>
        <v>46</v>
      </c>
      <c r="HU14" s="19">
        <f>'R3-02'!R20</f>
        <v>53</v>
      </c>
      <c r="HV14" s="19">
        <f>'R3-02'!S20</f>
        <v>60</v>
      </c>
      <c r="HW14" s="19">
        <f>'R3-02'!T20</f>
        <v>65</v>
      </c>
      <c r="HX14" s="19">
        <f>'R3-02'!U20</f>
        <v>61</v>
      </c>
      <c r="HY14" s="19">
        <f>'R3-02'!V20</f>
        <v>63</v>
      </c>
      <c r="HZ14" s="19">
        <f>'R3-02'!W20</f>
        <v>54</v>
      </c>
      <c r="IA14" s="19">
        <f>'R3-02'!X20</f>
        <v>53</v>
      </c>
      <c r="IB14" s="19">
        <f>'R3-02'!Y20</f>
        <v>38</v>
      </c>
      <c r="IC14" s="19">
        <f>'R3-02'!Z20</f>
        <v>28</v>
      </c>
      <c r="ID14" s="19">
        <f>'R3-02'!AA20</f>
        <v>21</v>
      </c>
      <c r="IE14" s="19">
        <f>'R3-02'!AB20</f>
        <v>21</v>
      </c>
      <c r="IF14" s="19">
        <f>'R3-02'!AC20</f>
        <v>16</v>
      </c>
      <c r="IG14" s="19">
        <f>'R3-02'!AD20</f>
        <v>19</v>
      </c>
      <c r="IH14" s="19">
        <f>'R3-02'!AE20</f>
        <v>16</v>
      </c>
      <c r="II14" s="19">
        <f>'R3-02'!AF20</f>
        <v>15</v>
      </c>
      <c r="IJ14" s="19">
        <f>'R3-02'!AG20</f>
        <v>17</v>
      </c>
      <c r="IK14" s="19">
        <f>'R3-02'!AH20</f>
        <v>16</v>
      </c>
      <c r="IL14" s="19">
        <f>'R3-03'!G20</f>
        <v>14</v>
      </c>
      <c r="IM14" s="19">
        <f>'R3-03'!H20</f>
        <v>8</v>
      </c>
      <c r="IN14" s="19">
        <f>'R3-03'!I20</f>
        <v>4</v>
      </c>
      <c r="IO14" s="19">
        <f>'R3-03'!J20</f>
        <v>4</v>
      </c>
      <c r="IP14" s="19">
        <f>'R3-03'!K20</f>
        <v>4</v>
      </c>
      <c r="IQ14" s="19">
        <f>'R3-03'!L20</f>
        <v>1</v>
      </c>
      <c r="IR14" s="19">
        <f>'R3-03'!M20</f>
        <v>1</v>
      </c>
      <c r="IS14" s="19">
        <f>'R3-03'!N20</f>
        <v>1</v>
      </c>
      <c r="IT14" s="19">
        <f>'R3-03'!O20</f>
        <v>0</v>
      </c>
      <c r="IU14" s="19">
        <f>'R3-03'!P20</f>
        <v>0</v>
      </c>
      <c r="IV14" s="19">
        <f>'R3-03'!Q20</f>
        <v>0</v>
      </c>
      <c r="IW14" s="19">
        <f>'R3-03'!R20</f>
        <v>0</v>
      </c>
      <c r="IX14" s="19">
        <f>'R3-03'!S20</f>
        <v>0</v>
      </c>
      <c r="IY14" s="19">
        <f>'R3-03'!T20</f>
        <v>1</v>
      </c>
      <c r="IZ14" s="19">
        <f>'R3-03'!U20</f>
        <v>1</v>
      </c>
      <c r="JA14" s="19">
        <f>'R3-03'!V20</f>
        <v>2</v>
      </c>
      <c r="JB14" s="19">
        <f>'R3-03'!W20</f>
        <v>3</v>
      </c>
      <c r="JC14" s="19">
        <f>'R3-03'!X20</f>
        <v>4</v>
      </c>
      <c r="JD14" s="19">
        <f>'R3-03'!Y20</f>
        <v>4</v>
      </c>
      <c r="JE14" s="19">
        <f>'R3-03'!Z20</f>
        <v>7</v>
      </c>
      <c r="JF14" s="19">
        <f>'R3-03'!AA20</f>
        <v>11</v>
      </c>
      <c r="JG14" s="19">
        <f>'R3-03'!AB20</f>
        <v>12</v>
      </c>
      <c r="JH14" s="19">
        <f>'R3-03'!AC20</f>
        <v>11</v>
      </c>
      <c r="JI14" s="19">
        <f>'R3-03'!AD20</f>
        <v>11</v>
      </c>
      <c r="JJ14" s="19">
        <f>'R3-03'!AE20</f>
        <v>12</v>
      </c>
      <c r="JK14" s="19">
        <f>'R3-03'!AF20</f>
        <v>24</v>
      </c>
      <c r="JL14" s="19">
        <f>'R3-03'!AG20</f>
        <v>31</v>
      </c>
      <c r="JM14" s="19">
        <f>'R3-03'!AH20</f>
        <v>38</v>
      </c>
      <c r="JN14" s="19">
        <f>'R3-03'!AI20</f>
        <v>42</v>
      </c>
      <c r="JO14" s="19">
        <f>'R3-03'!AJ20</f>
        <v>48</v>
      </c>
      <c r="JP14" s="19">
        <f>'R3-03'!AK20</f>
        <v>54</v>
      </c>
      <c r="JQ14" s="19">
        <f>'R3-04（入力用）'!G20</f>
        <v>54</v>
      </c>
      <c r="JR14" s="19">
        <f>'R3-04（入力用）'!H20</f>
        <v>49</v>
      </c>
      <c r="JS14" s="19">
        <f>'R3-04（入力用）'!I20</f>
        <v>47</v>
      </c>
      <c r="JT14" s="19">
        <f>'R3-04（入力用）'!J20</f>
        <v>43</v>
      </c>
      <c r="JU14" s="19">
        <f>'R3-04（入力用）'!K20</f>
        <v>46</v>
      </c>
      <c r="JV14" s="19">
        <f>'R3-04（入力用）'!L20</f>
        <v>47</v>
      </c>
      <c r="JW14" s="19">
        <f>'R3-04（入力用）'!M20</f>
        <v>40</v>
      </c>
      <c r="JX14" s="19">
        <f>'R3-04（入力用）'!N20</f>
        <v>38</v>
      </c>
      <c r="JY14" s="19">
        <f>'R3-04（入力用）'!O20</f>
        <v>31</v>
      </c>
      <c r="JZ14" s="19">
        <f>'R3-04（入力用）'!P20</f>
        <v>23</v>
      </c>
      <c r="KA14" s="19">
        <f>'R3-04（入力用）'!Q20</f>
        <v>15</v>
      </c>
      <c r="KB14" s="19">
        <f>'R3-04（入力用）'!R20</f>
        <v>7</v>
      </c>
      <c r="KC14" s="19">
        <f>'R3-04（入力用）'!S20</f>
        <v>0</v>
      </c>
      <c r="KD14" s="19">
        <f>'R3-04（入力用）'!T20</f>
        <v>0</v>
      </c>
      <c r="KE14" s="19">
        <f>'R3-04（入力用）'!U20</f>
        <v>0</v>
      </c>
      <c r="KF14" s="19">
        <f>'R3-04（入力用）'!V20</f>
        <v>0</v>
      </c>
      <c r="KG14" s="19">
        <f>'R3-04（入力用）'!W20</f>
        <v>0</v>
      </c>
      <c r="KH14" s="19">
        <f>'R3-04（入力用）'!X20</f>
        <v>0</v>
      </c>
      <c r="KI14" s="19">
        <f>'R3-04（入力用）'!Y20</f>
        <v>0</v>
      </c>
      <c r="KJ14" s="19">
        <f>'R3-04（入力用）'!Z20</f>
        <v>0</v>
      </c>
      <c r="KK14" s="19">
        <f>'R3-04（入力用）'!AA20</f>
        <v>0</v>
      </c>
      <c r="KL14" s="19">
        <f>'R3-04（入力用）'!AB20</f>
        <v>0</v>
      </c>
      <c r="KM14" s="19">
        <f>'R3-04（入力用）'!AC20</f>
        <v>0</v>
      </c>
      <c r="KN14" s="19">
        <f>'R3-04（入力用）'!AD20</f>
        <v>0</v>
      </c>
      <c r="KO14" s="19">
        <f>'R3-04（入力用）'!AE20</f>
        <v>0</v>
      </c>
      <c r="KP14" s="19">
        <f>'R3-04（入力用）'!AF20</f>
        <v>0</v>
      </c>
      <c r="KQ14" s="19">
        <f>'R3-04（入力用）'!AG20</f>
        <v>0</v>
      </c>
      <c r="KR14" s="19">
        <f>'R3-04（入力用）'!AH20</f>
        <v>0</v>
      </c>
      <c r="KS14" s="19">
        <f>'R3-04（入力用）'!AI20</f>
        <v>0</v>
      </c>
      <c r="KT14" s="19">
        <f>'R3-04（入力用）'!AJ20</f>
        <v>0</v>
      </c>
      <c r="KU14" s="19">
        <f>'R3-05（入力用）'!G20</f>
        <v>0</v>
      </c>
      <c r="KV14" s="19">
        <f>'R3-05（入力用）'!H20</f>
        <v>0</v>
      </c>
      <c r="KW14" s="19">
        <f>'R3-05（入力用）'!I20</f>
        <v>0</v>
      </c>
      <c r="KX14" s="19">
        <f>'R3-05（入力用）'!J20</f>
        <v>0</v>
      </c>
      <c r="KY14" s="19">
        <f>'R3-05（入力用）'!K20</f>
        <v>0</v>
      </c>
      <c r="KZ14" s="19">
        <f>'R3-05（入力用）'!L20</f>
        <v>0</v>
      </c>
      <c r="LA14" s="19">
        <f>'R3-05（入力用）'!M20</f>
        <v>0</v>
      </c>
      <c r="LB14" s="19">
        <f>'R3-05（入力用）'!N20</f>
        <v>0</v>
      </c>
      <c r="LC14" s="19">
        <f>'R3-05（入力用）'!O20</f>
        <v>0</v>
      </c>
      <c r="LD14" s="19">
        <f>'R3-05（入力用）'!P20</f>
        <v>0</v>
      </c>
      <c r="LE14" s="19">
        <f>'R3-05（入力用）'!Q20</f>
        <v>0</v>
      </c>
      <c r="LF14" s="19">
        <f>'R3-05（入力用）'!R20</f>
        <v>0</v>
      </c>
      <c r="LG14" s="19">
        <f>'R3-05（入力用）'!S20</f>
        <v>0</v>
      </c>
      <c r="LH14" s="19">
        <f>'R3-05（入力用）'!T20</f>
        <v>0</v>
      </c>
      <c r="LI14" s="19">
        <f>'R3-05（入力用）'!U20</f>
        <v>0</v>
      </c>
      <c r="LJ14" s="19">
        <f>'R3-05（入力用）'!V20</f>
        <v>0</v>
      </c>
      <c r="LK14" s="19">
        <f>'R3-05（入力用）'!W20</f>
        <v>0</v>
      </c>
      <c r="LL14" s="19">
        <f>'R3-05（入力用）'!X20</f>
        <v>0</v>
      </c>
      <c r="LM14" s="19">
        <f>'R3-05（入力用）'!Y20</f>
        <v>0</v>
      </c>
      <c r="LN14" s="19">
        <f>'R3-05（入力用）'!Z20</f>
        <v>0</v>
      </c>
      <c r="LO14" s="19">
        <f>'R3-05（入力用）'!AA20</f>
        <v>0</v>
      </c>
      <c r="LP14" s="19">
        <f>'R3-05（入力用）'!AB20</f>
        <v>0</v>
      </c>
      <c r="LQ14" s="19">
        <f>'R3-05（入力用）'!AC20</f>
        <v>0</v>
      </c>
      <c r="LR14" s="19">
        <f>'R3-05（入力用）'!AD20</f>
        <v>0</v>
      </c>
      <c r="LS14" s="19">
        <f>'R3-05（入力用）'!AE20</f>
        <v>0</v>
      </c>
      <c r="LT14" s="19">
        <f>'R3-05（入力用）'!AF20</f>
        <v>0</v>
      </c>
      <c r="LU14" s="19">
        <f>'R3-05（入力用）'!AG20</f>
        <v>0</v>
      </c>
      <c r="LV14" s="19">
        <f>'R3-05（入力用）'!AH20</f>
        <v>0</v>
      </c>
      <c r="LW14" s="19">
        <f>'R3-05（入力用）'!AI20</f>
        <v>0</v>
      </c>
      <c r="LX14" s="19">
        <f>'R3-05（入力用）'!AJ20</f>
        <v>0</v>
      </c>
      <c r="LY14" s="19">
        <f>'R3-05（入力用）'!AK20</f>
        <v>0</v>
      </c>
      <c r="LZ14" s="19">
        <f>'R3-06（入力用）'!G20</f>
        <v>0</v>
      </c>
      <c r="MA14" s="19">
        <f>'R3-06（入力用）'!H20</f>
        <v>0</v>
      </c>
      <c r="MB14" s="19">
        <f>'R3-06（入力用）'!I20</f>
        <v>0</v>
      </c>
      <c r="MC14" s="19">
        <f>'R3-06（入力用）'!J20</f>
        <v>0</v>
      </c>
      <c r="MD14" s="19">
        <f>'R3-06（入力用）'!K20</f>
        <v>0</v>
      </c>
      <c r="ME14" s="19">
        <f>'R3-06（入力用）'!L20</f>
        <v>0</v>
      </c>
      <c r="MF14" s="19">
        <f>'R3-06（入力用）'!M20</f>
        <v>0</v>
      </c>
      <c r="MG14" s="19">
        <f>'R3-06（入力用）'!N20</f>
        <v>0</v>
      </c>
      <c r="MH14" s="19">
        <f>'R3-06（入力用）'!O20</f>
        <v>0</v>
      </c>
      <c r="MI14" s="19">
        <f>'R3-06（入力用）'!P20</f>
        <v>0</v>
      </c>
      <c r="MJ14" s="19">
        <f>'R3-06（入力用）'!Q20</f>
        <v>0</v>
      </c>
      <c r="MK14" s="19">
        <f>'R3-06（入力用）'!R20</f>
        <v>0</v>
      </c>
      <c r="ML14" s="19">
        <f>'R3-06（入力用）'!S20</f>
        <v>0</v>
      </c>
      <c r="MM14" s="19">
        <f>'R3-06（入力用）'!T20</f>
        <v>0</v>
      </c>
      <c r="MN14" s="19">
        <f>'R3-06（入力用）'!U20</f>
        <v>0</v>
      </c>
      <c r="MO14" s="19">
        <f>'R3-06（入力用）'!V20</f>
        <v>0</v>
      </c>
      <c r="MP14" s="19">
        <f>'R3-06（入力用）'!W20</f>
        <v>0</v>
      </c>
      <c r="MQ14" s="19">
        <f>'R3-06（入力用）'!X20</f>
        <v>0</v>
      </c>
      <c r="MR14" s="19">
        <f>'R3-06（入力用）'!Y20</f>
        <v>0</v>
      </c>
      <c r="MS14" s="19">
        <f>'R3-06（入力用）'!Z20</f>
        <v>0</v>
      </c>
      <c r="MT14" s="19">
        <f>'R3-06（入力用）'!AA20</f>
        <v>0</v>
      </c>
      <c r="MU14" s="19">
        <f>'R3-06（入力用）'!AB20</f>
        <v>0</v>
      </c>
      <c r="MV14" s="19">
        <f>'R3-06（入力用）'!AC20</f>
        <v>0</v>
      </c>
      <c r="MW14" s="19">
        <f>'R3-06（入力用）'!AD20</f>
        <v>0</v>
      </c>
      <c r="MX14" s="19">
        <f>'R3-06（入力用）'!AE20</f>
        <v>0</v>
      </c>
      <c r="MY14" s="19">
        <f>'R3-06（入力用）'!AF20</f>
        <v>0</v>
      </c>
      <c r="MZ14" s="19">
        <f>'R3-06（入力用）'!AG20</f>
        <v>0</v>
      </c>
      <c r="NA14" s="19">
        <f>'R3-06（入力用）'!AH20</f>
        <v>0</v>
      </c>
      <c r="NB14" s="19">
        <f>'R3-06（入力用）'!AI20</f>
        <v>0</v>
      </c>
      <c r="NC14" s="19">
        <f>'R3-06（入力用）'!AJ20</f>
        <v>0</v>
      </c>
      <c r="ND14" s="19">
        <f>'R3-07（入力用）'!G20</f>
        <v>0</v>
      </c>
      <c r="NE14" s="19">
        <f>'R3-07（入力用）'!H20</f>
        <v>0</v>
      </c>
      <c r="NF14" s="19">
        <f>'R3-07（入力用）'!I20</f>
        <v>0</v>
      </c>
      <c r="NG14" s="19">
        <f>'R3-07（入力用）'!J20</f>
        <v>0</v>
      </c>
      <c r="NH14" s="19">
        <f>'R3-07（入力用）'!K20</f>
        <v>0</v>
      </c>
      <c r="NI14" s="19">
        <f>'R3-07（入力用）'!L20</f>
        <v>0</v>
      </c>
      <c r="NJ14" s="19">
        <f>'R3-07（入力用）'!M20</f>
        <v>0</v>
      </c>
      <c r="NK14" s="19">
        <f>'R3-07（入力用）'!N20</f>
        <v>0</v>
      </c>
      <c r="NL14" s="19">
        <f>'R3-07（入力用）'!O20</f>
        <v>0</v>
      </c>
      <c r="NM14" s="19">
        <f>'R3-07（入力用）'!P20</f>
        <v>0</v>
      </c>
      <c r="NN14" s="19">
        <f>'R3-07（入力用）'!Q20</f>
        <v>0</v>
      </c>
      <c r="NO14" s="19">
        <f>'R3-07（入力用）'!R20</f>
        <v>0</v>
      </c>
      <c r="NP14" s="19">
        <f>'R3-07（入力用）'!S20</f>
        <v>0</v>
      </c>
      <c r="NQ14" s="19">
        <f>'R3-07（入力用）'!T20</f>
        <v>0</v>
      </c>
      <c r="NR14" s="19">
        <f>'R3-07（入力用）'!U20</f>
        <v>0</v>
      </c>
      <c r="NS14" s="19">
        <f>'R3-07（入力用）'!V20</f>
        <v>0</v>
      </c>
      <c r="NT14" s="19">
        <f>'R3-07（入力用）'!W20</f>
        <v>0</v>
      </c>
      <c r="NU14" s="19">
        <f>'R3-07（入力用）'!X20</f>
        <v>0</v>
      </c>
      <c r="NV14" s="19">
        <f>'R3-07（入力用）'!Y20</f>
        <v>0</v>
      </c>
      <c r="NW14" s="19">
        <f>'R3-07（入力用）'!Z20</f>
        <v>0</v>
      </c>
      <c r="NX14" s="19">
        <f>'R3-07（入力用）'!AA20</f>
        <v>0</v>
      </c>
      <c r="NY14" s="19">
        <f>'R3-07（入力用）'!AB20</f>
        <v>0</v>
      </c>
      <c r="NZ14" s="19">
        <f>'R3-07（入力用）'!AC20</f>
        <v>0</v>
      </c>
      <c r="OA14" s="19">
        <f>'R3-07（入力用）'!AD20</f>
        <v>0</v>
      </c>
      <c r="OB14" s="19">
        <f>'R3-07（入力用）'!AE20</f>
        <v>0</v>
      </c>
      <c r="OC14" s="19">
        <f>'R3-07（入力用）'!AF20</f>
        <v>0</v>
      </c>
      <c r="OD14" s="19">
        <f>'R3-07（入力用）'!AG20</f>
        <v>0</v>
      </c>
      <c r="OE14" s="19">
        <f>'R3-07（入力用）'!AH20</f>
        <v>0</v>
      </c>
      <c r="OF14" s="19">
        <f>'R3-07（入力用）'!AI20</f>
        <v>0</v>
      </c>
      <c r="OG14" s="19">
        <f>'R3-07（入力用）'!AJ20</f>
        <v>0</v>
      </c>
      <c r="OH14" s="19">
        <f>'R3-07（入力用）'!AK20</f>
        <v>0</v>
      </c>
      <c r="OI14" s="19">
        <f>'R3-08（入力用）'!G20</f>
        <v>0</v>
      </c>
      <c r="OJ14" s="19">
        <f>'R3-08（入力用）'!H20</f>
        <v>0</v>
      </c>
      <c r="OK14" s="19">
        <f>'R3-08（入力用）'!I20</f>
        <v>0</v>
      </c>
      <c r="OL14" s="19">
        <f>'R3-08（入力用）'!J20</f>
        <v>0</v>
      </c>
      <c r="OM14" s="19">
        <f>'R3-08（入力用）'!K20</f>
        <v>0</v>
      </c>
      <c r="ON14" s="19">
        <f>'R3-08（入力用）'!L20</f>
        <v>0</v>
      </c>
      <c r="OO14" s="19">
        <f>'R3-08（入力用）'!M20</f>
        <v>0</v>
      </c>
      <c r="OP14" s="19">
        <f>'R3-08（入力用）'!N20</f>
        <v>0</v>
      </c>
      <c r="OQ14" s="19">
        <f>'R3-08（入力用）'!O20</f>
        <v>0</v>
      </c>
      <c r="OR14" s="19">
        <f>'R3-08（入力用）'!P20</f>
        <v>0</v>
      </c>
      <c r="OS14" s="19">
        <f>'R3-08（入力用）'!Q20</f>
        <v>0</v>
      </c>
      <c r="OT14" s="19">
        <f>'R3-08（入力用）'!R20</f>
        <v>0</v>
      </c>
      <c r="OU14" s="19">
        <f>'R3-08（入力用）'!S20</f>
        <v>0</v>
      </c>
      <c r="OV14" s="19">
        <f>'R3-08（入力用）'!T20</f>
        <v>0</v>
      </c>
      <c r="OW14" s="19">
        <f>'R3-08（入力用）'!U20</f>
        <v>0</v>
      </c>
      <c r="OX14" s="19">
        <f>'R3-08（入力用）'!V20</f>
        <v>0</v>
      </c>
      <c r="OY14" s="19">
        <f>'R3-08（入力用）'!W20</f>
        <v>0</v>
      </c>
      <c r="OZ14" s="19">
        <f>'R3-08（入力用）'!X20</f>
        <v>0</v>
      </c>
      <c r="PA14" s="19">
        <f>'R3-08（入力用）'!Y20</f>
        <v>0</v>
      </c>
      <c r="PB14" s="19">
        <f>'R3-08（入力用）'!Z20</f>
        <v>0</v>
      </c>
      <c r="PC14" s="19">
        <f>'R3-08（入力用）'!AA20</f>
        <v>0</v>
      </c>
      <c r="PD14" s="19">
        <f>'R3-08（入力用）'!AB20</f>
        <v>0</v>
      </c>
      <c r="PE14" s="19">
        <f>'R3-08（入力用）'!AC20</f>
        <v>0</v>
      </c>
      <c r="PF14" s="19">
        <f>'R3-08（入力用）'!AD20</f>
        <v>0</v>
      </c>
      <c r="PG14" s="19">
        <f>'R3-08（入力用）'!AE20</f>
        <v>0</v>
      </c>
      <c r="PH14" s="19">
        <f>'R3-08（入力用）'!AF20</f>
        <v>0</v>
      </c>
      <c r="PI14" s="19">
        <f>'R3-08（入力用）'!AG20</f>
        <v>0</v>
      </c>
      <c r="PJ14" s="19">
        <f>'R3-08（入力用）'!AH20</f>
        <v>0</v>
      </c>
      <c r="PK14" s="19">
        <f>'R3-08（入力用）'!AI20</f>
        <v>0</v>
      </c>
      <c r="PL14" s="19">
        <f>'R3-08（入力用）'!AJ20</f>
        <v>0</v>
      </c>
      <c r="PM14" s="19">
        <f>'R3-08（入力用）'!AK20</f>
        <v>0</v>
      </c>
      <c r="PN14" s="19">
        <f>'R3-09（入力用）'!G20</f>
        <v>0</v>
      </c>
      <c r="PO14" s="19">
        <f>'R3-09（入力用）'!H20</f>
        <v>0</v>
      </c>
      <c r="PP14" s="19">
        <f>'R3-09（入力用）'!I20</f>
        <v>0</v>
      </c>
      <c r="PQ14" s="19">
        <f>'R3-09（入力用）'!J20</f>
        <v>0</v>
      </c>
      <c r="PR14" s="19">
        <f>'R3-09（入力用）'!K20</f>
        <v>0</v>
      </c>
      <c r="PS14" s="19">
        <f>'R3-09（入力用）'!L20</f>
        <v>0</v>
      </c>
      <c r="PT14" s="19">
        <f>'R3-09（入力用）'!M20</f>
        <v>0</v>
      </c>
      <c r="PU14" s="19">
        <f>'R3-09（入力用）'!N20</f>
        <v>0</v>
      </c>
      <c r="PV14" s="19">
        <f>'R3-09（入力用）'!O20</f>
        <v>0</v>
      </c>
      <c r="PW14" s="19">
        <f>'R3-09（入力用）'!P20</f>
        <v>0</v>
      </c>
      <c r="PX14" s="19">
        <f>'R3-09（入力用）'!Q20</f>
        <v>0</v>
      </c>
      <c r="PY14" s="19">
        <f>'R3-09（入力用）'!R20</f>
        <v>0</v>
      </c>
      <c r="PZ14" s="19">
        <f>'R3-09（入力用）'!S20</f>
        <v>0</v>
      </c>
      <c r="QA14" s="19">
        <f>'R3-09（入力用）'!T20</f>
        <v>0</v>
      </c>
      <c r="QB14" s="19">
        <f>'R3-09（入力用）'!U20</f>
        <v>0</v>
      </c>
      <c r="QC14" s="19">
        <f>'R3-09（入力用）'!V20</f>
        <v>0</v>
      </c>
      <c r="QD14" s="19">
        <f>'R3-09（入力用）'!W20</f>
        <v>0</v>
      </c>
      <c r="QE14" s="19">
        <f>'R3-09（入力用）'!X20</f>
        <v>0</v>
      </c>
      <c r="QF14" s="19">
        <f>'R3-09（入力用）'!Y20</f>
        <v>0</v>
      </c>
      <c r="QG14" s="19">
        <f>'R3-09（入力用）'!Z20</f>
        <v>0</v>
      </c>
      <c r="QH14" s="19">
        <f>'R3-09（入力用）'!AA20</f>
        <v>0</v>
      </c>
      <c r="QI14" s="19">
        <f>'R3-09（入力用）'!AB20</f>
        <v>0</v>
      </c>
      <c r="QJ14" s="19">
        <f>'R3-09（入力用）'!AC20</f>
        <v>0</v>
      </c>
      <c r="QK14" s="19">
        <f>'R3-09（入力用）'!AD20</f>
        <v>0</v>
      </c>
      <c r="QL14" s="19">
        <f>'R3-09（入力用）'!AE20</f>
        <v>0</v>
      </c>
      <c r="QM14" s="19">
        <f>'R3-09（入力用）'!AF20</f>
        <v>0</v>
      </c>
      <c r="QN14" s="19">
        <f>'R3-09（入力用）'!AG20</f>
        <v>0</v>
      </c>
      <c r="QO14" s="19">
        <f>'R3-09（入力用）'!AH20</f>
        <v>0</v>
      </c>
      <c r="QP14" s="19">
        <f>'R3-09（入力用）'!AI20</f>
        <v>0</v>
      </c>
      <c r="QQ14" s="19">
        <f>'R3-09（入力用）'!AJ20</f>
        <v>0</v>
      </c>
      <c r="QR14" s="19">
        <f>'R3-10（入力用）'!G20</f>
        <v>0</v>
      </c>
      <c r="QS14" s="19">
        <f>'R3-10（入力用）'!H20</f>
        <v>0</v>
      </c>
      <c r="QT14" s="19">
        <f>'R3-10（入力用）'!I20</f>
        <v>0</v>
      </c>
      <c r="QU14" s="19">
        <f>'R3-10（入力用）'!J20</f>
        <v>0</v>
      </c>
      <c r="QV14" s="19">
        <f>'R3-10（入力用）'!K20</f>
        <v>0</v>
      </c>
      <c r="QW14" s="19">
        <f>'R3-10（入力用）'!L20</f>
        <v>0</v>
      </c>
      <c r="QX14" s="19">
        <f>'R3-10（入力用）'!M20</f>
        <v>0</v>
      </c>
      <c r="QY14" s="19">
        <f>'R3-10（入力用）'!N20</f>
        <v>0</v>
      </c>
      <c r="QZ14" s="19">
        <f>'R3-10（入力用）'!O20</f>
        <v>0</v>
      </c>
      <c r="RA14" s="19">
        <f>'R3-10（入力用）'!P20</f>
        <v>0</v>
      </c>
      <c r="RB14" s="19">
        <f>'R3-10（入力用）'!Q20</f>
        <v>0</v>
      </c>
      <c r="RC14" s="19">
        <f>'R3-10（入力用）'!R20</f>
        <v>0</v>
      </c>
      <c r="RD14" s="19">
        <f>'R3-10（入力用）'!S20</f>
        <v>0</v>
      </c>
      <c r="RE14" s="19">
        <f>'R3-10（入力用）'!T20</f>
        <v>0</v>
      </c>
      <c r="RF14" s="19">
        <f>'R3-10（入力用）'!U20</f>
        <v>0</v>
      </c>
      <c r="RG14" s="19">
        <f>'R3-10（入力用）'!V20</f>
        <v>0</v>
      </c>
      <c r="RH14" s="19">
        <f>'R3-10（入力用）'!W20</f>
        <v>0</v>
      </c>
      <c r="RI14" s="19">
        <f>'R3-10（入力用）'!X20</f>
        <v>0</v>
      </c>
      <c r="RJ14" s="19">
        <f>'R3-10（入力用）'!Y20</f>
        <v>0</v>
      </c>
      <c r="RK14" s="19">
        <f>'R3-10（入力用）'!Z20</f>
        <v>0</v>
      </c>
      <c r="RL14" s="19">
        <f>'R3-10（入力用）'!AA20</f>
        <v>0</v>
      </c>
      <c r="RM14" s="19">
        <f>'R3-10（入力用）'!AB20</f>
        <v>0</v>
      </c>
      <c r="RN14" s="19">
        <f>'R3-10（入力用）'!AC20</f>
        <v>0</v>
      </c>
      <c r="RO14" s="19">
        <f>'R3-10（入力用）'!AD20</f>
        <v>0</v>
      </c>
      <c r="RP14" s="19">
        <f>'R3-10（入力用）'!AE20</f>
        <v>0</v>
      </c>
      <c r="RQ14" s="19">
        <f>'R3-10（入力用）'!AF20</f>
        <v>0</v>
      </c>
      <c r="RR14" s="19">
        <f>'R3-10（入力用）'!AG20</f>
        <v>0</v>
      </c>
      <c r="RS14" s="19">
        <f>'R3-10（入力用）'!AH20</f>
        <v>0</v>
      </c>
      <c r="RT14" s="19">
        <f>'R3-10（入力用）'!AI20</f>
        <v>0</v>
      </c>
      <c r="RU14" s="19">
        <f>'R3-10（入力用）'!AJ20</f>
        <v>0</v>
      </c>
      <c r="RV14" s="19">
        <f>'R3-10（入力用）'!AK20</f>
        <v>0</v>
      </c>
      <c r="RW14" s="19">
        <f>'R3-11（入力用）'!G20</f>
        <v>0</v>
      </c>
      <c r="RX14" s="19">
        <f>'R3-11（入力用）'!H20</f>
        <v>0</v>
      </c>
      <c r="RY14" s="19">
        <f>'R3-11（入力用）'!I20</f>
        <v>0</v>
      </c>
      <c r="RZ14" s="19">
        <f>'R3-11（入力用）'!J20</f>
        <v>0</v>
      </c>
      <c r="SA14" s="19">
        <f>'R3-11（入力用）'!K20</f>
        <v>0</v>
      </c>
      <c r="SB14" s="19">
        <f>'R3-11（入力用）'!L20</f>
        <v>0</v>
      </c>
      <c r="SC14" s="19">
        <f>'R3-11（入力用）'!M20</f>
        <v>0</v>
      </c>
      <c r="SD14" s="19">
        <f>'R3-11（入力用）'!N20</f>
        <v>0</v>
      </c>
      <c r="SE14" s="19">
        <f>'R3-11（入力用）'!O20</f>
        <v>0</v>
      </c>
      <c r="SF14" s="19">
        <f>'R3-11（入力用）'!P20</f>
        <v>0</v>
      </c>
      <c r="SG14" s="19">
        <f>'R3-11（入力用）'!Q20</f>
        <v>0</v>
      </c>
      <c r="SH14" s="19">
        <f>'R3-11（入力用）'!R20</f>
        <v>0</v>
      </c>
      <c r="SI14" s="19">
        <f>'R3-11（入力用）'!S20</f>
        <v>0</v>
      </c>
      <c r="SJ14" s="19">
        <f>'R3-11（入力用）'!T20</f>
        <v>0</v>
      </c>
      <c r="SK14" s="19">
        <f>'R3-11（入力用）'!U20</f>
        <v>0</v>
      </c>
      <c r="SL14" s="19">
        <f>'R3-11（入力用）'!V20</f>
        <v>0</v>
      </c>
      <c r="SM14" s="19">
        <f>'R3-11（入力用）'!W20</f>
        <v>0</v>
      </c>
      <c r="SN14" s="19">
        <f>'R3-11（入力用）'!X20</f>
        <v>0</v>
      </c>
      <c r="SO14" s="19">
        <f>'R3-11（入力用）'!Y20</f>
        <v>0</v>
      </c>
      <c r="SP14" s="19">
        <f>'R3-11（入力用）'!Z20</f>
        <v>0</v>
      </c>
      <c r="SQ14" s="19">
        <f>'R3-11（入力用）'!AA20</f>
        <v>0</v>
      </c>
      <c r="SR14" s="19">
        <f>'R3-11（入力用）'!AB20</f>
        <v>0</v>
      </c>
      <c r="SS14" s="19">
        <f>'R3-11（入力用）'!AC20</f>
        <v>0</v>
      </c>
      <c r="ST14" s="19">
        <f>'R3-11（入力用）'!AD20</f>
        <v>0</v>
      </c>
      <c r="SU14" s="19">
        <f>'R3-11（入力用）'!AE20</f>
        <v>0</v>
      </c>
      <c r="SV14" s="19">
        <f>'R3-11（入力用）'!AF20</f>
        <v>0</v>
      </c>
      <c r="SW14" s="19">
        <f>'R3-11（入力用）'!AG20</f>
        <v>0</v>
      </c>
      <c r="SX14" s="19">
        <f>'R3-11（入力用）'!AH20</f>
        <v>0</v>
      </c>
      <c r="SY14" s="19">
        <f>'R3-11（入力用）'!AI20</f>
        <v>0</v>
      </c>
      <c r="SZ14" s="19">
        <f>'R3-11（入力用）'!AJ20</f>
        <v>0</v>
      </c>
      <c r="TA14" s="19">
        <f>'R3-12（入力用）'!G20</f>
        <v>0</v>
      </c>
      <c r="TB14" s="19">
        <f>'R3-12（入力用）'!H20</f>
        <v>0</v>
      </c>
      <c r="TC14" s="19">
        <f>'R3-12（入力用）'!I20</f>
        <v>0</v>
      </c>
      <c r="TD14" s="19">
        <f>'R3-12（入力用）'!J20</f>
        <v>0</v>
      </c>
      <c r="TE14" s="19">
        <f>'R3-12（入力用）'!K20</f>
        <v>0</v>
      </c>
      <c r="TF14" s="19">
        <f>'R3-12（入力用）'!L20</f>
        <v>0</v>
      </c>
      <c r="TG14" s="19">
        <f>'R3-12（入力用）'!M20</f>
        <v>0</v>
      </c>
      <c r="TH14" s="19">
        <f>'R3-12（入力用）'!N20</f>
        <v>0</v>
      </c>
      <c r="TI14" s="19">
        <f>'R3-12（入力用）'!O20</f>
        <v>0</v>
      </c>
      <c r="TJ14" s="19">
        <f>'R3-12（入力用）'!P20</f>
        <v>0</v>
      </c>
      <c r="TK14" s="19">
        <f>'R3-12（入力用）'!Q20</f>
        <v>0</v>
      </c>
      <c r="TL14" s="19">
        <f>'R3-12（入力用）'!R20</f>
        <v>0</v>
      </c>
      <c r="TM14" s="19">
        <f>'R3-12（入力用）'!S20</f>
        <v>0</v>
      </c>
      <c r="TN14" s="19">
        <f>'R3-12（入力用）'!T20</f>
        <v>0</v>
      </c>
      <c r="TO14" s="19">
        <f>'R3-12（入力用）'!U20</f>
        <v>0</v>
      </c>
      <c r="TP14" s="19">
        <f>'R3-12（入力用）'!V20</f>
        <v>0</v>
      </c>
      <c r="TQ14" s="19">
        <f>'R3-12（入力用）'!W20</f>
        <v>0</v>
      </c>
      <c r="TR14" s="19">
        <f>'R3-12（入力用）'!X20</f>
        <v>0</v>
      </c>
      <c r="TS14" s="19">
        <f>'R3-12（入力用）'!Y20</f>
        <v>0</v>
      </c>
      <c r="TT14" s="19">
        <f>'R3-12（入力用）'!Z20</f>
        <v>0</v>
      </c>
      <c r="TU14" s="19">
        <f>'R3-12（入力用）'!AA20</f>
        <v>0</v>
      </c>
      <c r="TV14" s="19">
        <f>'R3-12（入力用）'!AB20</f>
        <v>0</v>
      </c>
      <c r="TW14" s="19">
        <f>'R3-12（入力用）'!AC20</f>
        <v>0</v>
      </c>
      <c r="TX14" s="19">
        <f>'R3-12（入力用）'!AD20</f>
        <v>0</v>
      </c>
      <c r="TY14" s="19">
        <f>'R3-12（入力用）'!AE20</f>
        <v>0</v>
      </c>
      <c r="TZ14" s="19">
        <f>'R3-12（入力用）'!AF20</f>
        <v>0</v>
      </c>
      <c r="UA14" s="19">
        <f>'R3-12（入力用）'!AG20</f>
        <v>0</v>
      </c>
      <c r="UB14" s="19">
        <f>'R3-12（入力用）'!AH20</f>
        <v>0</v>
      </c>
      <c r="UC14" s="19">
        <f>'R3-12（入力用）'!AI20</f>
        <v>0</v>
      </c>
      <c r="UD14" s="19">
        <f>'R3-12（入力用）'!AJ20</f>
        <v>0</v>
      </c>
      <c r="UE14" s="19">
        <f>'R3-12（入力用）'!AK20</f>
        <v>0</v>
      </c>
      <c r="UF14" s="19">
        <f>'R4-01（入力用）'!G20</f>
        <v>0</v>
      </c>
      <c r="UG14" s="19">
        <f>'R4-01（入力用）'!H20</f>
        <v>0</v>
      </c>
      <c r="UH14" s="19">
        <f>'R4-01（入力用）'!I20</f>
        <v>0</v>
      </c>
      <c r="UI14" s="19">
        <f>'R4-01（入力用）'!J20</f>
        <v>0</v>
      </c>
      <c r="UJ14" s="19">
        <f>'R4-01（入力用）'!K20</f>
        <v>0</v>
      </c>
      <c r="UK14" s="19">
        <f>'R4-01（入力用）'!L20</f>
        <v>0</v>
      </c>
      <c r="UL14" s="19">
        <f>'R4-01（入力用）'!M20</f>
        <v>0</v>
      </c>
      <c r="UM14" s="19">
        <f>'R4-01（入力用）'!N20</f>
        <v>0</v>
      </c>
      <c r="UN14" s="19">
        <f>'R4-01（入力用）'!O20</f>
        <v>0</v>
      </c>
      <c r="UO14" s="19">
        <f>'R4-01（入力用）'!P20</f>
        <v>0</v>
      </c>
      <c r="UP14" s="19">
        <f>'R4-01（入力用）'!Q20</f>
        <v>0</v>
      </c>
      <c r="UQ14" s="19">
        <f>'R4-01（入力用）'!R20</f>
        <v>0</v>
      </c>
      <c r="UR14" s="19">
        <f>'R4-01（入力用）'!S20</f>
        <v>0</v>
      </c>
      <c r="US14" s="19">
        <f>'R4-01（入力用）'!T20</f>
        <v>0</v>
      </c>
      <c r="UT14" s="19">
        <f>'R4-01（入力用）'!U20</f>
        <v>0</v>
      </c>
      <c r="UU14" s="19">
        <f>'R4-01（入力用）'!V20</f>
        <v>0</v>
      </c>
      <c r="UV14" s="19">
        <f>'R4-01（入力用）'!W20</f>
        <v>0</v>
      </c>
      <c r="UW14" s="19">
        <f>'R4-01（入力用）'!X20</f>
        <v>0</v>
      </c>
      <c r="UX14" s="19">
        <f>'R4-01（入力用）'!Y20</f>
        <v>0</v>
      </c>
      <c r="UY14" s="19">
        <f>'R4-01（入力用）'!Z20</f>
        <v>0</v>
      </c>
      <c r="UZ14" s="19">
        <f>'R4-01（入力用）'!AA20</f>
        <v>0</v>
      </c>
      <c r="VA14" s="19">
        <f>'R4-01（入力用）'!AB20</f>
        <v>0</v>
      </c>
      <c r="VB14" s="19">
        <f>'R4-01（入力用）'!AC20</f>
        <v>0</v>
      </c>
      <c r="VC14" s="19">
        <f>'R4-01（入力用）'!AD20</f>
        <v>0</v>
      </c>
      <c r="VD14" s="19">
        <f>'R4-01（入力用）'!AE20</f>
        <v>0</v>
      </c>
      <c r="VE14" s="19">
        <f>'R4-01（入力用）'!AF20</f>
        <v>0</v>
      </c>
      <c r="VF14" s="19">
        <f>'R4-01（入力用）'!AG20</f>
        <v>0</v>
      </c>
      <c r="VG14" s="19">
        <f>'R4-01（入力用）'!AH20</f>
        <v>0</v>
      </c>
      <c r="VH14" s="19">
        <f>'R4-01（入力用）'!AI20</f>
        <v>0</v>
      </c>
      <c r="VI14" s="19">
        <f>'R4-01（入力用）'!AJ20</f>
        <v>0</v>
      </c>
      <c r="VJ14" s="19">
        <f>'R4-01（入力用）'!AK20</f>
        <v>0</v>
      </c>
      <c r="VK14" s="19">
        <f>'R4-02（入力用）'!G20</f>
        <v>0</v>
      </c>
      <c r="VL14" s="19">
        <f>'R4-02（入力用）'!H20</f>
        <v>0</v>
      </c>
      <c r="VM14" s="19">
        <f>'R4-02（入力用）'!I20</f>
        <v>0</v>
      </c>
      <c r="VN14" s="19">
        <f>'R4-02（入力用）'!J20</f>
        <v>0</v>
      </c>
      <c r="VO14" s="19">
        <f>'R4-02（入力用）'!K20</f>
        <v>0</v>
      </c>
      <c r="VP14" s="19">
        <f>'R4-02（入力用）'!L20</f>
        <v>0</v>
      </c>
      <c r="VQ14" s="19">
        <f>'R4-02（入力用）'!M20</f>
        <v>0</v>
      </c>
      <c r="VR14" s="19">
        <f>'R4-02（入力用）'!N20</f>
        <v>0</v>
      </c>
      <c r="VS14" s="19">
        <f>'R4-02（入力用）'!O20</f>
        <v>0</v>
      </c>
      <c r="VT14" s="19">
        <f>'R4-02（入力用）'!P20</f>
        <v>0</v>
      </c>
      <c r="VU14" s="19">
        <f>'R4-02（入力用）'!Q20</f>
        <v>0</v>
      </c>
      <c r="VV14" s="19">
        <f>'R4-02（入力用）'!R20</f>
        <v>0</v>
      </c>
      <c r="VW14" s="19">
        <f>'R4-02（入力用）'!S20</f>
        <v>0</v>
      </c>
      <c r="VX14" s="19">
        <f>'R4-02（入力用）'!T20</f>
        <v>0</v>
      </c>
      <c r="VY14" s="19">
        <f>'R4-02（入力用）'!U20</f>
        <v>0</v>
      </c>
      <c r="VZ14" s="19">
        <f>'R4-02（入力用）'!V20</f>
        <v>0</v>
      </c>
      <c r="WA14" s="19">
        <f>'R4-02（入力用）'!W20</f>
        <v>0</v>
      </c>
      <c r="WB14" s="19">
        <f>'R4-02（入力用）'!X20</f>
        <v>0</v>
      </c>
      <c r="WC14" s="19">
        <f>'R4-02（入力用）'!Y20</f>
        <v>0</v>
      </c>
      <c r="WD14" s="19">
        <f>'R4-02（入力用）'!Z20</f>
        <v>0</v>
      </c>
      <c r="WE14" s="19">
        <f>'R4-02（入力用）'!AA20</f>
        <v>0</v>
      </c>
      <c r="WF14" s="19">
        <f>'R4-02（入力用）'!AB20</f>
        <v>0</v>
      </c>
      <c r="WG14" s="19">
        <f>'R4-02（入力用）'!AC20</f>
        <v>0</v>
      </c>
      <c r="WH14" s="19">
        <f>'R4-02（入力用）'!AD20</f>
        <v>0</v>
      </c>
      <c r="WI14" s="19">
        <f>'R4-02（入力用）'!AE20</f>
        <v>0</v>
      </c>
      <c r="WJ14" s="19">
        <f>'R4-02（入力用）'!AF20</f>
        <v>0</v>
      </c>
      <c r="WK14" s="19">
        <f>'R4-02（入力用）'!AG20</f>
        <v>0</v>
      </c>
      <c r="WL14" s="19">
        <f>'R4-02（入力用）'!AH20</f>
        <v>0</v>
      </c>
      <c r="WM14" s="19">
        <f>'R4-03（入力用）'!G20</f>
        <v>0</v>
      </c>
      <c r="WN14" s="19">
        <f>'R4-03（入力用）'!H20</f>
        <v>0</v>
      </c>
      <c r="WO14" s="19">
        <f>'R4-03（入力用）'!I20</f>
        <v>0</v>
      </c>
      <c r="WP14" s="19">
        <f>'R4-03（入力用）'!J20</f>
        <v>0</v>
      </c>
      <c r="WQ14" s="19">
        <f>'R4-03（入力用）'!K20</f>
        <v>0</v>
      </c>
      <c r="WR14" s="19">
        <f>'R4-03（入力用）'!L20</f>
        <v>0</v>
      </c>
      <c r="WS14" s="19">
        <f>'R4-03（入力用）'!M20</f>
        <v>0</v>
      </c>
      <c r="WT14" s="19">
        <f>'R4-03（入力用）'!N20</f>
        <v>0</v>
      </c>
      <c r="WU14" s="19">
        <f>'R4-03（入力用）'!O20</f>
        <v>0</v>
      </c>
      <c r="WV14" s="19">
        <f>'R4-03（入力用）'!P20</f>
        <v>0</v>
      </c>
      <c r="WW14" s="19">
        <f>'R4-03（入力用）'!Q20</f>
        <v>0</v>
      </c>
      <c r="WX14" s="19">
        <f>'R4-03（入力用）'!R20</f>
        <v>0</v>
      </c>
      <c r="WY14" s="19">
        <f>'R4-03（入力用）'!S20</f>
        <v>0</v>
      </c>
      <c r="WZ14" s="19">
        <f>'R4-03（入力用）'!T20</f>
        <v>0</v>
      </c>
      <c r="XA14" s="19">
        <f>'R4-03（入力用）'!U20</f>
        <v>0</v>
      </c>
      <c r="XB14" s="19">
        <f>'R4-03（入力用）'!V20</f>
        <v>0</v>
      </c>
      <c r="XC14" s="19">
        <f>'R4-03（入力用）'!W20</f>
        <v>0</v>
      </c>
      <c r="XD14" s="19">
        <f>'R4-03（入力用）'!X20</f>
        <v>0</v>
      </c>
      <c r="XE14" s="19">
        <f>'R4-03（入力用）'!Y20</f>
        <v>0</v>
      </c>
      <c r="XF14" s="19">
        <f>'R4-03（入力用）'!Z20</f>
        <v>0</v>
      </c>
      <c r="XG14" s="19">
        <f>'R4-03（入力用）'!AA20</f>
        <v>0</v>
      </c>
      <c r="XH14" s="19">
        <f>'R4-03（入力用）'!AB20</f>
        <v>0</v>
      </c>
      <c r="XI14" s="19">
        <f>'R4-03（入力用）'!AC20</f>
        <v>0</v>
      </c>
      <c r="XJ14" s="19">
        <f>'R4-03（入力用）'!AD20</f>
        <v>0</v>
      </c>
      <c r="XK14" s="19">
        <f>'R4-03（入力用）'!AE20</f>
        <v>0</v>
      </c>
      <c r="XL14" s="19">
        <f>'R4-03（入力用）'!AF20</f>
        <v>0</v>
      </c>
      <c r="XM14" s="19">
        <f>'R4-03（入力用）'!AG20</f>
        <v>0</v>
      </c>
      <c r="XN14" s="19">
        <f>'R4-03（入力用）'!AH20</f>
        <v>0</v>
      </c>
      <c r="XO14" s="19">
        <f>'R4-03（入力用）'!AI20</f>
        <v>0</v>
      </c>
      <c r="XP14" s="19">
        <f>'R4-03（入力用）'!AJ20</f>
        <v>0</v>
      </c>
      <c r="XQ14" s="19">
        <f>'R4-03（入力用）'!AK20</f>
        <v>0</v>
      </c>
    </row>
    <row r="15" spans="1:641" ht="34.5" customHeight="1" x14ac:dyDescent="0.15">
      <c r="A15" s="32" t="s">
        <v>129</v>
      </c>
      <c r="B15" s="14" t="s">
        <v>5</v>
      </c>
      <c r="C15" s="19">
        <f>'7月（入力用）'!F21</f>
        <v>1</v>
      </c>
      <c r="D15" s="19">
        <f>'7月（入力用）'!G21</f>
        <v>10</v>
      </c>
      <c r="E15" s="19">
        <f>'7月（入力用）'!H21</f>
        <v>40</v>
      </c>
      <c r="F15" s="19">
        <f>'7月（入力用）'!I21</f>
        <v>74</v>
      </c>
      <c r="G15" s="19">
        <f>'7月（入力用）'!J21</f>
        <v>87</v>
      </c>
      <c r="H15" s="19">
        <f>'7月（入力用）'!K21</f>
        <v>99</v>
      </c>
      <c r="I15" s="19">
        <f>'7月（入力用）'!L21</f>
        <v>108</v>
      </c>
      <c r="J15" s="19">
        <f>'7月（入力用）'!M21</f>
        <v>110</v>
      </c>
      <c r="K15" s="19">
        <f>'7月（入力用）'!N21</f>
        <v>103</v>
      </c>
      <c r="L15" s="19">
        <f>'7月（入力用）'!O21</f>
        <v>81</v>
      </c>
      <c r="M15" s="19">
        <f>'7月（入力用）'!P21</f>
        <v>52</v>
      </c>
      <c r="N15" s="19">
        <f>'7月（入力用）'!Q21</f>
        <v>47</v>
      </c>
      <c r="O15" s="19">
        <f>'7月（入力用）'!R21</f>
        <v>40</v>
      </c>
      <c r="P15" s="19">
        <f>'7月（入力用）'!S21</f>
        <v>36</v>
      </c>
      <c r="Q15" s="19">
        <f>'7月（入力用）'!T21</f>
        <v>36</v>
      </c>
      <c r="R15" s="19">
        <f>'7月（入力用）'!U21</f>
        <v>38</v>
      </c>
      <c r="S15" s="19">
        <f>'7月（入力用）'!V21</f>
        <v>31</v>
      </c>
      <c r="T15" s="19">
        <f>'7月（入力用）'!W21</f>
        <v>27</v>
      </c>
      <c r="U15" s="19">
        <f>'7月（入力用）'!X21</f>
        <v>20</v>
      </c>
      <c r="V15" s="19">
        <f>'7月（入力用）'!Y21</f>
        <v>20</v>
      </c>
      <c r="W15" s="19">
        <f>'7月（入力用）'!Z21</f>
        <v>17</v>
      </c>
      <c r="X15" s="19">
        <f>'7月（入力用）'!AA21</f>
        <v>16</v>
      </c>
      <c r="Y15" s="19">
        <f>'7月（入力用）'!AB21</f>
        <v>27</v>
      </c>
      <c r="Z15" s="19">
        <f>'7月（入力用）'!AC21</f>
        <v>40</v>
      </c>
      <c r="AA15" s="19">
        <f>'7月（入力用）'!AD21</f>
        <v>47</v>
      </c>
      <c r="AB15" s="19">
        <f>'7月（入力用）'!AE21</f>
        <v>51</v>
      </c>
      <c r="AC15" s="19">
        <f>'7月（入力用）'!AF21</f>
        <v>49</v>
      </c>
      <c r="AD15" s="19">
        <f>'7月（入力用）'!AG21</f>
        <v>57</v>
      </c>
      <c r="AE15" s="19">
        <f>'7月（入力用）'!AH21</f>
        <v>58</v>
      </c>
      <c r="AF15" s="19">
        <f>'7月（入力用）'!AI21</f>
        <v>47</v>
      </c>
      <c r="AG15" s="19">
        <f>'7月（入力用）'!AJ21</f>
        <v>49</v>
      </c>
      <c r="AH15" s="19">
        <f>'8月'!F21</f>
        <v>45</v>
      </c>
      <c r="AI15" s="19">
        <f>'8月'!G21</f>
        <v>40</v>
      </c>
      <c r="AJ15" s="19">
        <f>'8月'!H21</f>
        <v>37</v>
      </c>
      <c r="AK15" s="19">
        <f>'8月'!I21</f>
        <v>33</v>
      </c>
      <c r="AL15" s="19">
        <f>'8月'!J21</f>
        <v>34</v>
      </c>
      <c r="AM15" s="19">
        <f>'8月'!K21</f>
        <v>37</v>
      </c>
      <c r="AN15" s="19">
        <f>'8月'!L21</f>
        <v>23</v>
      </c>
      <c r="AO15" s="19">
        <f>'8月'!M21</f>
        <v>21</v>
      </c>
      <c r="AP15" s="19">
        <f>'8月'!N21</f>
        <v>21</v>
      </c>
      <c r="AQ15" s="19">
        <f>'8月'!O21</f>
        <v>21</v>
      </c>
      <c r="AR15" s="19">
        <f>'8月'!P21</f>
        <v>15</v>
      </c>
      <c r="AS15" s="19">
        <f>'8月'!Q21</f>
        <v>11</v>
      </c>
      <c r="AT15" s="19">
        <f>'8月'!R21</f>
        <v>4</v>
      </c>
      <c r="AU15" s="19">
        <f>'8月'!S21</f>
        <v>6</v>
      </c>
      <c r="AV15" s="19">
        <f>'8月'!T21</f>
        <v>19</v>
      </c>
      <c r="AW15" s="19">
        <f>'8月'!U21</f>
        <v>46</v>
      </c>
      <c r="AX15" s="19">
        <f>'8月'!V21</f>
        <v>51</v>
      </c>
      <c r="AY15" s="19">
        <f>'8月'!W21</f>
        <v>58</v>
      </c>
      <c r="AZ15" s="19">
        <f>'8月'!X21</f>
        <v>60</v>
      </c>
      <c r="BA15" s="19">
        <f>'8月'!Y21</f>
        <v>63</v>
      </c>
      <c r="BB15" s="19">
        <f>'8月'!Z21</f>
        <v>59</v>
      </c>
      <c r="BC15" s="19">
        <f>'8月'!AA21</f>
        <v>45</v>
      </c>
      <c r="BD15" s="19">
        <f>'8月'!AB21</f>
        <v>19</v>
      </c>
      <c r="BE15" s="19">
        <f>'8月'!AC21</f>
        <v>18</v>
      </c>
      <c r="BF15" s="19">
        <f>'8月'!AD21</f>
        <v>13</v>
      </c>
      <c r="BG15" s="19">
        <f>'8月'!AE21</f>
        <v>12</v>
      </c>
      <c r="BH15" s="19">
        <f>'8月'!AF21</f>
        <v>11</v>
      </c>
      <c r="BI15" s="19">
        <f>'8月'!AG21</f>
        <v>16</v>
      </c>
      <c r="BJ15" s="19">
        <f>'8月'!AH21</f>
        <v>18</v>
      </c>
      <c r="BK15" s="19">
        <f>'8月'!AI21</f>
        <v>19</v>
      </c>
      <c r="BL15" s="19">
        <f>'8月'!AJ21</f>
        <v>16</v>
      </c>
      <c r="BM15" s="19">
        <f>'9月'!G21</f>
        <v>15</v>
      </c>
      <c r="BN15" s="19">
        <f>'9月'!H21</f>
        <v>14</v>
      </c>
      <c r="BO15" s="19">
        <f>'9月'!I21</f>
        <v>17</v>
      </c>
      <c r="BP15" s="19">
        <f>'9月'!J21</f>
        <v>14</v>
      </c>
      <c r="BQ15" s="19">
        <f>'9月'!K21</f>
        <v>12</v>
      </c>
      <c r="BR15" s="19">
        <f>'9月'!L21</f>
        <v>10</v>
      </c>
      <c r="BS15" s="19">
        <f>'9月'!M21</f>
        <v>9</v>
      </c>
      <c r="BT15" s="19">
        <f>'9月'!N21</f>
        <v>8</v>
      </c>
      <c r="BU15" s="19">
        <f>'9月'!O21</f>
        <v>9</v>
      </c>
      <c r="BV15" s="19">
        <f>'9月'!P21</f>
        <v>4</v>
      </c>
      <c r="BW15" s="19">
        <f>'9月'!Q21</f>
        <v>2</v>
      </c>
      <c r="BX15" s="19">
        <f>'9月'!R21</f>
        <v>1</v>
      </c>
      <c r="BY15" s="19">
        <f>'9月'!S21</f>
        <v>1</v>
      </c>
      <c r="BZ15" s="19">
        <f>'9月'!T21</f>
        <v>1</v>
      </c>
      <c r="CA15" s="19">
        <f>'9月'!U21</f>
        <v>2</v>
      </c>
      <c r="CB15" s="19">
        <f>'9月'!V21</f>
        <v>4</v>
      </c>
      <c r="CC15" s="19">
        <f>'9月'!W21</f>
        <v>4</v>
      </c>
      <c r="CD15" s="19">
        <f>'9月'!X21</f>
        <v>4</v>
      </c>
      <c r="CE15" s="19">
        <f>'9月'!Y21</f>
        <v>5</v>
      </c>
      <c r="CF15" s="19">
        <f>'9月'!Z21</f>
        <v>5</v>
      </c>
      <c r="CG15" s="19">
        <f>'9月'!AA21</f>
        <v>6</v>
      </c>
      <c r="CH15" s="19">
        <f>'9月'!AB21</f>
        <v>16</v>
      </c>
      <c r="CI15" s="19">
        <f>'9月'!AC21</f>
        <v>13</v>
      </c>
      <c r="CJ15" s="19">
        <f>'9月'!AD21</f>
        <v>17</v>
      </c>
      <c r="CK15" s="19">
        <f>'9月'!AE21</f>
        <v>24</v>
      </c>
      <c r="CL15" s="19">
        <f>'9月'!AF21</f>
        <v>28</v>
      </c>
      <c r="CM15" s="19">
        <f>'9月'!AG21</f>
        <v>34</v>
      </c>
      <c r="CN15" s="19">
        <f>'9月'!AH21</f>
        <v>34</v>
      </c>
      <c r="CO15" s="19">
        <f>'9月'!AI21</f>
        <v>26</v>
      </c>
      <c r="CP15" s="19">
        <f>'9月'!AJ21</f>
        <v>28</v>
      </c>
      <c r="CQ15" s="19">
        <f>'10月'!G21</f>
        <v>29</v>
      </c>
      <c r="CR15" s="19">
        <f>'10月'!H21</f>
        <v>24</v>
      </c>
      <c r="CS15" s="19">
        <f>'10月'!I21</f>
        <v>20</v>
      </c>
      <c r="CT15" s="19">
        <f>'10月'!J21</f>
        <v>17</v>
      </c>
      <c r="CU15" s="19">
        <f>'10月'!K21</f>
        <v>22</v>
      </c>
      <c r="CV15" s="19">
        <f>'10月'!L21</f>
        <v>24</v>
      </c>
      <c r="CW15" s="19">
        <f>'10月'!M21</f>
        <v>27</v>
      </c>
      <c r="CX15" s="19">
        <f>'10月'!N21</f>
        <v>25</v>
      </c>
      <c r="CY15" s="19">
        <f>'10月'!O21</f>
        <v>23</v>
      </c>
      <c r="CZ15" s="19">
        <f>'10月'!P21</f>
        <v>24</v>
      </c>
      <c r="DA15" s="19">
        <f>'10月'!Q21</f>
        <v>27</v>
      </c>
      <c r="DB15" s="19">
        <f>'10月'!R21</f>
        <v>22</v>
      </c>
      <c r="DC15" s="19">
        <f>'10月'!S21</f>
        <v>17</v>
      </c>
      <c r="DD15" s="19">
        <f>'10月'!T21</f>
        <v>15</v>
      </c>
      <c r="DE15" s="19">
        <f>'10月'!U21</f>
        <v>15</v>
      </c>
      <c r="DF15" s="19">
        <f>'10月'!V21</f>
        <v>16</v>
      </c>
      <c r="DG15" s="19">
        <f>'10月'!W21</f>
        <v>14</v>
      </c>
      <c r="DH15" s="19">
        <f>'10月'!X21</f>
        <v>8</v>
      </c>
      <c r="DI15" s="19">
        <f>'10月'!Y21</f>
        <v>7</v>
      </c>
      <c r="DJ15" s="19">
        <f>'10月'!Z21</f>
        <v>7</v>
      </c>
      <c r="DK15" s="19">
        <f>'10月'!AA21</f>
        <v>4</v>
      </c>
      <c r="DL15" s="19">
        <f>'10月'!AB21</f>
        <v>1</v>
      </c>
      <c r="DM15" s="19">
        <f>'10月'!AC21</f>
        <v>0</v>
      </c>
      <c r="DN15" s="19">
        <f>'10月'!AD21</f>
        <v>0</v>
      </c>
      <c r="DO15" s="19">
        <f>'10月'!AE21</f>
        <v>0</v>
      </c>
      <c r="DP15" s="19">
        <f>'10月'!AF21</f>
        <v>0</v>
      </c>
      <c r="DQ15" s="19">
        <f>'10月'!AG21</f>
        <v>0</v>
      </c>
      <c r="DR15" s="19">
        <f>'10月'!AH21</f>
        <v>1</v>
      </c>
      <c r="DS15" s="19">
        <f>'10月'!AI21</f>
        <v>5</v>
      </c>
      <c r="DT15" s="19">
        <f>'10月'!AJ21</f>
        <v>7</v>
      </c>
      <c r="DU15" s="19">
        <f>'10月'!AK21</f>
        <v>7</v>
      </c>
      <c r="DV15" s="19">
        <f>'11月'!G21</f>
        <v>12</v>
      </c>
      <c r="DW15" s="19">
        <f>'11月'!H21</f>
        <v>12</v>
      </c>
      <c r="DX15" s="19">
        <f>'11月'!I21</f>
        <v>20</v>
      </c>
      <c r="DY15" s="19">
        <f>'11月'!J21</f>
        <v>24</v>
      </c>
      <c r="DZ15" s="19">
        <f>'11月'!K21</f>
        <v>37</v>
      </c>
      <c r="EA15" s="19">
        <f>'11月'!L21</f>
        <v>48</v>
      </c>
      <c r="EB15" s="19">
        <f>'11月'!M21</f>
        <v>53</v>
      </c>
      <c r="EC15" s="19">
        <f>'11月'!N21</f>
        <v>59</v>
      </c>
      <c r="ED15" s="19">
        <f>'11月'!O21</f>
        <v>62</v>
      </c>
      <c r="EE15" s="19">
        <f>'11月'!P21</f>
        <v>59</v>
      </c>
      <c r="EF15" s="19">
        <f>'11月'!Q21</f>
        <v>59</v>
      </c>
      <c r="EG15" s="19">
        <f>'11月'!R21</f>
        <v>43</v>
      </c>
      <c r="EH15" s="19">
        <f>'11月'!S21</f>
        <v>35</v>
      </c>
      <c r="EI15" s="19">
        <f>'11月'!T21</f>
        <v>31</v>
      </c>
      <c r="EJ15" s="19">
        <f>'11月'!U21</f>
        <v>23</v>
      </c>
      <c r="EK15" s="19">
        <f>'11月'!V21</f>
        <v>21</v>
      </c>
      <c r="EL15" s="19">
        <f>'11月'!W21</f>
        <v>18</v>
      </c>
      <c r="EM15" s="19">
        <f>'11月'!X21</f>
        <v>29</v>
      </c>
      <c r="EN15" s="19">
        <f>'11月'!Y21</f>
        <v>37</v>
      </c>
      <c r="EO15" s="19">
        <f>'11月'!Z21</f>
        <v>39</v>
      </c>
      <c r="EP15" s="19">
        <f>'11月'!AA21</f>
        <v>41</v>
      </c>
      <c r="EQ15" s="19">
        <f>'11月'!AB21</f>
        <v>40</v>
      </c>
      <c r="ER15" s="19">
        <f>'11月'!AC21</f>
        <v>44</v>
      </c>
      <c r="ES15" s="19">
        <f>'11月'!AD21</f>
        <v>42</v>
      </c>
      <c r="ET15" s="19">
        <f>'11月'!AE21</f>
        <v>31</v>
      </c>
      <c r="EU15" s="19">
        <f>'11月'!AF21</f>
        <v>27</v>
      </c>
      <c r="EV15" s="19">
        <f>'11月'!AG21</f>
        <v>29</v>
      </c>
      <c r="EW15" s="19">
        <f>'11月'!AH21</f>
        <v>28</v>
      </c>
      <c r="EX15" s="19">
        <f>'11月'!AI21</f>
        <v>31</v>
      </c>
      <c r="EY15" s="19">
        <f>'11月'!AJ21</f>
        <v>27</v>
      </c>
      <c r="EZ15" s="19">
        <f>'12月'!G21</f>
        <v>30</v>
      </c>
      <c r="FA15" s="19">
        <f>'12月'!H21</f>
        <v>30</v>
      </c>
      <c r="FB15" s="19">
        <f>'12月'!I21</f>
        <v>36</v>
      </c>
      <c r="FC15" s="19">
        <f>'12月'!J21</f>
        <v>32</v>
      </c>
      <c r="FD15" s="19">
        <f>'12月'!K21</f>
        <v>36</v>
      </c>
      <c r="FE15" s="19">
        <f>'12月'!L21</f>
        <v>45</v>
      </c>
      <c r="FF15" s="19">
        <f>'12月'!M21</f>
        <v>54</v>
      </c>
      <c r="FG15" s="19">
        <f>'12月'!N21</f>
        <v>69</v>
      </c>
      <c r="FH15" s="19">
        <f>'12月'!O21</f>
        <v>104</v>
      </c>
      <c r="FI15" s="19">
        <f>'12月'!P21</f>
        <v>123</v>
      </c>
      <c r="FJ15" s="19">
        <f>'12月'!Q21</f>
        <v>143</v>
      </c>
      <c r="FK15" s="19">
        <f>'12月'!R21</f>
        <v>154</v>
      </c>
      <c r="FL15" s="19">
        <f>'12月'!S21</f>
        <v>150</v>
      </c>
      <c r="FM15" s="19">
        <f>'12月'!T21</f>
        <v>154</v>
      </c>
      <c r="FN15" s="19">
        <f>'12月'!U21</f>
        <v>148</v>
      </c>
      <c r="FO15" s="19">
        <f>'12月'!V21</f>
        <v>117</v>
      </c>
      <c r="FP15" s="19">
        <f>'12月'!W21</f>
        <v>91</v>
      </c>
      <c r="FQ15" s="19">
        <f>'12月'!X21</f>
        <v>72</v>
      </c>
      <c r="FR15" s="19">
        <f>'12月'!Y21</f>
        <v>62</v>
      </c>
      <c r="FS15" s="19">
        <f>'12月'!Z21</f>
        <v>54</v>
      </c>
      <c r="FT15" s="19">
        <f>'12月'!AA21</f>
        <v>44</v>
      </c>
      <c r="FU15" s="19">
        <f>'12月'!AB21</f>
        <v>41</v>
      </c>
      <c r="FV15" s="19">
        <f>'12月'!AC21</f>
        <v>47</v>
      </c>
      <c r="FW15" s="19">
        <f>'12月'!AD21</f>
        <v>58</v>
      </c>
      <c r="FX15" s="19">
        <f>'12月'!AE21</f>
        <v>61</v>
      </c>
      <c r="FY15" s="19">
        <f>'12月'!AF21</f>
        <v>71</v>
      </c>
      <c r="FZ15" s="19">
        <f>'12月'!AG21</f>
        <v>89</v>
      </c>
      <c r="GA15" s="19">
        <f>'12月'!AH21</f>
        <v>104</v>
      </c>
      <c r="GB15" s="19">
        <f>'12月'!AI21</f>
        <v>103</v>
      </c>
      <c r="GC15" s="19">
        <f>'12月'!AJ21</f>
        <v>101</v>
      </c>
      <c r="GD15" s="19">
        <f>'12月'!AK21</f>
        <v>96</v>
      </c>
      <c r="GE15" s="19">
        <f>'R3-01'!G21</f>
        <v>102</v>
      </c>
      <c r="GF15" s="19">
        <f>'R3-01'!H21</f>
        <v>87</v>
      </c>
      <c r="GG15" s="19">
        <f>'R3-01'!I21</f>
        <v>94</v>
      </c>
      <c r="GH15" s="19">
        <f>'R3-01'!J21</f>
        <v>87</v>
      </c>
      <c r="GI15" s="19">
        <f>'R3-01'!K21</f>
        <v>101</v>
      </c>
      <c r="GJ15" s="19">
        <f>'R3-01'!L21</f>
        <v>124</v>
      </c>
      <c r="GK15" s="19">
        <f>'R3-01'!M21</f>
        <v>141</v>
      </c>
      <c r="GL15" s="19">
        <f>'R3-01'!N21</f>
        <v>158</v>
      </c>
      <c r="GM15" s="19">
        <f>'R3-01'!O21</f>
        <v>195</v>
      </c>
      <c r="GN15" s="19">
        <f>'R3-01'!P21</f>
        <v>185</v>
      </c>
      <c r="GO15" s="19">
        <f>'R3-01'!Q21</f>
        <v>188</v>
      </c>
      <c r="GP15" s="19">
        <f>'R3-01'!R21</f>
        <v>186</v>
      </c>
      <c r="GQ15" s="19">
        <f>'R3-01'!S21</f>
        <v>171</v>
      </c>
      <c r="GR15" s="19">
        <f>'R3-01'!T21</f>
        <v>161</v>
      </c>
      <c r="GS15" s="19">
        <f>'R3-01'!U21</f>
        <v>143</v>
      </c>
      <c r="GT15" s="19">
        <f>'R3-01'!V21</f>
        <v>129</v>
      </c>
      <c r="GU15" s="19">
        <f>'R3-01'!W21</f>
        <v>126</v>
      </c>
      <c r="GV15" s="19">
        <f>'R3-01'!X21</f>
        <v>127</v>
      </c>
      <c r="GW15" s="19">
        <f>'R3-01'!Y21</f>
        <v>121</v>
      </c>
      <c r="GX15" s="19">
        <f>'R3-01'!Z21</f>
        <v>159</v>
      </c>
      <c r="GY15" s="19">
        <f>'R3-01'!AA21</f>
        <v>165</v>
      </c>
      <c r="GZ15" s="19">
        <f>'R3-01'!AB21</f>
        <v>165</v>
      </c>
      <c r="HA15" s="19">
        <f>'R3-01'!AC21</f>
        <v>167</v>
      </c>
      <c r="HB15" s="19">
        <f>'R3-01'!AD21</f>
        <v>158</v>
      </c>
      <c r="HC15" s="19">
        <f>'R3-01'!AE21</f>
        <v>156</v>
      </c>
      <c r="HD15" s="19">
        <f>'R3-01'!AF21</f>
        <v>155</v>
      </c>
      <c r="HE15" s="19">
        <f>'R3-01'!AG21</f>
        <v>106</v>
      </c>
      <c r="HF15" s="19">
        <f>'R3-01'!AH21</f>
        <v>96</v>
      </c>
      <c r="HG15" s="19">
        <f>'R3-01'!AI21</f>
        <v>101</v>
      </c>
      <c r="HH15" s="19">
        <f>'R3-01'!AJ21</f>
        <v>85</v>
      </c>
      <c r="HI15" s="19">
        <f>'R3-01'!AK21</f>
        <v>93</v>
      </c>
      <c r="HJ15" s="19">
        <f>'R3-02'!G21</f>
        <v>89</v>
      </c>
      <c r="HK15" s="19">
        <f>'R3-02'!H21</f>
        <v>81</v>
      </c>
      <c r="HL15" s="19">
        <f>'R3-02'!I21</f>
        <v>74</v>
      </c>
      <c r="HM15" s="19">
        <f>'R3-02'!J21</f>
        <v>64</v>
      </c>
      <c r="HN15" s="19">
        <f>'R3-02'!K21</f>
        <v>54</v>
      </c>
      <c r="HO15" s="19">
        <f>'R3-02'!L21</f>
        <v>47</v>
      </c>
      <c r="HP15" s="19">
        <f>'R3-02'!M21</f>
        <v>37</v>
      </c>
      <c r="HQ15" s="19">
        <f>'R3-02'!N21</f>
        <v>33</v>
      </c>
      <c r="HR15" s="19">
        <f>'R3-02'!O21</f>
        <v>38</v>
      </c>
      <c r="HS15" s="19">
        <f>'R3-02'!P21</f>
        <v>45</v>
      </c>
      <c r="HT15" s="19">
        <f>'R3-02'!Q21</f>
        <v>46</v>
      </c>
      <c r="HU15" s="19">
        <f>'R3-02'!R21</f>
        <v>53</v>
      </c>
      <c r="HV15" s="19">
        <f>'R3-02'!S21</f>
        <v>60</v>
      </c>
      <c r="HW15" s="19">
        <f>'R3-02'!T21</f>
        <v>65</v>
      </c>
      <c r="HX15" s="19">
        <f>'R3-02'!U21</f>
        <v>61</v>
      </c>
      <c r="HY15" s="19">
        <f>'R3-02'!V21</f>
        <v>63</v>
      </c>
      <c r="HZ15" s="19">
        <f>'R3-02'!W21</f>
        <v>54</v>
      </c>
      <c r="IA15" s="19">
        <f>'R3-02'!X21</f>
        <v>53</v>
      </c>
      <c r="IB15" s="19">
        <f>'R3-02'!Y21</f>
        <v>38</v>
      </c>
      <c r="IC15" s="19">
        <f>'R3-02'!Z21</f>
        <v>28</v>
      </c>
      <c r="ID15" s="19">
        <f>'R3-02'!AA21</f>
        <v>21</v>
      </c>
      <c r="IE15" s="19">
        <f>'R3-02'!AB21</f>
        <v>21</v>
      </c>
      <c r="IF15" s="19">
        <f>'R3-02'!AC21</f>
        <v>16</v>
      </c>
      <c r="IG15" s="19">
        <f>'R3-02'!AD21</f>
        <v>19</v>
      </c>
      <c r="IH15" s="19">
        <f>'R3-02'!AE21</f>
        <v>16</v>
      </c>
      <c r="II15" s="19">
        <f>'R3-02'!AF21</f>
        <v>15</v>
      </c>
      <c r="IJ15" s="19">
        <f>'R3-02'!AG21</f>
        <v>17</v>
      </c>
      <c r="IK15" s="19">
        <f>'R3-02'!AH21</f>
        <v>16</v>
      </c>
      <c r="IL15" s="19">
        <f>'R3-03'!G21</f>
        <v>14</v>
      </c>
      <c r="IM15" s="19">
        <f>'R3-03'!H21</f>
        <v>8</v>
      </c>
      <c r="IN15" s="19">
        <f>'R3-03'!I21</f>
        <v>4</v>
      </c>
      <c r="IO15" s="19">
        <f>'R3-03'!J21</f>
        <v>4</v>
      </c>
      <c r="IP15" s="19">
        <f>'R3-03'!K21</f>
        <v>4</v>
      </c>
      <c r="IQ15" s="19">
        <f>'R3-03'!L21</f>
        <v>1</v>
      </c>
      <c r="IR15" s="19">
        <f>'R3-03'!M21</f>
        <v>1</v>
      </c>
      <c r="IS15" s="19">
        <f>'R3-03'!N21</f>
        <v>1</v>
      </c>
      <c r="IT15" s="19">
        <f>'R3-03'!O21</f>
        <v>0</v>
      </c>
      <c r="IU15" s="19">
        <f>'R3-03'!P21</f>
        <v>0</v>
      </c>
      <c r="IV15" s="19">
        <f>'R3-03'!Q21</f>
        <v>0</v>
      </c>
      <c r="IW15" s="19">
        <f>'R3-03'!R21</f>
        <v>0</v>
      </c>
      <c r="IX15" s="19">
        <f>'R3-03'!S21</f>
        <v>0</v>
      </c>
      <c r="IY15" s="19">
        <f>'R3-03'!T21</f>
        <v>1</v>
      </c>
      <c r="IZ15" s="19">
        <f>'R3-03'!U21</f>
        <v>1</v>
      </c>
      <c r="JA15" s="19">
        <f>'R3-03'!V21</f>
        <v>2</v>
      </c>
      <c r="JB15" s="19">
        <f>'R3-03'!W21</f>
        <v>3</v>
      </c>
      <c r="JC15" s="19">
        <f>'R3-03'!X21</f>
        <v>4</v>
      </c>
      <c r="JD15" s="19">
        <f>'R3-03'!Y21</f>
        <v>4</v>
      </c>
      <c r="JE15" s="19">
        <f>'R3-03'!Z21</f>
        <v>7</v>
      </c>
      <c r="JF15" s="19">
        <f>'R3-03'!AA21</f>
        <v>11</v>
      </c>
      <c r="JG15" s="19">
        <f>'R3-03'!AB21</f>
        <v>12</v>
      </c>
      <c r="JH15" s="19">
        <f>'R3-03'!AC21</f>
        <v>11</v>
      </c>
      <c r="JI15" s="19">
        <f>'R3-03'!AD21</f>
        <v>11</v>
      </c>
      <c r="JJ15" s="19">
        <f>'R3-03'!AE21</f>
        <v>12</v>
      </c>
      <c r="JK15" s="19">
        <f>'R3-03'!AF21</f>
        <v>24</v>
      </c>
      <c r="JL15" s="19">
        <f>'R3-03'!AG21</f>
        <v>31</v>
      </c>
      <c r="JM15" s="19">
        <f>'R3-03'!AH21</f>
        <v>38</v>
      </c>
      <c r="JN15" s="19">
        <f>'R3-03'!AI21</f>
        <v>42</v>
      </c>
      <c r="JO15" s="19">
        <f>'R3-03'!AJ21</f>
        <v>48</v>
      </c>
      <c r="JP15" s="19">
        <f>'R3-03'!AK21</f>
        <v>54</v>
      </c>
      <c r="JQ15" s="19">
        <f>'R3-04（入力用）'!G21</f>
        <v>54</v>
      </c>
      <c r="JR15" s="19">
        <f>'R3-04（入力用）'!H21</f>
        <v>49</v>
      </c>
      <c r="JS15" s="19">
        <f>'R3-04（入力用）'!I21</f>
        <v>47</v>
      </c>
      <c r="JT15" s="19">
        <f>'R3-04（入力用）'!J21</f>
        <v>43</v>
      </c>
      <c r="JU15" s="19">
        <f>'R3-04（入力用）'!K21</f>
        <v>46</v>
      </c>
      <c r="JV15" s="19">
        <f>'R3-04（入力用）'!L21</f>
        <v>47</v>
      </c>
      <c r="JW15" s="19">
        <f>'R3-04（入力用）'!M21</f>
        <v>40</v>
      </c>
      <c r="JX15" s="19">
        <f>'R3-04（入力用）'!N21</f>
        <v>38</v>
      </c>
      <c r="JY15" s="19">
        <f>'R3-04（入力用）'!O21</f>
        <v>31</v>
      </c>
      <c r="JZ15" s="19">
        <f>'R3-04（入力用）'!P21</f>
        <v>23</v>
      </c>
      <c r="KA15" s="19">
        <f>'R3-04（入力用）'!Q21</f>
        <v>15</v>
      </c>
      <c r="KB15" s="19">
        <f>'R3-04（入力用）'!R21</f>
        <v>7</v>
      </c>
      <c r="KC15" s="19">
        <f>'R3-04（入力用）'!S21</f>
        <v>0</v>
      </c>
      <c r="KD15" s="19">
        <f>'R3-04（入力用）'!T21</f>
        <v>0</v>
      </c>
      <c r="KE15" s="19">
        <f>'R3-04（入力用）'!U21</f>
        <v>0</v>
      </c>
      <c r="KF15" s="19">
        <f>'R3-04（入力用）'!V21</f>
        <v>0</v>
      </c>
      <c r="KG15" s="19">
        <f>'R3-04（入力用）'!W21</f>
        <v>0</v>
      </c>
      <c r="KH15" s="19">
        <f>'R3-04（入力用）'!X21</f>
        <v>0</v>
      </c>
      <c r="KI15" s="19">
        <f>'R3-04（入力用）'!Y21</f>
        <v>0</v>
      </c>
      <c r="KJ15" s="19">
        <f>'R3-04（入力用）'!Z21</f>
        <v>0</v>
      </c>
      <c r="KK15" s="19">
        <f>'R3-04（入力用）'!AA21</f>
        <v>0</v>
      </c>
      <c r="KL15" s="19">
        <f>'R3-04（入力用）'!AB21</f>
        <v>0</v>
      </c>
      <c r="KM15" s="19">
        <f>'R3-04（入力用）'!AC21</f>
        <v>0</v>
      </c>
      <c r="KN15" s="19">
        <f>'R3-04（入力用）'!AD21</f>
        <v>0</v>
      </c>
      <c r="KO15" s="19">
        <f>'R3-04（入力用）'!AE21</f>
        <v>0</v>
      </c>
      <c r="KP15" s="19">
        <f>'R3-04（入力用）'!AF21</f>
        <v>0</v>
      </c>
      <c r="KQ15" s="19">
        <f>'R3-04（入力用）'!AG21</f>
        <v>0</v>
      </c>
      <c r="KR15" s="19">
        <f>'R3-04（入力用）'!AH21</f>
        <v>0</v>
      </c>
      <c r="KS15" s="19">
        <f>'R3-04（入力用）'!AI21</f>
        <v>0</v>
      </c>
      <c r="KT15" s="19">
        <f>'R3-04（入力用）'!AJ21</f>
        <v>0</v>
      </c>
      <c r="KU15" s="19">
        <f>'R3-05（入力用）'!G21</f>
        <v>0</v>
      </c>
      <c r="KV15" s="19">
        <f>'R3-05（入力用）'!H21</f>
        <v>0</v>
      </c>
      <c r="KW15" s="19">
        <f>'R3-05（入力用）'!I21</f>
        <v>0</v>
      </c>
      <c r="KX15" s="19">
        <f>'R3-05（入力用）'!J21</f>
        <v>0</v>
      </c>
      <c r="KY15" s="19">
        <f>'R3-05（入力用）'!K21</f>
        <v>0</v>
      </c>
      <c r="KZ15" s="19">
        <f>'R3-05（入力用）'!L21</f>
        <v>0</v>
      </c>
      <c r="LA15" s="19">
        <f>'R3-05（入力用）'!M21</f>
        <v>0</v>
      </c>
      <c r="LB15" s="19">
        <f>'R3-05（入力用）'!N21</f>
        <v>0</v>
      </c>
      <c r="LC15" s="19">
        <f>'R3-05（入力用）'!O21</f>
        <v>0</v>
      </c>
      <c r="LD15" s="19">
        <f>'R3-05（入力用）'!P21</f>
        <v>0</v>
      </c>
      <c r="LE15" s="19">
        <f>'R3-05（入力用）'!Q21</f>
        <v>0</v>
      </c>
      <c r="LF15" s="19">
        <f>'R3-05（入力用）'!R21</f>
        <v>0</v>
      </c>
      <c r="LG15" s="19">
        <f>'R3-05（入力用）'!S21</f>
        <v>0</v>
      </c>
      <c r="LH15" s="19">
        <f>'R3-05（入力用）'!T21</f>
        <v>0</v>
      </c>
      <c r="LI15" s="19">
        <f>'R3-05（入力用）'!U21</f>
        <v>0</v>
      </c>
      <c r="LJ15" s="19">
        <f>'R3-05（入力用）'!V21</f>
        <v>0</v>
      </c>
      <c r="LK15" s="19">
        <f>'R3-05（入力用）'!W21</f>
        <v>0</v>
      </c>
      <c r="LL15" s="19">
        <f>'R3-05（入力用）'!X21</f>
        <v>0</v>
      </c>
      <c r="LM15" s="19">
        <f>'R3-05（入力用）'!Y21</f>
        <v>0</v>
      </c>
      <c r="LN15" s="19">
        <f>'R3-05（入力用）'!Z21</f>
        <v>0</v>
      </c>
      <c r="LO15" s="19">
        <f>'R3-05（入力用）'!AA21</f>
        <v>0</v>
      </c>
      <c r="LP15" s="19">
        <f>'R3-05（入力用）'!AB21</f>
        <v>0</v>
      </c>
      <c r="LQ15" s="19">
        <f>'R3-05（入力用）'!AC21</f>
        <v>0</v>
      </c>
      <c r="LR15" s="19">
        <f>'R3-05（入力用）'!AD21</f>
        <v>0</v>
      </c>
      <c r="LS15" s="19">
        <f>'R3-05（入力用）'!AE21</f>
        <v>0</v>
      </c>
      <c r="LT15" s="19">
        <f>'R3-05（入力用）'!AF21</f>
        <v>0</v>
      </c>
      <c r="LU15" s="19">
        <f>'R3-05（入力用）'!AG21</f>
        <v>0</v>
      </c>
      <c r="LV15" s="19">
        <f>'R3-05（入力用）'!AH21</f>
        <v>0</v>
      </c>
      <c r="LW15" s="19">
        <f>'R3-05（入力用）'!AI21</f>
        <v>0</v>
      </c>
      <c r="LX15" s="19">
        <f>'R3-05（入力用）'!AJ21</f>
        <v>0</v>
      </c>
      <c r="LY15" s="19">
        <f>'R3-05（入力用）'!AK21</f>
        <v>0</v>
      </c>
      <c r="LZ15" s="19">
        <f>'R3-06（入力用）'!G21</f>
        <v>0</v>
      </c>
      <c r="MA15" s="19">
        <f>'R3-06（入力用）'!H21</f>
        <v>0</v>
      </c>
      <c r="MB15" s="19">
        <f>'R3-06（入力用）'!I21</f>
        <v>0</v>
      </c>
      <c r="MC15" s="19">
        <f>'R3-06（入力用）'!J21</f>
        <v>0</v>
      </c>
      <c r="MD15" s="19">
        <f>'R3-06（入力用）'!K21</f>
        <v>0</v>
      </c>
      <c r="ME15" s="19">
        <f>'R3-06（入力用）'!L21</f>
        <v>0</v>
      </c>
      <c r="MF15" s="19">
        <f>'R3-06（入力用）'!M21</f>
        <v>0</v>
      </c>
      <c r="MG15" s="19">
        <f>'R3-06（入力用）'!N21</f>
        <v>0</v>
      </c>
      <c r="MH15" s="19">
        <f>'R3-06（入力用）'!O21</f>
        <v>0</v>
      </c>
      <c r="MI15" s="19">
        <f>'R3-06（入力用）'!P21</f>
        <v>0</v>
      </c>
      <c r="MJ15" s="19">
        <f>'R3-06（入力用）'!Q21</f>
        <v>0</v>
      </c>
      <c r="MK15" s="19">
        <f>'R3-06（入力用）'!R21</f>
        <v>0</v>
      </c>
      <c r="ML15" s="19">
        <f>'R3-06（入力用）'!S21</f>
        <v>0</v>
      </c>
      <c r="MM15" s="19">
        <f>'R3-06（入力用）'!T21</f>
        <v>0</v>
      </c>
      <c r="MN15" s="19">
        <f>'R3-06（入力用）'!U21</f>
        <v>0</v>
      </c>
      <c r="MO15" s="19">
        <f>'R3-06（入力用）'!V21</f>
        <v>0</v>
      </c>
      <c r="MP15" s="19">
        <f>'R3-06（入力用）'!W21</f>
        <v>0</v>
      </c>
      <c r="MQ15" s="19">
        <f>'R3-06（入力用）'!X21</f>
        <v>0</v>
      </c>
      <c r="MR15" s="19">
        <f>'R3-06（入力用）'!Y21</f>
        <v>0</v>
      </c>
      <c r="MS15" s="19">
        <f>'R3-06（入力用）'!Z21</f>
        <v>0</v>
      </c>
      <c r="MT15" s="19">
        <f>'R3-06（入力用）'!AA21</f>
        <v>0</v>
      </c>
      <c r="MU15" s="19">
        <f>'R3-06（入力用）'!AB21</f>
        <v>0</v>
      </c>
      <c r="MV15" s="19">
        <f>'R3-06（入力用）'!AC21</f>
        <v>0</v>
      </c>
      <c r="MW15" s="19">
        <f>'R3-06（入力用）'!AD21</f>
        <v>0</v>
      </c>
      <c r="MX15" s="19">
        <f>'R3-06（入力用）'!AE21</f>
        <v>0</v>
      </c>
      <c r="MY15" s="19">
        <f>'R3-06（入力用）'!AF21</f>
        <v>0</v>
      </c>
      <c r="MZ15" s="19">
        <f>'R3-06（入力用）'!AG21</f>
        <v>0</v>
      </c>
      <c r="NA15" s="19">
        <f>'R3-06（入力用）'!AH21</f>
        <v>0</v>
      </c>
      <c r="NB15" s="19">
        <f>'R3-06（入力用）'!AI21</f>
        <v>0</v>
      </c>
      <c r="NC15" s="19">
        <f>'R3-06（入力用）'!AJ21</f>
        <v>0</v>
      </c>
      <c r="ND15" s="19">
        <f>'R3-07（入力用）'!G21</f>
        <v>0</v>
      </c>
      <c r="NE15" s="19">
        <f>'R3-07（入力用）'!H21</f>
        <v>0</v>
      </c>
      <c r="NF15" s="19">
        <f>'R3-07（入力用）'!I21</f>
        <v>0</v>
      </c>
      <c r="NG15" s="19">
        <f>'R3-07（入力用）'!J21</f>
        <v>0</v>
      </c>
      <c r="NH15" s="19">
        <f>'R3-07（入力用）'!K21</f>
        <v>0</v>
      </c>
      <c r="NI15" s="19">
        <f>'R3-07（入力用）'!L21</f>
        <v>0</v>
      </c>
      <c r="NJ15" s="19">
        <f>'R3-07（入力用）'!M21</f>
        <v>0</v>
      </c>
      <c r="NK15" s="19">
        <f>'R3-07（入力用）'!N21</f>
        <v>0</v>
      </c>
      <c r="NL15" s="19">
        <f>'R3-07（入力用）'!O21</f>
        <v>0</v>
      </c>
      <c r="NM15" s="19">
        <f>'R3-07（入力用）'!P21</f>
        <v>0</v>
      </c>
      <c r="NN15" s="19">
        <f>'R3-07（入力用）'!Q21</f>
        <v>0</v>
      </c>
      <c r="NO15" s="19">
        <f>'R3-07（入力用）'!R21</f>
        <v>0</v>
      </c>
      <c r="NP15" s="19">
        <f>'R3-07（入力用）'!S21</f>
        <v>0</v>
      </c>
      <c r="NQ15" s="19">
        <f>'R3-07（入力用）'!T21</f>
        <v>0</v>
      </c>
      <c r="NR15" s="19">
        <f>'R3-07（入力用）'!U21</f>
        <v>0</v>
      </c>
      <c r="NS15" s="19">
        <f>'R3-07（入力用）'!V21</f>
        <v>0</v>
      </c>
      <c r="NT15" s="19">
        <f>'R3-07（入力用）'!W21</f>
        <v>0</v>
      </c>
      <c r="NU15" s="19">
        <f>'R3-07（入力用）'!X21</f>
        <v>0</v>
      </c>
      <c r="NV15" s="19">
        <f>'R3-07（入力用）'!Y21</f>
        <v>0</v>
      </c>
      <c r="NW15" s="19">
        <f>'R3-07（入力用）'!Z21</f>
        <v>0</v>
      </c>
      <c r="NX15" s="19">
        <f>'R3-07（入力用）'!AA21</f>
        <v>0</v>
      </c>
      <c r="NY15" s="19">
        <f>'R3-07（入力用）'!AB21</f>
        <v>0</v>
      </c>
      <c r="NZ15" s="19">
        <f>'R3-07（入力用）'!AC21</f>
        <v>0</v>
      </c>
      <c r="OA15" s="19">
        <f>'R3-07（入力用）'!AD21</f>
        <v>0</v>
      </c>
      <c r="OB15" s="19">
        <f>'R3-07（入力用）'!AE21</f>
        <v>0</v>
      </c>
      <c r="OC15" s="19">
        <f>'R3-07（入力用）'!AF21</f>
        <v>0</v>
      </c>
      <c r="OD15" s="19">
        <f>'R3-07（入力用）'!AG21</f>
        <v>0</v>
      </c>
      <c r="OE15" s="19">
        <f>'R3-07（入力用）'!AH21</f>
        <v>0</v>
      </c>
      <c r="OF15" s="19">
        <f>'R3-07（入力用）'!AI21</f>
        <v>0</v>
      </c>
      <c r="OG15" s="19">
        <f>'R3-07（入力用）'!AJ21</f>
        <v>0</v>
      </c>
      <c r="OH15" s="19">
        <f>'R3-07（入力用）'!AK21</f>
        <v>0</v>
      </c>
      <c r="OI15" s="19">
        <f>'R3-08（入力用）'!G21</f>
        <v>0</v>
      </c>
      <c r="OJ15" s="19">
        <f>'R3-08（入力用）'!H21</f>
        <v>0</v>
      </c>
      <c r="OK15" s="19">
        <f>'R3-08（入力用）'!I21</f>
        <v>0</v>
      </c>
      <c r="OL15" s="19">
        <f>'R3-08（入力用）'!J21</f>
        <v>0</v>
      </c>
      <c r="OM15" s="19">
        <f>'R3-08（入力用）'!K21</f>
        <v>0</v>
      </c>
      <c r="ON15" s="19">
        <f>'R3-08（入力用）'!L21</f>
        <v>0</v>
      </c>
      <c r="OO15" s="19">
        <f>'R3-08（入力用）'!M21</f>
        <v>0</v>
      </c>
      <c r="OP15" s="19">
        <f>'R3-08（入力用）'!N21</f>
        <v>0</v>
      </c>
      <c r="OQ15" s="19">
        <f>'R3-08（入力用）'!O21</f>
        <v>0</v>
      </c>
      <c r="OR15" s="19">
        <f>'R3-08（入力用）'!P21</f>
        <v>0</v>
      </c>
      <c r="OS15" s="19">
        <f>'R3-08（入力用）'!Q21</f>
        <v>0</v>
      </c>
      <c r="OT15" s="19">
        <f>'R3-08（入力用）'!R21</f>
        <v>0</v>
      </c>
      <c r="OU15" s="19">
        <f>'R3-08（入力用）'!S21</f>
        <v>0</v>
      </c>
      <c r="OV15" s="19">
        <f>'R3-08（入力用）'!T21</f>
        <v>0</v>
      </c>
      <c r="OW15" s="19">
        <f>'R3-08（入力用）'!U21</f>
        <v>0</v>
      </c>
      <c r="OX15" s="19">
        <f>'R3-08（入力用）'!V21</f>
        <v>0</v>
      </c>
      <c r="OY15" s="19">
        <f>'R3-08（入力用）'!W21</f>
        <v>0</v>
      </c>
      <c r="OZ15" s="19">
        <f>'R3-08（入力用）'!X21</f>
        <v>0</v>
      </c>
      <c r="PA15" s="19">
        <f>'R3-08（入力用）'!Y21</f>
        <v>0</v>
      </c>
      <c r="PB15" s="19">
        <f>'R3-08（入力用）'!Z21</f>
        <v>0</v>
      </c>
      <c r="PC15" s="19">
        <f>'R3-08（入力用）'!AA21</f>
        <v>0</v>
      </c>
      <c r="PD15" s="19">
        <f>'R3-08（入力用）'!AB21</f>
        <v>0</v>
      </c>
      <c r="PE15" s="19">
        <f>'R3-08（入力用）'!AC21</f>
        <v>0</v>
      </c>
      <c r="PF15" s="19">
        <f>'R3-08（入力用）'!AD21</f>
        <v>0</v>
      </c>
      <c r="PG15" s="19">
        <f>'R3-08（入力用）'!AE21</f>
        <v>0</v>
      </c>
      <c r="PH15" s="19">
        <f>'R3-08（入力用）'!AF21</f>
        <v>0</v>
      </c>
      <c r="PI15" s="19">
        <f>'R3-08（入力用）'!AG21</f>
        <v>0</v>
      </c>
      <c r="PJ15" s="19">
        <f>'R3-08（入力用）'!AH21</f>
        <v>0</v>
      </c>
      <c r="PK15" s="19">
        <f>'R3-08（入力用）'!AI21</f>
        <v>0</v>
      </c>
      <c r="PL15" s="19">
        <f>'R3-08（入力用）'!AJ21</f>
        <v>0</v>
      </c>
      <c r="PM15" s="19">
        <f>'R3-08（入力用）'!AK21</f>
        <v>0</v>
      </c>
      <c r="PN15" s="19">
        <f>'R3-09（入力用）'!G21</f>
        <v>0</v>
      </c>
      <c r="PO15" s="19">
        <f>'R3-09（入力用）'!H21</f>
        <v>0</v>
      </c>
      <c r="PP15" s="19">
        <f>'R3-09（入力用）'!I21</f>
        <v>0</v>
      </c>
      <c r="PQ15" s="19">
        <f>'R3-09（入力用）'!J21</f>
        <v>0</v>
      </c>
      <c r="PR15" s="19">
        <f>'R3-09（入力用）'!K21</f>
        <v>0</v>
      </c>
      <c r="PS15" s="19">
        <f>'R3-09（入力用）'!L21</f>
        <v>0</v>
      </c>
      <c r="PT15" s="19">
        <f>'R3-09（入力用）'!M21</f>
        <v>0</v>
      </c>
      <c r="PU15" s="19">
        <f>'R3-09（入力用）'!N21</f>
        <v>0</v>
      </c>
      <c r="PV15" s="19">
        <f>'R3-09（入力用）'!O21</f>
        <v>0</v>
      </c>
      <c r="PW15" s="19">
        <f>'R3-09（入力用）'!P21</f>
        <v>0</v>
      </c>
      <c r="PX15" s="19">
        <f>'R3-09（入力用）'!Q21</f>
        <v>0</v>
      </c>
      <c r="PY15" s="19">
        <f>'R3-09（入力用）'!R21</f>
        <v>0</v>
      </c>
      <c r="PZ15" s="19">
        <f>'R3-09（入力用）'!S21</f>
        <v>0</v>
      </c>
      <c r="QA15" s="19">
        <f>'R3-09（入力用）'!T21</f>
        <v>0</v>
      </c>
      <c r="QB15" s="19">
        <f>'R3-09（入力用）'!U21</f>
        <v>0</v>
      </c>
      <c r="QC15" s="19">
        <f>'R3-09（入力用）'!V21</f>
        <v>0</v>
      </c>
      <c r="QD15" s="19">
        <f>'R3-09（入力用）'!W21</f>
        <v>0</v>
      </c>
      <c r="QE15" s="19">
        <f>'R3-09（入力用）'!X21</f>
        <v>0</v>
      </c>
      <c r="QF15" s="19">
        <f>'R3-09（入力用）'!Y21</f>
        <v>0</v>
      </c>
      <c r="QG15" s="19">
        <f>'R3-09（入力用）'!Z21</f>
        <v>0</v>
      </c>
      <c r="QH15" s="19">
        <f>'R3-09（入力用）'!AA21</f>
        <v>0</v>
      </c>
      <c r="QI15" s="19">
        <f>'R3-09（入力用）'!AB21</f>
        <v>0</v>
      </c>
      <c r="QJ15" s="19">
        <f>'R3-09（入力用）'!AC21</f>
        <v>0</v>
      </c>
      <c r="QK15" s="19">
        <f>'R3-09（入力用）'!AD21</f>
        <v>0</v>
      </c>
      <c r="QL15" s="19">
        <f>'R3-09（入力用）'!AE21</f>
        <v>0</v>
      </c>
      <c r="QM15" s="19">
        <f>'R3-09（入力用）'!AF21</f>
        <v>0</v>
      </c>
      <c r="QN15" s="19">
        <f>'R3-09（入力用）'!AG21</f>
        <v>0</v>
      </c>
      <c r="QO15" s="19">
        <f>'R3-09（入力用）'!AH21</f>
        <v>0</v>
      </c>
      <c r="QP15" s="19">
        <f>'R3-09（入力用）'!AI21</f>
        <v>0</v>
      </c>
      <c r="QQ15" s="19">
        <f>'R3-09（入力用）'!AJ21</f>
        <v>0</v>
      </c>
      <c r="QR15" s="19">
        <f>'R3-10（入力用）'!G21</f>
        <v>0</v>
      </c>
      <c r="QS15" s="19">
        <f>'R3-10（入力用）'!H21</f>
        <v>0</v>
      </c>
      <c r="QT15" s="19">
        <f>'R3-10（入力用）'!I21</f>
        <v>0</v>
      </c>
      <c r="QU15" s="19">
        <f>'R3-10（入力用）'!J21</f>
        <v>0</v>
      </c>
      <c r="QV15" s="19">
        <f>'R3-10（入力用）'!K21</f>
        <v>0</v>
      </c>
      <c r="QW15" s="19">
        <f>'R3-10（入力用）'!L21</f>
        <v>0</v>
      </c>
      <c r="QX15" s="19">
        <f>'R3-10（入力用）'!M21</f>
        <v>0</v>
      </c>
      <c r="QY15" s="19">
        <f>'R3-10（入力用）'!N21</f>
        <v>0</v>
      </c>
      <c r="QZ15" s="19">
        <f>'R3-10（入力用）'!O21</f>
        <v>0</v>
      </c>
      <c r="RA15" s="19">
        <f>'R3-10（入力用）'!P21</f>
        <v>0</v>
      </c>
      <c r="RB15" s="19">
        <f>'R3-10（入力用）'!Q21</f>
        <v>0</v>
      </c>
      <c r="RC15" s="19">
        <f>'R3-10（入力用）'!R21</f>
        <v>0</v>
      </c>
      <c r="RD15" s="19">
        <f>'R3-10（入力用）'!S21</f>
        <v>0</v>
      </c>
      <c r="RE15" s="19">
        <f>'R3-10（入力用）'!T21</f>
        <v>0</v>
      </c>
      <c r="RF15" s="19">
        <f>'R3-10（入力用）'!U21</f>
        <v>0</v>
      </c>
      <c r="RG15" s="19">
        <f>'R3-10（入力用）'!V21</f>
        <v>0</v>
      </c>
      <c r="RH15" s="19">
        <f>'R3-10（入力用）'!W21</f>
        <v>0</v>
      </c>
      <c r="RI15" s="19">
        <f>'R3-10（入力用）'!X21</f>
        <v>0</v>
      </c>
      <c r="RJ15" s="19">
        <f>'R3-10（入力用）'!Y21</f>
        <v>0</v>
      </c>
      <c r="RK15" s="19">
        <f>'R3-10（入力用）'!Z21</f>
        <v>0</v>
      </c>
      <c r="RL15" s="19">
        <f>'R3-10（入力用）'!AA21</f>
        <v>0</v>
      </c>
      <c r="RM15" s="19">
        <f>'R3-10（入力用）'!AB21</f>
        <v>0</v>
      </c>
      <c r="RN15" s="19">
        <f>'R3-10（入力用）'!AC21</f>
        <v>0</v>
      </c>
      <c r="RO15" s="19">
        <f>'R3-10（入力用）'!AD21</f>
        <v>0</v>
      </c>
      <c r="RP15" s="19">
        <f>'R3-10（入力用）'!AE21</f>
        <v>0</v>
      </c>
      <c r="RQ15" s="19">
        <f>'R3-10（入力用）'!AF21</f>
        <v>0</v>
      </c>
      <c r="RR15" s="19">
        <f>'R3-10（入力用）'!AG21</f>
        <v>0</v>
      </c>
      <c r="RS15" s="19">
        <f>'R3-10（入力用）'!AH21</f>
        <v>0</v>
      </c>
      <c r="RT15" s="19">
        <f>'R3-10（入力用）'!AI21</f>
        <v>0</v>
      </c>
      <c r="RU15" s="19">
        <f>'R3-10（入力用）'!AJ21</f>
        <v>0</v>
      </c>
      <c r="RV15" s="19">
        <f>'R3-10（入力用）'!AK21</f>
        <v>0</v>
      </c>
      <c r="RW15" s="19">
        <f>'R3-11（入力用）'!G21</f>
        <v>0</v>
      </c>
      <c r="RX15" s="19">
        <f>'R3-11（入力用）'!H21</f>
        <v>0</v>
      </c>
      <c r="RY15" s="19">
        <f>'R3-11（入力用）'!I21</f>
        <v>0</v>
      </c>
      <c r="RZ15" s="19">
        <f>'R3-11（入力用）'!J21</f>
        <v>0</v>
      </c>
      <c r="SA15" s="19">
        <f>'R3-11（入力用）'!K21</f>
        <v>0</v>
      </c>
      <c r="SB15" s="19">
        <f>'R3-11（入力用）'!L21</f>
        <v>0</v>
      </c>
      <c r="SC15" s="19">
        <f>'R3-11（入力用）'!M21</f>
        <v>0</v>
      </c>
      <c r="SD15" s="19">
        <f>'R3-11（入力用）'!N21</f>
        <v>0</v>
      </c>
      <c r="SE15" s="19">
        <f>'R3-11（入力用）'!O21</f>
        <v>0</v>
      </c>
      <c r="SF15" s="19">
        <f>'R3-11（入力用）'!P21</f>
        <v>0</v>
      </c>
      <c r="SG15" s="19">
        <f>'R3-11（入力用）'!Q21</f>
        <v>0</v>
      </c>
      <c r="SH15" s="19">
        <f>'R3-11（入力用）'!R21</f>
        <v>0</v>
      </c>
      <c r="SI15" s="19">
        <f>'R3-11（入力用）'!S21</f>
        <v>0</v>
      </c>
      <c r="SJ15" s="19">
        <f>'R3-11（入力用）'!T21</f>
        <v>0</v>
      </c>
      <c r="SK15" s="19">
        <f>'R3-11（入力用）'!U21</f>
        <v>0</v>
      </c>
      <c r="SL15" s="19">
        <f>'R3-11（入力用）'!V21</f>
        <v>0</v>
      </c>
      <c r="SM15" s="19">
        <f>'R3-11（入力用）'!W21</f>
        <v>0</v>
      </c>
      <c r="SN15" s="19">
        <f>'R3-11（入力用）'!X21</f>
        <v>0</v>
      </c>
      <c r="SO15" s="19">
        <f>'R3-11（入力用）'!Y21</f>
        <v>0</v>
      </c>
      <c r="SP15" s="19">
        <f>'R3-11（入力用）'!Z21</f>
        <v>0</v>
      </c>
      <c r="SQ15" s="19">
        <f>'R3-11（入力用）'!AA21</f>
        <v>0</v>
      </c>
      <c r="SR15" s="19">
        <f>'R3-11（入力用）'!AB21</f>
        <v>0</v>
      </c>
      <c r="SS15" s="19">
        <f>'R3-11（入力用）'!AC21</f>
        <v>0</v>
      </c>
      <c r="ST15" s="19">
        <f>'R3-11（入力用）'!AD21</f>
        <v>0</v>
      </c>
      <c r="SU15" s="19">
        <f>'R3-11（入力用）'!AE21</f>
        <v>0</v>
      </c>
      <c r="SV15" s="19">
        <f>'R3-11（入力用）'!AF21</f>
        <v>0</v>
      </c>
      <c r="SW15" s="19">
        <f>'R3-11（入力用）'!AG21</f>
        <v>0</v>
      </c>
      <c r="SX15" s="19">
        <f>'R3-11（入力用）'!AH21</f>
        <v>0</v>
      </c>
      <c r="SY15" s="19">
        <f>'R3-11（入力用）'!AI21</f>
        <v>0</v>
      </c>
      <c r="SZ15" s="19">
        <f>'R3-11（入力用）'!AJ21</f>
        <v>0</v>
      </c>
      <c r="TA15" s="19">
        <f>'R3-12（入力用）'!G21</f>
        <v>0</v>
      </c>
      <c r="TB15" s="19">
        <f>'R3-12（入力用）'!H21</f>
        <v>0</v>
      </c>
      <c r="TC15" s="19">
        <f>'R3-12（入力用）'!I21</f>
        <v>0</v>
      </c>
      <c r="TD15" s="19">
        <f>'R3-12（入力用）'!J21</f>
        <v>0</v>
      </c>
      <c r="TE15" s="19">
        <f>'R3-12（入力用）'!K21</f>
        <v>0</v>
      </c>
      <c r="TF15" s="19">
        <f>'R3-12（入力用）'!L21</f>
        <v>0</v>
      </c>
      <c r="TG15" s="19">
        <f>'R3-12（入力用）'!M21</f>
        <v>0</v>
      </c>
      <c r="TH15" s="19">
        <f>'R3-12（入力用）'!N21</f>
        <v>0</v>
      </c>
      <c r="TI15" s="19">
        <f>'R3-12（入力用）'!O21</f>
        <v>0</v>
      </c>
      <c r="TJ15" s="19">
        <f>'R3-12（入力用）'!P21</f>
        <v>0</v>
      </c>
      <c r="TK15" s="19">
        <f>'R3-12（入力用）'!Q21</f>
        <v>0</v>
      </c>
      <c r="TL15" s="19">
        <f>'R3-12（入力用）'!R21</f>
        <v>0</v>
      </c>
      <c r="TM15" s="19">
        <f>'R3-12（入力用）'!S21</f>
        <v>0</v>
      </c>
      <c r="TN15" s="19">
        <f>'R3-12（入力用）'!T21</f>
        <v>0</v>
      </c>
      <c r="TO15" s="19">
        <f>'R3-12（入力用）'!U21</f>
        <v>0</v>
      </c>
      <c r="TP15" s="19">
        <f>'R3-12（入力用）'!V21</f>
        <v>0</v>
      </c>
      <c r="TQ15" s="19">
        <f>'R3-12（入力用）'!W21</f>
        <v>0</v>
      </c>
      <c r="TR15" s="19">
        <f>'R3-12（入力用）'!X21</f>
        <v>0</v>
      </c>
      <c r="TS15" s="19">
        <f>'R3-12（入力用）'!Y21</f>
        <v>0</v>
      </c>
      <c r="TT15" s="19">
        <f>'R3-12（入力用）'!Z21</f>
        <v>0</v>
      </c>
      <c r="TU15" s="19">
        <f>'R3-12（入力用）'!AA21</f>
        <v>0</v>
      </c>
      <c r="TV15" s="19">
        <f>'R3-12（入力用）'!AB21</f>
        <v>0</v>
      </c>
      <c r="TW15" s="19">
        <f>'R3-12（入力用）'!AC21</f>
        <v>0</v>
      </c>
      <c r="TX15" s="19">
        <f>'R3-12（入力用）'!AD21</f>
        <v>0</v>
      </c>
      <c r="TY15" s="19">
        <f>'R3-12（入力用）'!AE21</f>
        <v>0</v>
      </c>
      <c r="TZ15" s="19">
        <f>'R3-12（入力用）'!AF21</f>
        <v>0</v>
      </c>
      <c r="UA15" s="19">
        <f>'R3-12（入力用）'!AG21</f>
        <v>0</v>
      </c>
      <c r="UB15" s="19">
        <f>'R3-12（入力用）'!AH21</f>
        <v>0</v>
      </c>
      <c r="UC15" s="19">
        <f>'R3-12（入力用）'!AI21</f>
        <v>0</v>
      </c>
      <c r="UD15" s="19">
        <f>'R3-12（入力用）'!AJ21</f>
        <v>0</v>
      </c>
      <c r="UE15" s="19">
        <f>'R3-12（入力用）'!AK21</f>
        <v>0</v>
      </c>
      <c r="UF15" s="19">
        <f>'R4-01（入力用）'!G21</f>
        <v>0</v>
      </c>
      <c r="UG15" s="19">
        <f>'R4-01（入力用）'!H21</f>
        <v>0</v>
      </c>
      <c r="UH15" s="19">
        <f>'R4-01（入力用）'!I21</f>
        <v>0</v>
      </c>
      <c r="UI15" s="19">
        <f>'R4-01（入力用）'!J21</f>
        <v>0</v>
      </c>
      <c r="UJ15" s="19">
        <f>'R4-01（入力用）'!K21</f>
        <v>0</v>
      </c>
      <c r="UK15" s="19">
        <f>'R4-01（入力用）'!L21</f>
        <v>0</v>
      </c>
      <c r="UL15" s="19">
        <f>'R4-01（入力用）'!M21</f>
        <v>0</v>
      </c>
      <c r="UM15" s="19">
        <f>'R4-01（入力用）'!N21</f>
        <v>0</v>
      </c>
      <c r="UN15" s="19">
        <f>'R4-01（入力用）'!O21</f>
        <v>0</v>
      </c>
      <c r="UO15" s="19">
        <f>'R4-01（入力用）'!P21</f>
        <v>0</v>
      </c>
      <c r="UP15" s="19">
        <f>'R4-01（入力用）'!Q21</f>
        <v>0</v>
      </c>
      <c r="UQ15" s="19">
        <f>'R4-01（入力用）'!R21</f>
        <v>0</v>
      </c>
      <c r="UR15" s="19">
        <f>'R4-01（入力用）'!S21</f>
        <v>0</v>
      </c>
      <c r="US15" s="19">
        <f>'R4-01（入力用）'!T21</f>
        <v>0</v>
      </c>
      <c r="UT15" s="19">
        <f>'R4-01（入力用）'!U21</f>
        <v>0</v>
      </c>
      <c r="UU15" s="19">
        <f>'R4-01（入力用）'!V21</f>
        <v>0</v>
      </c>
      <c r="UV15" s="19">
        <f>'R4-01（入力用）'!W21</f>
        <v>0</v>
      </c>
      <c r="UW15" s="19">
        <f>'R4-01（入力用）'!X21</f>
        <v>0</v>
      </c>
      <c r="UX15" s="19">
        <f>'R4-01（入力用）'!Y21</f>
        <v>0</v>
      </c>
      <c r="UY15" s="19">
        <f>'R4-01（入力用）'!Z21</f>
        <v>0</v>
      </c>
      <c r="UZ15" s="19">
        <f>'R4-01（入力用）'!AA21</f>
        <v>0</v>
      </c>
      <c r="VA15" s="19">
        <f>'R4-01（入力用）'!AB21</f>
        <v>0</v>
      </c>
      <c r="VB15" s="19">
        <f>'R4-01（入力用）'!AC21</f>
        <v>0</v>
      </c>
      <c r="VC15" s="19">
        <f>'R4-01（入力用）'!AD21</f>
        <v>0</v>
      </c>
      <c r="VD15" s="19">
        <f>'R4-01（入力用）'!AE21</f>
        <v>0</v>
      </c>
      <c r="VE15" s="19">
        <f>'R4-01（入力用）'!AF21</f>
        <v>0</v>
      </c>
      <c r="VF15" s="19">
        <f>'R4-01（入力用）'!AG21</f>
        <v>0</v>
      </c>
      <c r="VG15" s="19">
        <f>'R4-01（入力用）'!AH21</f>
        <v>0</v>
      </c>
      <c r="VH15" s="19">
        <f>'R4-01（入力用）'!AI21</f>
        <v>0</v>
      </c>
      <c r="VI15" s="19">
        <f>'R4-01（入力用）'!AJ21</f>
        <v>0</v>
      </c>
      <c r="VJ15" s="19">
        <f>'R4-01（入力用）'!AK21</f>
        <v>0</v>
      </c>
      <c r="VK15" s="19">
        <f>'R4-02（入力用）'!G21</f>
        <v>0</v>
      </c>
      <c r="VL15" s="19">
        <f>'R4-02（入力用）'!H21</f>
        <v>0</v>
      </c>
      <c r="VM15" s="19">
        <f>'R4-02（入力用）'!I21</f>
        <v>0</v>
      </c>
      <c r="VN15" s="19">
        <f>'R4-02（入力用）'!J21</f>
        <v>0</v>
      </c>
      <c r="VO15" s="19">
        <f>'R4-02（入力用）'!K21</f>
        <v>0</v>
      </c>
      <c r="VP15" s="19">
        <f>'R4-02（入力用）'!L21</f>
        <v>0</v>
      </c>
      <c r="VQ15" s="19">
        <f>'R4-02（入力用）'!M21</f>
        <v>0</v>
      </c>
      <c r="VR15" s="19">
        <f>'R4-02（入力用）'!N21</f>
        <v>0</v>
      </c>
      <c r="VS15" s="19">
        <f>'R4-02（入力用）'!O21</f>
        <v>0</v>
      </c>
      <c r="VT15" s="19">
        <f>'R4-02（入力用）'!P21</f>
        <v>0</v>
      </c>
      <c r="VU15" s="19">
        <f>'R4-02（入力用）'!Q21</f>
        <v>0</v>
      </c>
      <c r="VV15" s="19">
        <f>'R4-02（入力用）'!R21</f>
        <v>0</v>
      </c>
      <c r="VW15" s="19">
        <f>'R4-02（入力用）'!S21</f>
        <v>0</v>
      </c>
      <c r="VX15" s="19">
        <f>'R4-02（入力用）'!T21</f>
        <v>0</v>
      </c>
      <c r="VY15" s="19">
        <f>'R4-02（入力用）'!U21</f>
        <v>0</v>
      </c>
      <c r="VZ15" s="19">
        <f>'R4-02（入力用）'!V21</f>
        <v>0</v>
      </c>
      <c r="WA15" s="19">
        <f>'R4-02（入力用）'!W21</f>
        <v>0</v>
      </c>
      <c r="WB15" s="19">
        <f>'R4-02（入力用）'!X21</f>
        <v>0</v>
      </c>
      <c r="WC15" s="19">
        <f>'R4-02（入力用）'!Y21</f>
        <v>0</v>
      </c>
      <c r="WD15" s="19">
        <f>'R4-02（入力用）'!Z21</f>
        <v>0</v>
      </c>
      <c r="WE15" s="19">
        <f>'R4-02（入力用）'!AA21</f>
        <v>0</v>
      </c>
      <c r="WF15" s="19">
        <f>'R4-02（入力用）'!AB21</f>
        <v>0</v>
      </c>
      <c r="WG15" s="19">
        <f>'R4-02（入力用）'!AC21</f>
        <v>0</v>
      </c>
      <c r="WH15" s="19">
        <f>'R4-02（入力用）'!AD21</f>
        <v>0</v>
      </c>
      <c r="WI15" s="19">
        <f>'R4-02（入力用）'!AE21</f>
        <v>0</v>
      </c>
      <c r="WJ15" s="19">
        <f>'R4-02（入力用）'!AF21</f>
        <v>0</v>
      </c>
      <c r="WK15" s="19">
        <f>'R4-02（入力用）'!AG21</f>
        <v>0</v>
      </c>
      <c r="WL15" s="19">
        <f>'R4-02（入力用）'!AH21</f>
        <v>0</v>
      </c>
      <c r="WM15" s="19">
        <f>'R4-03（入力用）'!G21</f>
        <v>0</v>
      </c>
      <c r="WN15" s="19">
        <f>'R4-03（入力用）'!H21</f>
        <v>0</v>
      </c>
      <c r="WO15" s="19">
        <f>'R4-03（入力用）'!I21</f>
        <v>0</v>
      </c>
      <c r="WP15" s="19">
        <f>'R4-03（入力用）'!J21</f>
        <v>0</v>
      </c>
      <c r="WQ15" s="19">
        <f>'R4-03（入力用）'!K21</f>
        <v>0</v>
      </c>
      <c r="WR15" s="19">
        <f>'R4-03（入力用）'!L21</f>
        <v>0</v>
      </c>
      <c r="WS15" s="19">
        <f>'R4-03（入力用）'!M21</f>
        <v>0</v>
      </c>
      <c r="WT15" s="19">
        <f>'R4-03（入力用）'!N21</f>
        <v>0</v>
      </c>
      <c r="WU15" s="19">
        <f>'R4-03（入力用）'!O21</f>
        <v>0</v>
      </c>
      <c r="WV15" s="19">
        <f>'R4-03（入力用）'!P21</f>
        <v>0</v>
      </c>
      <c r="WW15" s="19">
        <f>'R4-03（入力用）'!Q21</f>
        <v>0</v>
      </c>
      <c r="WX15" s="19">
        <f>'R4-03（入力用）'!R21</f>
        <v>0</v>
      </c>
      <c r="WY15" s="19">
        <f>'R4-03（入力用）'!S21</f>
        <v>0</v>
      </c>
      <c r="WZ15" s="19">
        <f>'R4-03（入力用）'!T21</f>
        <v>0</v>
      </c>
      <c r="XA15" s="19">
        <f>'R4-03（入力用）'!U21</f>
        <v>0</v>
      </c>
      <c r="XB15" s="19">
        <f>'R4-03（入力用）'!V21</f>
        <v>0</v>
      </c>
      <c r="XC15" s="19">
        <f>'R4-03（入力用）'!W21</f>
        <v>0</v>
      </c>
      <c r="XD15" s="19">
        <f>'R4-03（入力用）'!X21</f>
        <v>0</v>
      </c>
      <c r="XE15" s="19">
        <f>'R4-03（入力用）'!Y21</f>
        <v>0</v>
      </c>
      <c r="XF15" s="19">
        <f>'R4-03（入力用）'!Z21</f>
        <v>0</v>
      </c>
      <c r="XG15" s="19">
        <f>'R4-03（入力用）'!AA21</f>
        <v>0</v>
      </c>
      <c r="XH15" s="19">
        <f>'R4-03（入力用）'!AB21</f>
        <v>0</v>
      </c>
      <c r="XI15" s="19">
        <f>'R4-03（入力用）'!AC21</f>
        <v>0</v>
      </c>
      <c r="XJ15" s="19">
        <f>'R4-03（入力用）'!AD21</f>
        <v>0</v>
      </c>
      <c r="XK15" s="19">
        <f>'R4-03（入力用）'!AE21</f>
        <v>0</v>
      </c>
      <c r="XL15" s="19">
        <f>'R4-03（入力用）'!AF21</f>
        <v>0</v>
      </c>
      <c r="XM15" s="19">
        <f>'R4-03（入力用）'!AG21</f>
        <v>0</v>
      </c>
      <c r="XN15" s="19">
        <f>'R4-03（入力用）'!AH21</f>
        <v>0</v>
      </c>
      <c r="XO15" s="19">
        <f>'R4-03（入力用）'!AI21</f>
        <v>0</v>
      </c>
      <c r="XP15" s="19">
        <f>'R4-03（入力用）'!AJ21</f>
        <v>0</v>
      </c>
      <c r="XQ15" s="19">
        <f>'R4-03（入力用）'!AK21</f>
        <v>0</v>
      </c>
    </row>
    <row r="16" spans="1:641" ht="34.5" customHeight="1" x14ac:dyDescent="0.15">
      <c r="A16" s="32" t="s">
        <v>131</v>
      </c>
      <c r="B16" s="14" t="s">
        <v>6</v>
      </c>
      <c r="C16" s="19">
        <f>'7月（入力用）'!F22</f>
        <v>0</v>
      </c>
      <c r="D16" s="19">
        <f>'7月（入力用）'!G22</f>
        <v>0</v>
      </c>
      <c r="E16" s="19">
        <f>'7月（入力用）'!H22</f>
        <v>0</v>
      </c>
      <c r="F16" s="19">
        <f>'7月（入力用）'!I22</f>
        <v>0</v>
      </c>
      <c r="G16" s="19">
        <f>'7月（入力用）'!J22</f>
        <v>0</v>
      </c>
      <c r="H16" s="19">
        <f>'7月（入力用）'!K22</f>
        <v>0</v>
      </c>
      <c r="I16" s="19">
        <f>'7月（入力用）'!L22</f>
        <v>0</v>
      </c>
      <c r="J16" s="19">
        <f>'7月（入力用）'!M22</f>
        <v>1</v>
      </c>
      <c r="K16" s="19">
        <f>'7月（入力用）'!N22</f>
        <v>10</v>
      </c>
      <c r="L16" s="19">
        <f>'7月（入力用）'!O22</f>
        <v>40</v>
      </c>
      <c r="M16" s="19">
        <f>'7月（入力用）'!P22</f>
        <v>74</v>
      </c>
      <c r="N16" s="19">
        <f>'7月（入力用）'!Q22</f>
        <v>87</v>
      </c>
      <c r="O16" s="19">
        <f>'7月（入力用）'!R22</f>
        <v>99</v>
      </c>
      <c r="P16" s="19">
        <f>'7月（入力用）'!S22</f>
        <v>108</v>
      </c>
      <c r="Q16" s="19">
        <f>'7月（入力用）'!T22</f>
        <v>110</v>
      </c>
      <c r="R16" s="19">
        <f>'7月（入力用）'!U22</f>
        <v>103</v>
      </c>
      <c r="S16" s="19">
        <f>'7月（入力用）'!V22</f>
        <v>81</v>
      </c>
      <c r="T16" s="19">
        <f>'7月（入力用）'!W22</f>
        <v>52</v>
      </c>
      <c r="U16" s="19">
        <f>'7月（入力用）'!X22</f>
        <v>47</v>
      </c>
      <c r="V16" s="19">
        <f>'7月（入力用）'!Y22</f>
        <v>40</v>
      </c>
      <c r="W16" s="19">
        <f>'7月（入力用）'!Z22</f>
        <v>36</v>
      </c>
      <c r="X16" s="19">
        <f>'7月（入力用）'!AA22</f>
        <v>36</v>
      </c>
      <c r="Y16" s="19">
        <f>'7月（入力用）'!AB22</f>
        <v>38</v>
      </c>
      <c r="Z16" s="19">
        <f>'7月（入力用）'!AC22</f>
        <v>31</v>
      </c>
      <c r="AA16" s="19">
        <f>'7月（入力用）'!AD22</f>
        <v>27</v>
      </c>
      <c r="AB16" s="19">
        <f>'7月（入力用）'!AE22</f>
        <v>20</v>
      </c>
      <c r="AC16" s="19">
        <f>'7月（入力用）'!AF22</f>
        <v>20</v>
      </c>
      <c r="AD16" s="19">
        <f>'7月（入力用）'!AG22</f>
        <v>17</v>
      </c>
      <c r="AE16" s="19">
        <f>'7月（入力用）'!AH22</f>
        <v>16</v>
      </c>
      <c r="AF16" s="19">
        <f>'7月（入力用）'!AI22</f>
        <v>27</v>
      </c>
      <c r="AG16" s="19">
        <f>'7月（入力用）'!AJ22</f>
        <v>40</v>
      </c>
      <c r="AH16" s="19">
        <f>'8月'!F22</f>
        <v>47</v>
      </c>
      <c r="AI16" s="19">
        <f>'8月'!G22</f>
        <v>51</v>
      </c>
      <c r="AJ16" s="19">
        <f>'8月'!H22</f>
        <v>49</v>
      </c>
      <c r="AK16" s="19">
        <f>'8月'!I22</f>
        <v>57</v>
      </c>
      <c r="AL16" s="19">
        <f>'8月'!J22</f>
        <v>58</v>
      </c>
      <c r="AM16" s="19">
        <f>'8月'!K22</f>
        <v>47</v>
      </c>
      <c r="AN16" s="19">
        <f>'8月'!L22</f>
        <v>49</v>
      </c>
      <c r="AO16" s="19">
        <f>'8月'!M22</f>
        <v>45</v>
      </c>
      <c r="AP16" s="19">
        <f>'8月'!N22</f>
        <v>40</v>
      </c>
      <c r="AQ16" s="19">
        <f>'8月'!O22</f>
        <v>37</v>
      </c>
      <c r="AR16" s="19">
        <f>'8月'!P22</f>
        <v>33</v>
      </c>
      <c r="AS16" s="19">
        <f>'8月'!Q22</f>
        <v>34</v>
      </c>
      <c r="AT16" s="19">
        <f>'8月'!R22</f>
        <v>37</v>
      </c>
      <c r="AU16" s="19">
        <f>'8月'!S22</f>
        <v>23</v>
      </c>
      <c r="AV16" s="19">
        <f>'8月'!T22</f>
        <v>21</v>
      </c>
      <c r="AW16" s="19">
        <f>'8月'!U22</f>
        <v>21</v>
      </c>
      <c r="AX16" s="19">
        <f>'8月'!V22</f>
        <v>21</v>
      </c>
      <c r="AY16" s="19">
        <f>'8月'!W22</f>
        <v>15</v>
      </c>
      <c r="AZ16" s="19">
        <f>'8月'!X22</f>
        <v>11</v>
      </c>
      <c r="BA16" s="19">
        <f>'8月'!Y22</f>
        <v>4</v>
      </c>
      <c r="BB16" s="19">
        <f>'8月'!Z22</f>
        <v>6</v>
      </c>
      <c r="BC16" s="19">
        <f>'8月'!AA22</f>
        <v>19</v>
      </c>
      <c r="BD16" s="19">
        <f>'8月'!AB22</f>
        <v>46</v>
      </c>
      <c r="BE16" s="19">
        <f>'8月'!AC22</f>
        <v>51</v>
      </c>
      <c r="BF16" s="19">
        <f>'8月'!AD22</f>
        <v>58</v>
      </c>
      <c r="BG16" s="19">
        <f>'8月'!AE22</f>
        <v>60</v>
      </c>
      <c r="BH16" s="19">
        <f>'8月'!AF22</f>
        <v>63</v>
      </c>
      <c r="BI16" s="19">
        <f>'8月'!AG22</f>
        <v>59</v>
      </c>
      <c r="BJ16" s="19">
        <f>'8月'!AH22</f>
        <v>45</v>
      </c>
      <c r="BK16" s="19">
        <f>'8月'!AI22</f>
        <v>19</v>
      </c>
      <c r="BL16" s="19">
        <f>'8月'!AJ22</f>
        <v>18</v>
      </c>
      <c r="BM16" s="19">
        <f>'9月'!G22</f>
        <v>13</v>
      </c>
      <c r="BN16" s="19">
        <f>'9月'!H22</f>
        <v>12</v>
      </c>
      <c r="BO16" s="19">
        <f>'9月'!I22</f>
        <v>11</v>
      </c>
      <c r="BP16" s="19">
        <f>'9月'!J22</f>
        <v>16</v>
      </c>
      <c r="BQ16" s="19">
        <f>'9月'!K22</f>
        <v>18</v>
      </c>
      <c r="BR16" s="19">
        <f>'9月'!L22</f>
        <v>19</v>
      </c>
      <c r="BS16" s="19">
        <f>'9月'!M22</f>
        <v>16</v>
      </c>
      <c r="BT16" s="19">
        <f>'9月'!N22</f>
        <v>15</v>
      </c>
      <c r="BU16" s="19">
        <f>'9月'!O22</f>
        <v>14</v>
      </c>
      <c r="BV16" s="19">
        <f>'9月'!P22</f>
        <v>17</v>
      </c>
      <c r="BW16" s="19">
        <f>'9月'!Q22</f>
        <v>14</v>
      </c>
      <c r="BX16" s="19">
        <f>'9月'!R22</f>
        <v>12</v>
      </c>
      <c r="BY16" s="19">
        <f>'9月'!S22</f>
        <v>10</v>
      </c>
      <c r="BZ16" s="19">
        <f>'9月'!T22</f>
        <v>9</v>
      </c>
      <c r="CA16" s="19">
        <f>'9月'!U22</f>
        <v>8</v>
      </c>
      <c r="CB16" s="19">
        <f>'9月'!V22</f>
        <v>9</v>
      </c>
      <c r="CC16" s="19">
        <f>'9月'!W22</f>
        <v>4</v>
      </c>
      <c r="CD16" s="19">
        <f>'9月'!X22</f>
        <v>2</v>
      </c>
      <c r="CE16" s="19">
        <f>'9月'!Y22</f>
        <v>1</v>
      </c>
      <c r="CF16" s="19">
        <f>'9月'!Z22</f>
        <v>1</v>
      </c>
      <c r="CG16" s="19">
        <f>'9月'!AA22</f>
        <v>1</v>
      </c>
      <c r="CH16" s="19">
        <f>'9月'!AB22</f>
        <v>2</v>
      </c>
      <c r="CI16" s="19">
        <f>'9月'!AC22</f>
        <v>4</v>
      </c>
      <c r="CJ16" s="19">
        <f>'9月'!AD22</f>
        <v>4</v>
      </c>
      <c r="CK16" s="19">
        <f>'9月'!AE22</f>
        <v>4</v>
      </c>
      <c r="CL16" s="19">
        <f>'9月'!AF22</f>
        <v>5</v>
      </c>
      <c r="CM16" s="19">
        <f>'9月'!AG22</f>
        <v>5</v>
      </c>
      <c r="CN16" s="19">
        <f>'9月'!AH22</f>
        <v>6</v>
      </c>
      <c r="CO16" s="19">
        <f>'9月'!AI22</f>
        <v>16</v>
      </c>
      <c r="CP16" s="19">
        <f>'9月'!AJ22</f>
        <v>13</v>
      </c>
      <c r="CQ16" s="19">
        <f>'10月'!G22</f>
        <v>17</v>
      </c>
      <c r="CR16" s="19">
        <f>'10月'!H22</f>
        <v>24</v>
      </c>
      <c r="CS16" s="19">
        <f>'10月'!I22</f>
        <v>28</v>
      </c>
      <c r="CT16" s="19">
        <f>'10月'!J22</f>
        <v>34</v>
      </c>
      <c r="CU16" s="19">
        <f>'10月'!K22</f>
        <v>34</v>
      </c>
      <c r="CV16" s="19">
        <f>'10月'!L22</f>
        <v>26</v>
      </c>
      <c r="CW16" s="19">
        <f>'10月'!M22</f>
        <v>28</v>
      </c>
      <c r="CX16" s="19">
        <f>'10月'!N22</f>
        <v>29</v>
      </c>
      <c r="CY16" s="19">
        <f>'10月'!O22</f>
        <v>24</v>
      </c>
      <c r="CZ16" s="19">
        <f>'10月'!P22</f>
        <v>20</v>
      </c>
      <c r="DA16" s="19">
        <f>'10月'!Q22</f>
        <v>17</v>
      </c>
      <c r="DB16" s="19">
        <f>'10月'!R22</f>
        <v>22</v>
      </c>
      <c r="DC16" s="19">
        <f>'10月'!S22</f>
        <v>24</v>
      </c>
      <c r="DD16" s="19">
        <f>'10月'!T22</f>
        <v>27</v>
      </c>
      <c r="DE16" s="19">
        <f>'10月'!U22</f>
        <v>25</v>
      </c>
      <c r="DF16" s="19">
        <f>'10月'!V22</f>
        <v>23</v>
      </c>
      <c r="DG16" s="19">
        <f>'10月'!W22</f>
        <v>24</v>
      </c>
      <c r="DH16" s="19">
        <f>'10月'!X22</f>
        <v>27</v>
      </c>
      <c r="DI16" s="19">
        <f>'10月'!Y22</f>
        <v>22</v>
      </c>
      <c r="DJ16" s="19">
        <f>'10月'!Z22</f>
        <v>17</v>
      </c>
      <c r="DK16" s="19">
        <f>'10月'!AA22</f>
        <v>15</v>
      </c>
      <c r="DL16" s="19">
        <f>'10月'!AB22</f>
        <v>15</v>
      </c>
      <c r="DM16" s="19">
        <f>'10月'!AC22</f>
        <v>16</v>
      </c>
      <c r="DN16" s="19">
        <f>'10月'!AD22</f>
        <v>14</v>
      </c>
      <c r="DO16" s="19">
        <f>'10月'!AE22</f>
        <v>8</v>
      </c>
      <c r="DP16" s="19">
        <f>'10月'!AF22</f>
        <v>7</v>
      </c>
      <c r="DQ16" s="19">
        <f>'10月'!AG22</f>
        <v>7</v>
      </c>
      <c r="DR16" s="19">
        <f>'10月'!AH22</f>
        <v>4</v>
      </c>
      <c r="DS16" s="19">
        <f>'10月'!AI22</f>
        <v>1</v>
      </c>
      <c r="DT16" s="19">
        <f>'10月'!AJ22</f>
        <v>0</v>
      </c>
      <c r="DU16" s="19">
        <f>'10月'!AK22</f>
        <v>0</v>
      </c>
      <c r="DV16" s="19">
        <f>'11月'!G22</f>
        <v>0</v>
      </c>
      <c r="DW16" s="19">
        <f>'11月'!H22</f>
        <v>0</v>
      </c>
      <c r="DX16" s="19">
        <f>'11月'!I22</f>
        <v>0</v>
      </c>
      <c r="DY16" s="19">
        <f>'11月'!J22</f>
        <v>1</v>
      </c>
      <c r="DZ16" s="19">
        <f>'11月'!K22</f>
        <v>5</v>
      </c>
      <c r="EA16" s="19">
        <f>'11月'!L22</f>
        <v>7</v>
      </c>
      <c r="EB16" s="19">
        <f>'11月'!M22</f>
        <v>7</v>
      </c>
      <c r="EC16" s="19">
        <f>'11月'!N22</f>
        <v>12</v>
      </c>
      <c r="ED16" s="19">
        <f>'11月'!O22</f>
        <v>12</v>
      </c>
      <c r="EE16" s="19">
        <f>'11月'!P22</f>
        <v>20</v>
      </c>
      <c r="EF16" s="19">
        <f>'11月'!Q22</f>
        <v>24</v>
      </c>
      <c r="EG16" s="19">
        <f>'11月'!R22</f>
        <v>37</v>
      </c>
      <c r="EH16" s="19">
        <f>'11月'!S22</f>
        <v>48</v>
      </c>
      <c r="EI16" s="19">
        <f>'11月'!T22</f>
        <v>53</v>
      </c>
      <c r="EJ16" s="19">
        <f>'11月'!U22</f>
        <v>59</v>
      </c>
      <c r="EK16" s="19">
        <f>'11月'!V22</f>
        <v>62</v>
      </c>
      <c r="EL16" s="19">
        <f>'11月'!W22</f>
        <v>59</v>
      </c>
      <c r="EM16" s="19">
        <f>'11月'!X22</f>
        <v>59</v>
      </c>
      <c r="EN16" s="19">
        <f>'11月'!Y22</f>
        <v>43</v>
      </c>
      <c r="EO16" s="19">
        <f>'11月'!Z22</f>
        <v>35</v>
      </c>
      <c r="EP16" s="19">
        <f>'11月'!AA22</f>
        <v>31</v>
      </c>
      <c r="EQ16" s="19">
        <f>'11月'!AB22</f>
        <v>23</v>
      </c>
      <c r="ER16" s="19">
        <f>'11月'!AC22</f>
        <v>21</v>
      </c>
      <c r="ES16" s="19">
        <f>'11月'!AD22</f>
        <v>18</v>
      </c>
      <c r="ET16" s="19">
        <f>'11月'!AE22</f>
        <v>29</v>
      </c>
      <c r="EU16" s="19">
        <f>'11月'!AF22</f>
        <v>37</v>
      </c>
      <c r="EV16" s="19">
        <f>'11月'!AG22</f>
        <v>39</v>
      </c>
      <c r="EW16" s="19">
        <f>'11月'!AH22</f>
        <v>41</v>
      </c>
      <c r="EX16" s="19">
        <f>'11月'!AI22</f>
        <v>40</v>
      </c>
      <c r="EY16" s="19">
        <f>'11月'!AJ22</f>
        <v>44</v>
      </c>
      <c r="EZ16" s="19">
        <f>'12月'!G22</f>
        <v>42</v>
      </c>
      <c r="FA16" s="19">
        <f>'12月'!H22</f>
        <v>31</v>
      </c>
      <c r="FB16" s="19">
        <f>'12月'!I22</f>
        <v>27</v>
      </c>
      <c r="FC16" s="19">
        <f>'12月'!J22</f>
        <v>29</v>
      </c>
      <c r="FD16" s="19">
        <f>'12月'!K22</f>
        <v>28</v>
      </c>
      <c r="FE16" s="19">
        <f>'12月'!L22</f>
        <v>31</v>
      </c>
      <c r="FF16" s="19">
        <f>'12月'!M22</f>
        <v>27</v>
      </c>
      <c r="FG16" s="19">
        <f>'12月'!N22</f>
        <v>30</v>
      </c>
      <c r="FH16" s="19">
        <f>'12月'!O22</f>
        <v>30</v>
      </c>
      <c r="FI16" s="19">
        <f>'12月'!P22</f>
        <v>36</v>
      </c>
      <c r="FJ16" s="19">
        <f>'12月'!Q22</f>
        <v>32</v>
      </c>
      <c r="FK16" s="19">
        <f>'12月'!R22</f>
        <v>36</v>
      </c>
      <c r="FL16" s="19">
        <f>'12月'!S22</f>
        <v>45</v>
      </c>
      <c r="FM16" s="19">
        <f>'12月'!T22</f>
        <v>54</v>
      </c>
      <c r="FN16" s="19">
        <f>'12月'!U22</f>
        <v>69</v>
      </c>
      <c r="FO16" s="19">
        <f>'12月'!V22</f>
        <v>104</v>
      </c>
      <c r="FP16" s="19">
        <f>'12月'!W22</f>
        <v>123</v>
      </c>
      <c r="FQ16" s="19">
        <f>'12月'!X22</f>
        <v>143</v>
      </c>
      <c r="FR16" s="19">
        <f>'12月'!Y22</f>
        <v>154</v>
      </c>
      <c r="FS16" s="19">
        <f>'12月'!Z22</f>
        <v>150</v>
      </c>
      <c r="FT16" s="19">
        <f>'12月'!AA22</f>
        <v>154</v>
      </c>
      <c r="FU16" s="19">
        <f>'12月'!AB22</f>
        <v>148</v>
      </c>
      <c r="FV16" s="19">
        <f>'12月'!AC22</f>
        <v>117</v>
      </c>
      <c r="FW16" s="19">
        <f>'12月'!AD22</f>
        <v>91</v>
      </c>
      <c r="FX16" s="19">
        <f>'12月'!AE22</f>
        <v>72</v>
      </c>
      <c r="FY16" s="19">
        <f>'12月'!AF22</f>
        <v>62</v>
      </c>
      <c r="FZ16" s="19">
        <f>'12月'!AG22</f>
        <v>54</v>
      </c>
      <c r="GA16" s="19">
        <f>'12月'!AH22</f>
        <v>44</v>
      </c>
      <c r="GB16" s="19">
        <f>'12月'!AI22</f>
        <v>41</v>
      </c>
      <c r="GC16" s="19">
        <f>'12月'!AJ22</f>
        <v>47</v>
      </c>
      <c r="GD16" s="19">
        <f>'12月'!AK22</f>
        <v>58</v>
      </c>
      <c r="GE16" s="19">
        <f>'R3-01'!G22</f>
        <v>61</v>
      </c>
      <c r="GF16" s="19">
        <f>'R3-01'!H22</f>
        <v>71</v>
      </c>
      <c r="GG16" s="19">
        <f>'R3-01'!I22</f>
        <v>89</v>
      </c>
      <c r="GH16" s="19">
        <f>'R3-01'!J22</f>
        <v>104</v>
      </c>
      <c r="GI16" s="19">
        <f>'R3-01'!K22</f>
        <v>103</v>
      </c>
      <c r="GJ16" s="19">
        <f>'R3-01'!L22</f>
        <v>101</v>
      </c>
      <c r="GK16" s="19">
        <f>'R3-01'!M22</f>
        <v>96</v>
      </c>
      <c r="GL16" s="19">
        <f>'R3-01'!N22</f>
        <v>102</v>
      </c>
      <c r="GM16" s="19">
        <f>'R3-01'!O22</f>
        <v>87</v>
      </c>
      <c r="GN16" s="19">
        <f>'R3-01'!P22</f>
        <v>94</v>
      </c>
      <c r="GO16" s="19">
        <f>'R3-01'!Q22</f>
        <v>87</v>
      </c>
      <c r="GP16" s="19">
        <f>'R3-01'!R22</f>
        <v>101</v>
      </c>
      <c r="GQ16" s="19">
        <f>'R3-01'!S22</f>
        <v>124</v>
      </c>
      <c r="GR16" s="19">
        <f>'R3-01'!T22</f>
        <v>141</v>
      </c>
      <c r="GS16" s="19">
        <f>'R3-01'!U22</f>
        <v>158</v>
      </c>
      <c r="GT16" s="19">
        <f>'R3-01'!V22</f>
        <v>195</v>
      </c>
      <c r="GU16" s="19">
        <f>'R3-01'!W22</f>
        <v>185</v>
      </c>
      <c r="GV16" s="19">
        <f>'R3-01'!X22</f>
        <v>188</v>
      </c>
      <c r="GW16" s="19">
        <f>'R3-01'!Y22</f>
        <v>186</v>
      </c>
      <c r="GX16" s="19">
        <f>'R3-01'!Z22</f>
        <v>171</v>
      </c>
      <c r="GY16" s="19">
        <f>'R3-01'!AA22</f>
        <v>161</v>
      </c>
      <c r="GZ16" s="19">
        <f>'R3-01'!AB22</f>
        <v>143</v>
      </c>
      <c r="HA16" s="19">
        <f>'R3-01'!AC22</f>
        <v>129</v>
      </c>
      <c r="HB16" s="19">
        <f>'R3-01'!AD22</f>
        <v>126</v>
      </c>
      <c r="HC16" s="19">
        <f>'R3-01'!AE22</f>
        <v>127</v>
      </c>
      <c r="HD16" s="19">
        <f>'R3-01'!AF22</f>
        <v>121</v>
      </c>
      <c r="HE16" s="19">
        <f>'R3-01'!AG22</f>
        <v>159</v>
      </c>
      <c r="HF16" s="19">
        <f>'R3-01'!AH22</f>
        <v>165</v>
      </c>
      <c r="HG16" s="19">
        <f>'R3-01'!AI22</f>
        <v>165</v>
      </c>
      <c r="HH16" s="19">
        <f>'R3-01'!AJ22</f>
        <v>167</v>
      </c>
      <c r="HI16" s="19">
        <f>'R3-01'!AK22</f>
        <v>158</v>
      </c>
      <c r="HJ16" s="19">
        <f>'R3-02'!G22</f>
        <v>156</v>
      </c>
      <c r="HK16" s="19">
        <f>'R3-02'!H22</f>
        <v>155</v>
      </c>
      <c r="HL16" s="19">
        <f>'R3-02'!I22</f>
        <v>106</v>
      </c>
      <c r="HM16" s="19">
        <f>'R3-02'!J22</f>
        <v>96</v>
      </c>
      <c r="HN16" s="19">
        <f>'R3-02'!K22</f>
        <v>101</v>
      </c>
      <c r="HO16" s="19">
        <f>'R3-02'!L22</f>
        <v>85</v>
      </c>
      <c r="HP16" s="19">
        <f>'R3-02'!M22</f>
        <v>93</v>
      </c>
      <c r="HQ16" s="19">
        <f>'R3-02'!N22</f>
        <v>89</v>
      </c>
      <c r="HR16" s="19">
        <f>'R3-02'!O22</f>
        <v>81</v>
      </c>
      <c r="HS16" s="19">
        <f>'R3-02'!P22</f>
        <v>74</v>
      </c>
      <c r="HT16" s="19">
        <f>'R3-02'!Q22</f>
        <v>64</v>
      </c>
      <c r="HU16" s="19">
        <f>'R3-02'!R22</f>
        <v>54</v>
      </c>
      <c r="HV16" s="19">
        <f>'R3-02'!S22</f>
        <v>47</v>
      </c>
      <c r="HW16" s="19">
        <f>'R3-02'!T22</f>
        <v>37</v>
      </c>
      <c r="HX16" s="19">
        <f>'R3-02'!U22</f>
        <v>33</v>
      </c>
      <c r="HY16" s="19">
        <f>'R3-02'!V22</f>
        <v>38</v>
      </c>
      <c r="HZ16" s="19">
        <f>'R3-02'!W22</f>
        <v>45</v>
      </c>
      <c r="IA16" s="19">
        <f>'R3-02'!X22</f>
        <v>46</v>
      </c>
      <c r="IB16" s="19">
        <f>'R3-02'!Y22</f>
        <v>53</v>
      </c>
      <c r="IC16" s="19">
        <f>'R3-02'!Z22</f>
        <v>60</v>
      </c>
      <c r="ID16" s="19">
        <f>'R3-02'!AA22</f>
        <v>65</v>
      </c>
      <c r="IE16" s="19">
        <f>'R3-02'!AB22</f>
        <v>61</v>
      </c>
      <c r="IF16" s="19">
        <f>'R3-02'!AC22</f>
        <v>63</v>
      </c>
      <c r="IG16" s="19">
        <f>'R3-02'!AD22</f>
        <v>54</v>
      </c>
      <c r="IH16" s="19">
        <f>'R3-02'!AE22</f>
        <v>53</v>
      </c>
      <c r="II16" s="19">
        <f>'R3-02'!AF22</f>
        <v>38</v>
      </c>
      <c r="IJ16" s="19">
        <f>'R3-02'!AG22</f>
        <v>28</v>
      </c>
      <c r="IK16" s="19">
        <f>'R3-02'!AH22</f>
        <v>21</v>
      </c>
      <c r="IL16" s="19">
        <f>'R3-03'!G22</f>
        <v>21</v>
      </c>
      <c r="IM16" s="19">
        <f>'R3-03'!H22</f>
        <v>16</v>
      </c>
      <c r="IN16" s="19">
        <f>'R3-03'!I22</f>
        <v>19</v>
      </c>
      <c r="IO16" s="19">
        <f>'R3-03'!J22</f>
        <v>16</v>
      </c>
      <c r="IP16" s="19">
        <f>'R3-03'!K22</f>
        <v>15</v>
      </c>
      <c r="IQ16" s="19">
        <f>'R3-03'!L22</f>
        <v>17</v>
      </c>
      <c r="IR16" s="19">
        <f>'R3-03'!M22</f>
        <v>16</v>
      </c>
      <c r="IS16" s="19">
        <f>'R3-03'!N22</f>
        <v>14</v>
      </c>
      <c r="IT16" s="19">
        <f>'R3-03'!O22</f>
        <v>8</v>
      </c>
      <c r="IU16" s="19">
        <f>'R3-03'!P22</f>
        <v>4</v>
      </c>
      <c r="IV16" s="19">
        <f>'R3-03'!Q22</f>
        <v>4</v>
      </c>
      <c r="IW16" s="19">
        <f>'R3-03'!R22</f>
        <v>4</v>
      </c>
      <c r="IX16" s="19">
        <f>'R3-03'!S22</f>
        <v>1</v>
      </c>
      <c r="IY16" s="19">
        <f>'R3-03'!T22</f>
        <v>1</v>
      </c>
      <c r="IZ16" s="19">
        <f>'R3-03'!U22</f>
        <v>1</v>
      </c>
      <c r="JA16" s="19">
        <f>'R3-03'!V22</f>
        <v>0</v>
      </c>
      <c r="JB16" s="19">
        <f>'R3-03'!W22</f>
        <v>0</v>
      </c>
      <c r="JC16" s="19">
        <f>'R3-03'!X22</f>
        <v>0</v>
      </c>
      <c r="JD16" s="19">
        <f>'R3-03'!Y22</f>
        <v>0</v>
      </c>
      <c r="JE16" s="19">
        <f>'R3-03'!Z22</f>
        <v>0</v>
      </c>
      <c r="JF16" s="19">
        <f>'R3-03'!AA22</f>
        <v>1</v>
      </c>
      <c r="JG16" s="19">
        <f>'R3-03'!AB22</f>
        <v>1</v>
      </c>
      <c r="JH16" s="19">
        <f>'R3-03'!AC22</f>
        <v>2</v>
      </c>
      <c r="JI16" s="19">
        <f>'R3-03'!AD22</f>
        <v>3</v>
      </c>
      <c r="JJ16" s="19">
        <f>'R3-03'!AE22</f>
        <v>4</v>
      </c>
      <c r="JK16" s="19">
        <f>'R3-03'!AF22</f>
        <v>4</v>
      </c>
      <c r="JL16" s="19">
        <f>'R3-03'!AG22</f>
        <v>7</v>
      </c>
      <c r="JM16" s="19">
        <f>'R3-03'!AH22</f>
        <v>11</v>
      </c>
      <c r="JN16" s="19">
        <f>'R3-03'!AI22</f>
        <v>12</v>
      </c>
      <c r="JO16" s="19">
        <f>'R3-03'!AJ22</f>
        <v>11</v>
      </c>
      <c r="JP16" s="19">
        <f>'R3-03'!AK22</f>
        <v>11</v>
      </c>
      <c r="JQ16" s="19">
        <f>'R3-04（入力用）'!G22</f>
        <v>12</v>
      </c>
      <c r="JR16" s="19">
        <f>'R3-04（入力用）'!H22</f>
        <v>24</v>
      </c>
      <c r="JS16" s="19">
        <f>'R3-04（入力用）'!I22</f>
        <v>31</v>
      </c>
      <c r="JT16" s="19">
        <f>'R3-04（入力用）'!J22</f>
        <v>38</v>
      </c>
      <c r="JU16" s="19">
        <f>'R3-04（入力用）'!K22</f>
        <v>42</v>
      </c>
      <c r="JV16" s="19">
        <f>'R3-04（入力用）'!L22</f>
        <v>48</v>
      </c>
      <c r="JW16" s="19">
        <f>'R3-04（入力用）'!M22</f>
        <v>54</v>
      </c>
      <c r="JX16" s="19">
        <f>'R3-04（入力用）'!N22</f>
        <v>54</v>
      </c>
      <c r="JY16" s="19">
        <f>'R3-04（入力用）'!O22</f>
        <v>49</v>
      </c>
      <c r="JZ16" s="19">
        <f>'R3-04（入力用）'!P22</f>
        <v>47</v>
      </c>
      <c r="KA16" s="19">
        <f>'R3-04（入力用）'!Q22</f>
        <v>43</v>
      </c>
      <c r="KB16" s="19">
        <f>'R3-04（入力用）'!R22</f>
        <v>46</v>
      </c>
      <c r="KC16" s="19">
        <f>'R3-04（入力用）'!S22</f>
        <v>47</v>
      </c>
      <c r="KD16" s="19">
        <f>'R3-04（入力用）'!T22</f>
        <v>40</v>
      </c>
      <c r="KE16" s="19">
        <f>'R3-04（入力用）'!U22</f>
        <v>38</v>
      </c>
      <c r="KF16" s="19">
        <f>'R3-04（入力用）'!V22</f>
        <v>31</v>
      </c>
      <c r="KG16" s="19">
        <f>'R3-04（入力用）'!W22</f>
        <v>23</v>
      </c>
      <c r="KH16" s="19">
        <f>'R3-04（入力用）'!X22</f>
        <v>15</v>
      </c>
      <c r="KI16" s="19">
        <f>'R3-04（入力用）'!Y22</f>
        <v>7</v>
      </c>
      <c r="KJ16" s="19">
        <f>'R3-04（入力用）'!Z22</f>
        <v>0</v>
      </c>
      <c r="KK16" s="19">
        <f>'R3-04（入力用）'!AA22</f>
        <v>0</v>
      </c>
      <c r="KL16" s="19">
        <f>'R3-04（入力用）'!AB22</f>
        <v>0</v>
      </c>
      <c r="KM16" s="19">
        <f>'R3-04（入力用）'!AC22</f>
        <v>0</v>
      </c>
      <c r="KN16" s="19">
        <f>'R3-04（入力用）'!AD22</f>
        <v>0</v>
      </c>
      <c r="KO16" s="19">
        <f>'R3-04（入力用）'!AE22</f>
        <v>0</v>
      </c>
      <c r="KP16" s="19">
        <f>'R3-04（入力用）'!AF22</f>
        <v>0</v>
      </c>
      <c r="KQ16" s="19">
        <f>'R3-04（入力用）'!AG22</f>
        <v>0</v>
      </c>
      <c r="KR16" s="19">
        <f>'R3-04（入力用）'!AH22</f>
        <v>0</v>
      </c>
      <c r="KS16" s="19">
        <f>'R3-04（入力用）'!AI22</f>
        <v>0</v>
      </c>
      <c r="KT16" s="19">
        <f>'R3-04（入力用）'!AJ22</f>
        <v>0</v>
      </c>
      <c r="KU16" s="19">
        <f>'R3-05（入力用）'!G22</f>
        <v>0</v>
      </c>
      <c r="KV16" s="19">
        <f>'R3-05（入力用）'!H22</f>
        <v>0</v>
      </c>
      <c r="KW16" s="19">
        <f>'R3-05（入力用）'!I22</f>
        <v>0</v>
      </c>
      <c r="KX16" s="19">
        <f>'R3-05（入力用）'!J22</f>
        <v>0</v>
      </c>
      <c r="KY16" s="19">
        <f>'R3-05（入力用）'!K22</f>
        <v>0</v>
      </c>
      <c r="KZ16" s="19">
        <f>'R3-05（入力用）'!L22</f>
        <v>0</v>
      </c>
      <c r="LA16" s="19">
        <f>'R3-05（入力用）'!M22</f>
        <v>0</v>
      </c>
      <c r="LB16" s="19">
        <f>'R3-05（入力用）'!N22</f>
        <v>0</v>
      </c>
      <c r="LC16" s="19">
        <f>'R3-05（入力用）'!O22</f>
        <v>0</v>
      </c>
      <c r="LD16" s="19">
        <f>'R3-05（入力用）'!P22</f>
        <v>0</v>
      </c>
      <c r="LE16" s="19">
        <f>'R3-05（入力用）'!Q22</f>
        <v>0</v>
      </c>
      <c r="LF16" s="19">
        <f>'R3-05（入力用）'!R22</f>
        <v>0</v>
      </c>
      <c r="LG16" s="19">
        <f>'R3-05（入力用）'!S22</f>
        <v>0</v>
      </c>
      <c r="LH16" s="19">
        <f>'R3-05（入力用）'!T22</f>
        <v>0</v>
      </c>
      <c r="LI16" s="19">
        <f>'R3-05（入力用）'!U22</f>
        <v>0</v>
      </c>
      <c r="LJ16" s="19">
        <f>'R3-05（入力用）'!V22</f>
        <v>0</v>
      </c>
      <c r="LK16" s="19">
        <f>'R3-05（入力用）'!W22</f>
        <v>0</v>
      </c>
      <c r="LL16" s="19">
        <f>'R3-05（入力用）'!X22</f>
        <v>0</v>
      </c>
      <c r="LM16" s="19">
        <f>'R3-05（入力用）'!Y22</f>
        <v>0</v>
      </c>
      <c r="LN16" s="19">
        <f>'R3-05（入力用）'!Z22</f>
        <v>0</v>
      </c>
      <c r="LO16" s="19">
        <f>'R3-05（入力用）'!AA22</f>
        <v>0</v>
      </c>
      <c r="LP16" s="19">
        <f>'R3-05（入力用）'!AB22</f>
        <v>0</v>
      </c>
      <c r="LQ16" s="19">
        <f>'R3-05（入力用）'!AC22</f>
        <v>0</v>
      </c>
      <c r="LR16" s="19">
        <f>'R3-05（入力用）'!AD22</f>
        <v>0</v>
      </c>
      <c r="LS16" s="19">
        <f>'R3-05（入力用）'!AE22</f>
        <v>0</v>
      </c>
      <c r="LT16" s="19">
        <f>'R3-05（入力用）'!AF22</f>
        <v>0</v>
      </c>
      <c r="LU16" s="19">
        <f>'R3-05（入力用）'!AG22</f>
        <v>0</v>
      </c>
      <c r="LV16" s="19">
        <f>'R3-05（入力用）'!AH22</f>
        <v>0</v>
      </c>
      <c r="LW16" s="19">
        <f>'R3-05（入力用）'!AI22</f>
        <v>0</v>
      </c>
      <c r="LX16" s="19">
        <f>'R3-05（入力用）'!AJ22</f>
        <v>0</v>
      </c>
      <c r="LY16" s="19">
        <f>'R3-05（入力用）'!AK22</f>
        <v>0</v>
      </c>
      <c r="LZ16" s="19">
        <f>'R3-06（入力用）'!G22</f>
        <v>0</v>
      </c>
      <c r="MA16" s="19">
        <f>'R3-06（入力用）'!H22</f>
        <v>0</v>
      </c>
      <c r="MB16" s="19">
        <f>'R3-06（入力用）'!I22</f>
        <v>0</v>
      </c>
      <c r="MC16" s="19">
        <f>'R3-06（入力用）'!J22</f>
        <v>0</v>
      </c>
      <c r="MD16" s="19">
        <f>'R3-06（入力用）'!K22</f>
        <v>0</v>
      </c>
      <c r="ME16" s="19">
        <f>'R3-06（入力用）'!L22</f>
        <v>0</v>
      </c>
      <c r="MF16" s="19">
        <f>'R3-06（入力用）'!M22</f>
        <v>0</v>
      </c>
      <c r="MG16" s="19">
        <f>'R3-06（入力用）'!N22</f>
        <v>0</v>
      </c>
      <c r="MH16" s="19">
        <f>'R3-06（入力用）'!O22</f>
        <v>0</v>
      </c>
      <c r="MI16" s="19">
        <f>'R3-06（入力用）'!P22</f>
        <v>0</v>
      </c>
      <c r="MJ16" s="19">
        <f>'R3-06（入力用）'!Q22</f>
        <v>0</v>
      </c>
      <c r="MK16" s="19">
        <f>'R3-06（入力用）'!R22</f>
        <v>0</v>
      </c>
      <c r="ML16" s="19">
        <f>'R3-06（入力用）'!S22</f>
        <v>0</v>
      </c>
      <c r="MM16" s="19">
        <f>'R3-06（入力用）'!T22</f>
        <v>0</v>
      </c>
      <c r="MN16" s="19">
        <f>'R3-06（入力用）'!U22</f>
        <v>0</v>
      </c>
      <c r="MO16" s="19">
        <f>'R3-06（入力用）'!V22</f>
        <v>0</v>
      </c>
      <c r="MP16" s="19">
        <f>'R3-06（入力用）'!W22</f>
        <v>0</v>
      </c>
      <c r="MQ16" s="19">
        <f>'R3-06（入力用）'!X22</f>
        <v>0</v>
      </c>
      <c r="MR16" s="19">
        <f>'R3-06（入力用）'!Y22</f>
        <v>0</v>
      </c>
      <c r="MS16" s="19">
        <f>'R3-06（入力用）'!Z22</f>
        <v>0</v>
      </c>
      <c r="MT16" s="19">
        <f>'R3-06（入力用）'!AA22</f>
        <v>0</v>
      </c>
      <c r="MU16" s="19">
        <f>'R3-06（入力用）'!AB22</f>
        <v>0</v>
      </c>
      <c r="MV16" s="19">
        <f>'R3-06（入力用）'!AC22</f>
        <v>0</v>
      </c>
      <c r="MW16" s="19">
        <f>'R3-06（入力用）'!AD22</f>
        <v>0</v>
      </c>
      <c r="MX16" s="19">
        <f>'R3-06（入力用）'!AE22</f>
        <v>0</v>
      </c>
      <c r="MY16" s="19">
        <f>'R3-06（入力用）'!AF22</f>
        <v>0</v>
      </c>
      <c r="MZ16" s="19">
        <f>'R3-06（入力用）'!AG22</f>
        <v>0</v>
      </c>
      <c r="NA16" s="19">
        <f>'R3-06（入力用）'!AH22</f>
        <v>0</v>
      </c>
      <c r="NB16" s="19">
        <f>'R3-06（入力用）'!AI22</f>
        <v>0</v>
      </c>
      <c r="NC16" s="19">
        <f>'R3-06（入力用）'!AJ22</f>
        <v>0</v>
      </c>
      <c r="ND16" s="19">
        <f>'R3-07（入力用）'!G22</f>
        <v>0</v>
      </c>
      <c r="NE16" s="19">
        <f>'R3-07（入力用）'!H22</f>
        <v>0</v>
      </c>
      <c r="NF16" s="19">
        <f>'R3-07（入力用）'!I22</f>
        <v>0</v>
      </c>
      <c r="NG16" s="19">
        <f>'R3-07（入力用）'!J22</f>
        <v>0</v>
      </c>
      <c r="NH16" s="19">
        <f>'R3-07（入力用）'!K22</f>
        <v>0</v>
      </c>
      <c r="NI16" s="19">
        <f>'R3-07（入力用）'!L22</f>
        <v>0</v>
      </c>
      <c r="NJ16" s="19">
        <f>'R3-07（入力用）'!M22</f>
        <v>0</v>
      </c>
      <c r="NK16" s="19">
        <f>'R3-07（入力用）'!N22</f>
        <v>0</v>
      </c>
      <c r="NL16" s="19">
        <f>'R3-07（入力用）'!O22</f>
        <v>0</v>
      </c>
      <c r="NM16" s="19">
        <f>'R3-07（入力用）'!P22</f>
        <v>0</v>
      </c>
      <c r="NN16" s="19">
        <f>'R3-07（入力用）'!Q22</f>
        <v>0</v>
      </c>
      <c r="NO16" s="19">
        <f>'R3-07（入力用）'!R22</f>
        <v>0</v>
      </c>
      <c r="NP16" s="19">
        <f>'R3-07（入力用）'!S22</f>
        <v>0</v>
      </c>
      <c r="NQ16" s="19">
        <f>'R3-07（入力用）'!T22</f>
        <v>0</v>
      </c>
      <c r="NR16" s="19">
        <f>'R3-07（入力用）'!U22</f>
        <v>0</v>
      </c>
      <c r="NS16" s="19">
        <f>'R3-07（入力用）'!V22</f>
        <v>0</v>
      </c>
      <c r="NT16" s="19">
        <f>'R3-07（入力用）'!W22</f>
        <v>0</v>
      </c>
      <c r="NU16" s="19">
        <f>'R3-07（入力用）'!X22</f>
        <v>0</v>
      </c>
      <c r="NV16" s="19">
        <f>'R3-07（入力用）'!Y22</f>
        <v>0</v>
      </c>
      <c r="NW16" s="19">
        <f>'R3-07（入力用）'!Z22</f>
        <v>0</v>
      </c>
      <c r="NX16" s="19">
        <f>'R3-07（入力用）'!AA22</f>
        <v>0</v>
      </c>
      <c r="NY16" s="19">
        <f>'R3-07（入力用）'!AB22</f>
        <v>0</v>
      </c>
      <c r="NZ16" s="19">
        <f>'R3-07（入力用）'!AC22</f>
        <v>0</v>
      </c>
      <c r="OA16" s="19">
        <f>'R3-07（入力用）'!AD22</f>
        <v>0</v>
      </c>
      <c r="OB16" s="19">
        <f>'R3-07（入力用）'!AE22</f>
        <v>0</v>
      </c>
      <c r="OC16" s="19">
        <f>'R3-07（入力用）'!AF22</f>
        <v>0</v>
      </c>
      <c r="OD16" s="19">
        <f>'R3-07（入力用）'!AG22</f>
        <v>0</v>
      </c>
      <c r="OE16" s="19">
        <f>'R3-07（入力用）'!AH22</f>
        <v>0</v>
      </c>
      <c r="OF16" s="19">
        <f>'R3-07（入力用）'!AI22</f>
        <v>0</v>
      </c>
      <c r="OG16" s="19">
        <f>'R3-07（入力用）'!AJ22</f>
        <v>0</v>
      </c>
      <c r="OH16" s="19">
        <f>'R3-07（入力用）'!AK22</f>
        <v>0</v>
      </c>
      <c r="OI16" s="19">
        <f>'R3-08（入力用）'!G22</f>
        <v>0</v>
      </c>
      <c r="OJ16" s="19">
        <f>'R3-08（入力用）'!H22</f>
        <v>0</v>
      </c>
      <c r="OK16" s="19">
        <f>'R3-08（入力用）'!I22</f>
        <v>0</v>
      </c>
      <c r="OL16" s="19">
        <f>'R3-08（入力用）'!J22</f>
        <v>0</v>
      </c>
      <c r="OM16" s="19">
        <f>'R3-08（入力用）'!K22</f>
        <v>0</v>
      </c>
      <c r="ON16" s="19">
        <f>'R3-08（入力用）'!L22</f>
        <v>0</v>
      </c>
      <c r="OO16" s="19">
        <f>'R3-08（入力用）'!M22</f>
        <v>0</v>
      </c>
      <c r="OP16" s="19">
        <f>'R3-08（入力用）'!N22</f>
        <v>0</v>
      </c>
      <c r="OQ16" s="19">
        <f>'R3-08（入力用）'!O22</f>
        <v>0</v>
      </c>
      <c r="OR16" s="19">
        <f>'R3-08（入力用）'!P22</f>
        <v>0</v>
      </c>
      <c r="OS16" s="19">
        <f>'R3-08（入力用）'!Q22</f>
        <v>0</v>
      </c>
      <c r="OT16" s="19">
        <f>'R3-08（入力用）'!R22</f>
        <v>0</v>
      </c>
      <c r="OU16" s="19">
        <f>'R3-08（入力用）'!S22</f>
        <v>0</v>
      </c>
      <c r="OV16" s="19">
        <f>'R3-08（入力用）'!T22</f>
        <v>0</v>
      </c>
      <c r="OW16" s="19">
        <f>'R3-08（入力用）'!U22</f>
        <v>0</v>
      </c>
      <c r="OX16" s="19">
        <f>'R3-08（入力用）'!V22</f>
        <v>0</v>
      </c>
      <c r="OY16" s="19">
        <f>'R3-08（入力用）'!W22</f>
        <v>0</v>
      </c>
      <c r="OZ16" s="19">
        <f>'R3-08（入力用）'!X22</f>
        <v>0</v>
      </c>
      <c r="PA16" s="19">
        <f>'R3-08（入力用）'!Y22</f>
        <v>0</v>
      </c>
      <c r="PB16" s="19">
        <f>'R3-08（入力用）'!Z22</f>
        <v>0</v>
      </c>
      <c r="PC16" s="19">
        <f>'R3-08（入力用）'!AA22</f>
        <v>0</v>
      </c>
      <c r="PD16" s="19">
        <f>'R3-08（入力用）'!AB22</f>
        <v>0</v>
      </c>
      <c r="PE16" s="19">
        <f>'R3-08（入力用）'!AC22</f>
        <v>0</v>
      </c>
      <c r="PF16" s="19">
        <f>'R3-08（入力用）'!AD22</f>
        <v>0</v>
      </c>
      <c r="PG16" s="19">
        <f>'R3-08（入力用）'!AE22</f>
        <v>0</v>
      </c>
      <c r="PH16" s="19">
        <f>'R3-08（入力用）'!AF22</f>
        <v>0</v>
      </c>
      <c r="PI16" s="19">
        <f>'R3-08（入力用）'!AG22</f>
        <v>0</v>
      </c>
      <c r="PJ16" s="19">
        <f>'R3-08（入力用）'!AH22</f>
        <v>0</v>
      </c>
      <c r="PK16" s="19">
        <f>'R3-08（入力用）'!AI22</f>
        <v>0</v>
      </c>
      <c r="PL16" s="19">
        <f>'R3-08（入力用）'!AJ22</f>
        <v>0</v>
      </c>
      <c r="PM16" s="19">
        <f>'R3-08（入力用）'!AK22</f>
        <v>0</v>
      </c>
      <c r="PN16" s="19">
        <f>'R3-09（入力用）'!G22</f>
        <v>0</v>
      </c>
      <c r="PO16" s="19">
        <f>'R3-09（入力用）'!H22</f>
        <v>0</v>
      </c>
      <c r="PP16" s="19">
        <f>'R3-09（入力用）'!I22</f>
        <v>0</v>
      </c>
      <c r="PQ16" s="19">
        <f>'R3-09（入力用）'!J22</f>
        <v>0</v>
      </c>
      <c r="PR16" s="19">
        <f>'R3-09（入力用）'!K22</f>
        <v>0</v>
      </c>
      <c r="PS16" s="19">
        <f>'R3-09（入力用）'!L22</f>
        <v>0</v>
      </c>
      <c r="PT16" s="19">
        <f>'R3-09（入力用）'!M22</f>
        <v>0</v>
      </c>
      <c r="PU16" s="19">
        <f>'R3-09（入力用）'!N22</f>
        <v>0</v>
      </c>
      <c r="PV16" s="19">
        <f>'R3-09（入力用）'!O22</f>
        <v>0</v>
      </c>
      <c r="PW16" s="19">
        <f>'R3-09（入力用）'!P22</f>
        <v>0</v>
      </c>
      <c r="PX16" s="19">
        <f>'R3-09（入力用）'!Q22</f>
        <v>0</v>
      </c>
      <c r="PY16" s="19">
        <f>'R3-09（入力用）'!R22</f>
        <v>0</v>
      </c>
      <c r="PZ16" s="19">
        <f>'R3-09（入力用）'!S22</f>
        <v>0</v>
      </c>
      <c r="QA16" s="19">
        <f>'R3-09（入力用）'!T22</f>
        <v>0</v>
      </c>
      <c r="QB16" s="19">
        <f>'R3-09（入力用）'!U22</f>
        <v>0</v>
      </c>
      <c r="QC16" s="19">
        <f>'R3-09（入力用）'!V22</f>
        <v>0</v>
      </c>
      <c r="QD16" s="19">
        <f>'R3-09（入力用）'!W22</f>
        <v>0</v>
      </c>
      <c r="QE16" s="19">
        <f>'R3-09（入力用）'!X22</f>
        <v>0</v>
      </c>
      <c r="QF16" s="19">
        <f>'R3-09（入力用）'!Y22</f>
        <v>0</v>
      </c>
      <c r="QG16" s="19">
        <f>'R3-09（入力用）'!Z22</f>
        <v>0</v>
      </c>
      <c r="QH16" s="19">
        <f>'R3-09（入力用）'!AA22</f>
        <v>0</v>
      </c>
      <c r="QI16" s="19">
        <f>'R3-09（入力用）'!AB22</f>
        <v>0</v>
      </c>
      <c r="QJ16" s="19">
        <f>'R3-09（入力用）'!AC22</f>
        <v>0</v>
      </c>
      <c r="QK16" s="19">
        <f>'R3-09（入力用）'!AD22</f>
        <v>0</v>
      </c>
      <c r="QL16" s="19">
        <f>'R3-09（入力用）'!AE22</f>
        <v>0</v>
      </c>
      <c r="QM16" s="19">
        <f>'R3-09（入力用）'!AF22</f>
        <v>0</v>
      </c>
      <c r="QN16" s="19">
        <f>'R3-09（入力用）'!AG22</f>
        <v>0</v>
      </c>
      <c r="QO16" s="19">
        <f>'R3-09（入力用）'!AH22</f>
        <v>0</v>
      </c>
      <c r="QP16" s="19">
        <f>'R3-09（入力用）'!AI22</f>
        <v>0</v>
      </c>
      <c r="QQ16" s="19">
        <f>'R3-09（入力用）'!AJ22</f>
        <v>0</v>
      </c>
      <c r="QR16" s="19">
        <f>'R3-10（入力用）'!G22</f>
        <v>0</v>
      </c>
      <c r="QS16" s="19">
        <f>'R3-10（入力用）'!H22</f>
        <v>0</v>
      </c>
      <c r="QT16" s="19">
        <f>'R3-10（入力用）'!I22</f>
        <v>0</v>
      </c>
      <c r="QU16" s="19">
        <f>'R3-10（入力用）'!J22</f>
        <v>0</v>
      </c>
      <c r="QV16" s="19">
        <f>'R3-10（入力用）'!K22</f>
        <v>0</v>
      </c>
      <c r="QW16" s="19">
        <f>'R3-10（入力用）'!L22</f>
        <v>0</v>
      </c>
      <c r="QX16" s="19">
        <f>'R3-10（入力用）'!M22</f>
        <v>0</v>
      </c>
      <c r="QY16" s="19">
        <f>'R3-10（入力用）'!N22</f>
        <v>0</v>
      </c>
      <c r="QZ16" s="19">
        <f>'R3-10（入力用）'!O22</f>
        <v>0</v>
      </c>
      <c r="RA16" s="19">
        <f>'R3-10（入力用）'!P22</f>
        <v>0</v>
      </c>
      <c r="RB16" s="19">
        <f>'R3-10（入力用）'!Q22</f>
        <v>0</v>
      </c>
      <c r="RC16" s="19">
        <f>'R3-10（入力用）'!R22</f>
        <v>0</v>
      </c>
      <c r="RD16" s="19">
        <f>'R3-10（入力用）'!S22</f>
        <v>0</v>
      </c>
      <c r="RE16" s="19">
        <f>'R3-10（入力用）'!T22</f>
        <v>0</v>
      </c>
      <c r="RF16" s="19">
        <f>'R3-10（入力用）'!U22</f>
        <v>0</v>
      </c>
      <c r="RG16" s="19">
        <f>'R3-10（入力用）'!V22</f>
        <v>0</v>
      </c>
      <c r="RH16" s="19">
        <f>'R3-10（入力用）'!W22</f>
        <v>0</v>
      </c>
      <c r="RI16" s="19">
        <f>'R3-10（入力用）'!X22</f>
        <v>0</v>
      </c>
      <c r="RJ16" s="19">
        <f>'R3-10（入力用）'!Y22</f>
        <v>0</v>
      </c>
      <c r="RK16" s="19">
        <f>'R3-10（入力用）'!Z22</f>
        <v>0</v>
      </c>
      <c r="RL16" s="19">
        <f>'R3-10（入力用）'!AA22</f>
        <v>0</v>
      </c>
      <c r="RM16" s="19">
        <f>'R3-10（入力用）'!AB22</f>
        <v>0</v>
      </c>
      <c r="RN16" s="19">
        <f>'R3-10（入力用）'!AC22</f>
        <v>0</v>
      </c>
      <c r="RO16" s="19">
        <f>'R3-10（入力用）'!AD22</f>
        <v>0</v>
      </c>
      <c r="RP16" s="19">
        <f>'R3-10（入力用）'!AE22</f>
        <v>0</v>
      </c>
      <c r="RQ16" s="19">
        <f>'R3-10（入力用）'!AF22</f>
        <v>0</v>
      </c>
      <c r="RR16" s="19">
        <f>'R3-10（入力用）'!AG22</f>
        <v>0</v>
      </c>
      <c r="RS16" s="19">
        <f>'R3-10（入力用）'!AH22</f>
        <v>0</v>
      </c>
      <c r="RT16" s="19">
        <f>'R3-10（入力用）'!AI22</f>
        <v>0</v>
      </c>
      <c r="RU16" s="19">
        <f>'R3-10（入力用）'!AJ22</f>
        <v>0</v>
      </c>
      <c r="RV16" s="19">
        <f>'R3-10（入力用）'!AK22</f>
        <v>0</v>
      </c>
      <c r="RW16" s="19">
        <f>'R3-11（入力用）'!G22</f>
        <v>0</v>
      </c>
      <c r="RX16" s="19">
        <f>'R3-11（入力用）'!H22</f>
        <v>0</v>
      </c>
      <c r="RY16" s="19">
        <f>'R3-11（入力用）'!I22</f>
        <v>0</v>
      </c>
      <c r="RZ16" s="19">
        <f>'R3-11（入力用）'!J22</f>
        <v>0</v>
      </c>
      <c r="SA16" s="19">
        <f>'R3-11（入力用）'!K22</f>
        <v>0</v>
      </c>
      <c r="SB16" s="19">
        <f>'R3-11（入力用）'!L22</f>
        <v>0</v>
      </c>
      <c r="SC16" s="19">
        <f>'R3-11（入力用）'!M22</f>
        <v>0</v>
      </c>
      <c r="SD16" s="19">
        <f>'R3-11（入力用）'!N22</f>
        <v>0</v>
      </c>
      <c r="SE16" s="19">
        <f>'R3-11（入力用）'!O22</f>
        <v>0</v>
      </c>
      <c r="SF16" s="19">
        <f>'R3-11（入力用）'!P22</f>
        <v>0</v>
      </c>
      <c r="SG16" s="19">
        <f>'R3-11（入力用）'!Q22</f>
        <v>0</v>
      </c>
      <c r="SH16" s="19">
        <f>'R3-11（入力用）'!R22</f>
        <v>0</v>
      </c>
      <c r="SI16" s="19">
        <f>'R3-11（入力用）'!S22</f>
        <v>0</v>
      </c>
      <c r="SJ16" s="19">
        <f>'R3-11（入力用）'!T22</f>
        <v>0</v>
      </c>
      <c r="SK16" s="19">
        <f>'R3-11（入力用）'!U22</f>
        <v>0</v>
      </c>
      <c r="SL16" s="19">
        <f>'R3-11（入力用）'!V22</f>
        <v>0</v>
      </c>
      <c r="SM16" s="19">
        <f>'R3-11（入力用）'!W22</f>
        <v>0</v>
      </c>
      <c r="SN16" s="19">
        <f>'R3-11（入力用）'!X22</f>
        <v>0</v>
      </c>
      <c r="SO16" s="19">
        <f>'R3-11（入力用）'!Y22</f>
        <v>0</v>
      </c>
      <c r="SP16" s="19">
        <f>'R3-11（入力用）'!Z22</f>
        <v>0</v>
      </c>
      <c r="SQ16" s="19">
        <f>'R3-11（入力用）'!AA22</f>
        <v>0</v>
      </c>
      <c r="SR16" s="19">
        <f>'R3-11（入力用）'!AB22</f>
        <v>0</v>
      </c>
      <c r="SS16" s="19">
        <f>'R3-11（入力用）'!AC22</f>
        <v>0</v>
      </c>
      <c r="ST16" s="19">
        <f>'R3-11（入力用）'!AD22</f>
        <v>0</v>
      </c>
      <c r="SU16" s="19">
        <f>'R3-11（入力用）'!AE22</f>
        <v>0</v>
      </c>
      <c r="SV16" s="19">
        <f>'R3-11（入力用）'!AF22</f>
        <v>0</v>
      </c>
      <c r="SW16" s="19">
        <f>'R3-11（入力用）'!AG22</f>
        <v>0</v>
      </c>
      <c r="SX16" s="19">
        <f>'R3-11（入力用）'!AH22</f>
        <v>0</v>
      </c>
      <c r="SY16" s="19">
        <f>'R3-11（入力用）'!AI22</f>
        <v>0</v>
      </c>
      <c r="SZ16" s="19">
        <f>'R3-11（入力用）'!AJ22</f>
        <v>0</v>
      </c>
      <c r="TA16" s="19">
        <f>'R3-12（入力用）'!G22</f>
        <v>0</v>
      </c>
      <c r="TB16" s="19">
        <f>'R3-12（入力用）'!H22</f>
        <v>0</v>
      </c>
      <c r="TC16" s="19">
        <f>'R3-12（入力用）'!I22</f>
        <v>0</v>
      </c>
      <c r="TD16" s="19">
        <f>'R3-12（入力用）'!J22</f>
        <v>0</v>
      </c>
      <c r="TE16" s="19">
        <f>'R3-12（入力用）'!K22</f>
        <v>0</v>
      </c>
      <c r="TF16" s="19">
        <f>'R3-12（入力用）'!L22</f>
        <v>0</v>
      </c>
      <c r="TG16" s="19">
        <f>'R3-12（入力用）'!M22</f>
        <v>0</v>
      </c>
      <c r="TH16" s="19">
        <f>'R3-12（入力用）'!N22</f>
        <v>0</v>
      </c>
      <c r="TI16" s="19">
        <f>'R3-12（入力用）'!O22</f>
        <v>0</v>
      </c>
      <c r="TJ16" s="19">
        <f>'R3-12（入力用）'!P22</f>
        <v>0</v>
      </c>
      <c r="TK16" s="19">
        <f>'R3-12（入力用）'!Q22</f>
        <v>0</v>
      </c>
      <c r="TL16" s="19">
        <f>'R3-12（入力用）'!R22</f>
        <v>0</v>
      </c>
      <c r="TM16" s="19">
        <f>'R3-12（入力用）'!S22</f>
        <v>0</v>
      </c>
      <c r="TN16" s="19">
        <f>'R3-12（入力用）'!T22</f>
        <v>0</v>
      </c>
      <c r="TO16" s="19">
        <f>'R3-12（入力用）'!U22</f>
        <v>0</v>
      </c>
      <c r="TP16" s="19">
        <f>'R3-12（入力用）'!V22</f>
        <v>0</v>
      </c>
      <c r="TQ16" s="19">
        <f>'R3-12（入力用）'!W22</f>
        <v>0</v>
      </c>
      <c r="TR16" s="19">
        <f>'R3-12（入力用）'!X22</f>
        <v>0</v>
      </c>
      <c r="TS16" s="19">
        <f>'R3-12（入力用）'!Y22</f>
        <v>0</v>
      </c>
      <c r="TT16" s="19">
        <f>'R3-12（入力用）'!Z22</f>
        <v>0</v>
      </c>
      <c r="TU16" s="19">
        <f>'R3-12（入力用）'!AA22</f>
        <v>0</v>
      </c>
      <c r="TV16" s="19">
        <f>'R3-12（入力用）'!AB22</f>
        <v>0</v>
      </c>
      <c r="TW16" s="19">
        <f>'R3-12（入力用）'!AC22</f>
        <v>0</v>
      </c>
      <c r="TX16" s="19">
        <f>'R3-12（入力用）'!AD22</f>
        <v>0</v>
      </c>
      <c r="TY16" s="19">
        <f>'R3-12（入力用）'!AE22</f>
        <v>0</v>
      </c>
      <c r="TZ16" s="19">
        <f>'R3-12（入力用）'!AF22</f>
        <v>0</v>
      </c>
      <c r="UA16" s="19">
        <f>'R3-12（入力用）'!AG22</f>
        <v>0</v>
      </c>
      <c r="UB16" s="19">
        <f>'R3-12（入力用）'!AH22</f>
        <v>0</v>
      </c>
      <c r="UC16" s="19">
        <f>'R3-12（入力用）'!AI22</f>
        <v>0</v>
      </c>
      <c r="UD16" s="19">
        <f>'R3-12（入力用）'!AJ22</f>
        <v>0</v>
      </c>
      <c r="UE16" s="19">
        <f>'R3-12（入力用）'!AK22</f>
        <v>0</v>
      </c>
      <c r="UF16" s="19">
        <f>'R4-01（入力用）'!G22</f>
        <v>0</v>
      </c>
      <c r="UG16" s="19">
        <f>'R4-01（入力用）'!H22</f>
        <v>0</v>
      </c>
      <c r="UH16" s="19">
        <f>'R4-01（入力用）'!I22</f>
        <v>0</v>
      </c>
      <c r="UI16" s="19">
        <f>'R4-01（入力用）'!J22</f>
        <v>0</v>
      </c>
      <c r="UJ16" s="19">
        <f>'R4-01（入力用）'!K22</f>
        <v>0</v>
      </c>
      <c r="UK16" s="19">
        <f>'R4-01（入力用）'!L22</f>
        <v>0</v>
      </c>
      <c r="UL16" s="19">
        <f>'R4-01（入力用）'!M22</f>
        <v>0</v>
      </c>
      <c r="UM16" s="19">
        <f>'R4-01（入力用）'!N22</f>
        <v>0</v>
      </c>
      <c r="UN16" s="19">
        <f>'R4-01（入力用）'!O22</f>
        <v>0</v>
      </c>
      <c r="UO16" s="19">
        <f>'R4-01（入力用）'!P22</f>
        <v>0</v>
      </c>
      <c r="UP16" s="19">
        <f>'R4-01（入力用）'!Q22</f>
        <v>0</v>
      </c>
      <c r="UQ16" s="19">
        <f>'R4-01（入力用）'!R22</f>
        <v>0</v>
      </c>
      <c r="UR16" s="19">
        <f>'R4-01（入力用）'!S22</f>
        <v>0</v>
      </c>
      <c r="US16" s="19">
        <f>'R4-01（入力用）'!T22</f>
        <v>0</v>
      </c>
      <c r="UT16" s="19">
        <f>'R4-01（入力用）'!U22</f>
        <v>0</v>
      </c>
      <c r="UU16" s="19">
        <f>'R4-01（入力用）'!V22</f>
        <v>0</v>
      </c>
      <c r="UV16" s="19">
        <f>'R4-01（入力用）'!W22</f>
        <v>0</v>
      </c>
      <c r="UW16" s="19">
        <f>'R4-01（入力用）'!X22</f>
        <v>0</v>
      </c>
      <c r="UX16" s="19">
        <f>'R4-01（入力用）'!Y22</f>
        <v>0</v>
      </c>
      <c r="UY16" s="19">
        <f>'R4-01（入力用）'!Z22</f>
        <v>0</v>
      </c>
      <c r="UZ16" s="19">
        <f>'R4-01（入力用）'!AA22</f>
        <v>0</v>
      </c>
      <c r="VA16" s="19">
        <f>'R4-01（入力用）'!AB22</f>
        <v>0</v>
      </c>
      <c r="VB16" s="19">
        <f>'R4-01（入力用）'!AC22</f>
        <v>0</v>
      </c>
      <c r="VC16" s="19">
        <f>'R4-01（入力用）'!AD22</f>
        <v>0</v>
      </c>
      <c r="VD16" s="19">
        <f>'R4-01（入力用）'!AE22</f>
        <v>0</v>
      </c>
      <c r="VE16" s="19">
        <f>'R4-01（入力用）'!AF22</f>
        <v>0</v>
      </c>
      <c r="VF16" s="19">
        <f>'R4-01（入力用）'!AG22</f>
        <v>0</v>
      </c>
      <c r="VG16" s="19">
        <f>'R4-01（入力用）'!AH22</f>
        <v>0</v>
      </c>
      <c r="VH16" s="19">
        <f>'R4-01（入力用）'!AI22</f>
        <v>0</v>
      </c>
      <c r="VI16" s="19">
        <f>'R4-01（入力用）'!AJ22</f>
        <v>0</v>
      </c>
      <c r="VJ16" s="19">
        <f>'R4-01（入力用）'!AK22</f>
        <v>0</v>
      </c>
      <c r="VK16" s="19">
        <f>'R4-02（入力用）'!G22</f>
        <v>0</v>
      </c>
      <c r="VL16" s="19">
        <f>'R4-02（入力用）'!H22</f>
        <v>0</v>
      </c>
      <c r="VM16" s="19">
        <f>'R4-02（入力用）'!I22</f>
        <v>0</v>
      </c>
      <c r="VN16" s="19">
        <f>'R4-02（入力用）'!J22</f>
        <v>0</v>
      </c>
      <c r="VO16" s="19">
        <f>'R4-02（入力用）'!K22</f>
        <v>0</v>
      </c>
      <c r="VP16" s="19">
        <f>'R4-02（入力用）'!L22</f>
        <v>0</v>
      </c>
      <c r="VQ16" s="19">
        <f>'R4-02（入力用）'!M22</f>
        <v>0</v>
      </c>
      <c r="VR16" s="19">
        <f>'R4-02（入力用）'!N22</f>
        <v>0</v>
      </c>
      <c r="VS16" s="19">
        <f>'R4-02（入力用）'!O22</f>
        <v>0</v>
      </c>
      <c r="VT16" s="19">
        <f>'R4-02（入力用）'!P22</f>
        <v>0</v>
      </c>
      <c r="VU16" s="19">
        <f>'R4-02（入力用）'!Q22</f>
        <v>0</v>
      </c>
      <c r="VV16" s="19">
        <f>'R4-02（入力用）'!R22</f>
        <v>0</v>
      </c>
      <c r="VW16" s="19">
        <f>'R4-02（入力用）'!S22</f>
        <v>0</v>
      </c>
      <c r="VX16" s="19">
        <f>'R4-02（入力用）'!T22</f>
        <v>0</v>
      </c>
      <c r="VY16" s="19">
        <f>'R4-02（入力用）'!U22</f>
        <v>0</v>
      </c>
      <c r="VZ16" s="19">
        <f>'R4-02（入力用）'!V22</f>
        <v>0</v>
      </c>
      <c r="WA16" s="19">
        <f>'R4-02（入力用）'!W22</f>
        <v>0</v>
      </c>
      <c r="WB16" s="19">
        <f>'R4-02（入力用）'!X22</f>
        <v>0</v>
      </c>
      <c r="WC16" s="19">
        <f>'R4-02（入力用）'!Y22</f>
        <v>0</v>
      </c>
      <c r="WD16" s="19">
        <f>'R4-02（入力用）'!Z22</f>
        <v>0</v>
      </c>
      <c r="WE16" s="19">
        <f>'R4-02（入力用）'!AA22</f>
        <v>0</v>
      </c>
      <c r="WF16" s="19">
        <f>'R4-02（入力用）'!AB22</f>
        <v>0</v>
      </c>
      <c r="WG16" s="19">
        <f>'R4-02（入力用）'!AC22</f>
        <v>0</v>
      </c>
      <c r="WH16" s="19">
        <f>'R4-02（入力用）'!AD22</f>
        <v>0</v>
      </c>
      <c r="WI16" s="19">
        <f>'R4-02（入力用）'!AE22</f>
        <v>0</v>
      </c>
      <c r="WJ16" s="19">
        <f>'R4-02（入力用）'!AF22</f>
        <v>0</v>
      </c>
      <c r="WK16" s="19">
        <f>'R4-02（入力用）'!AG22</f>
        <v>0</v>
      </c>
      <c r="WL16" s="19">
        <f>'R4-02（入力用）'!AH22</f>
        <v>0</v>
      </c>
      <c r="WM16" s="19">
        <f>'R4-03（入力用）'!G22</f>
        <v>0</v>
      </c>
      <c r="WN16" s="19">
        <f>'R4-03（入力用）'!H22</f>
        <v>0</v>
      </c>
      <c r="WO16" s="19">
        <f>'R4-03（入力用）'!I22</f>
        <v>0</v>
      </c>
      <c r="WP16" s="19">
        <f>'R4-03（入力用）'!J22</f>
        <v>0</v>
      </c>
      <c r="WQ16" s="19">
        <f>'R4-03（入力用）'!K22</f>
        <v>0</v>
      </c>
      <c r="WR16" s="19">
        <f>'R4-03（入力用）'!L22</f>
        <v>0</v>
      </c>
      <c r="WS16" s="19">
        <f>'R4-03（入力用）'!M22</f>
        <v>0</v>
      </c>
      <c r="WT16" s="19">
        <f>'R4-03（入力用）'!N22</f>
        <v>0</v>
      </c>
      <c r="WU16" s="19">
        <f>'R4-03（入力用）'!O22</f>
        <v>0</v>
      </c>
      <c r="WV16" s="19">
        <f>'R4-03（入力用）'!P22</f>
        <v>0</v>
      </c>
      <c r="WW16" s="19">
        <f>'R4-03（入力用）'!Q22</f>
        <v>0</v>
      </c>
      <c r="WX16" s="19">
        <f>'R4-03（入力用）'!R22</f>
        <v>0</v>
      </c>
      <c r="WY16" s="19">
        <f>'R4-03（入力用）'!S22</f>
        <v>0</v>
      </c>
      <c r="WZ16" s="19">
        <f>'R4-03（入力用）'!T22</f>
        <v>0</v>
      </c>
      <c r="XA16" s="19">
        <f>'R4-03（入力用）'!U22</f>
        <v>0</v>
      </c>
      <c r="XB16" s="19">
        <f>'R4-03（入力用）'!V22</f>
        <v>0</v>
      </c>
      <c r="XC16" s="19">
        <f>'R4-03（入力用）'!W22</f>
        <v>0</v>
      </c>
      <c r="XD16" s="19">
        <f>'R4-03（入力用）'!X22</f>
        <v>0</v>
      </c>
      <c r="XE16" s="19">
        <f>'R4-03（入力用）'!Y22</f>
        <v>0</v>
      </c>
      <c r="XF16" s="19">
        <f>'R4-03（入力用）'!Z22</f>
        <v>0</v>
      </c>
      <c r="XG16" s="19">
        <f>'R4-03（入力用）'!AA22</f>
        <v>0</v>
      </c>
      <c r="XH16" s="19">
        <f>'R4-03（入力用）'!AB22</f>
        <v>0</v>
      </c>
      <c r="XI16" s="19">
        <f>'R4-03（入力用）'!AC22</f>
        <v>0</v>
      </c>
      <c r="XJ16" s="19">
        <f>'R4-03（入力用）'!AD22</f>
        <v>0</v>
      </c>
      <c r="XK16" s="19">
        <f>'R4-03（入力用）'!AE22</f>
        <v>0</v>
      </c>
      <c r="XL16" s="19">
        <f>'R4-03（入力用）'!AF22</f>
        <v>0</v>
      </c>
      <c r="XM16" s="19">
        <f>'R4-03（入力用）'!AG22</f>
        <v>0</v>
      </c>
      <c r="XN16" s="19">
        <f>'R4-03（入力用）'!AH22</f>
        <v>0</v>
      </c>
      <c r="XO16" s="19">
        <f>'R4-03（入力用）'!AI22</f>
        <v>0</v>
      </c>
      <c r="XP16" s="19">
        <f>'R4-03（入力用）'!AJ22</f>
        <v>0</v>
      </c>
      <c r="XQ16" s="19">
        <f>'R4-03（入力用）'!AK22</f>
        <v>0</v>
      </c>
    </row>
    <row r="17" spans="1:641" ht="34.5" customHeight="1" x14ac:dyDescent="0.15">
      <c r="A17" s="32" t="s">
        <v>133</v>
      </c>
      <c r="B17" s="14" t="s">
        <v>147</v>
      </c>
      <c r="C17" s="19">
        <f>'7月（入力用）'!F24</f>
        <v>0</v>
      </c>
      <c r="D17" s="19">
        <f>'7月（入力用）'!G24</f>
        <v>0</v>
      </c>
      <c r="E17" s="19">
        <f>'7月（入力用）'!H24</f>
        <v>1</v>
      </c>
      <c r="F17" s="19">
        <f>'7月（入力用）'!I24</f>
        <v>3</v>
      </c>
      <c r="G17" s="19">
        <f>'7月（入力用）'!J24</f>
        <v>3</v>
      </c>
      <c r="H17" s="19">
        <f>'7月（入力用）'!K24</f>
        <v>4</v>
      </c>
      <c r="I17" s="19">
        <f>'7月（入力用）'!L24</f>
        <v>5</v>
      </c>
      <c r="J17" s="19">
        <f>'7月（入力用）'!M24</f>
        <v>5</v>
      </c>
      <c r="K17" s="19">
        <f>'7月（入力用）'!N24</f>
        <v>5</v>
      </c>
      <c r="L17" s="19">
        <f>'7月（入力用）'!O24</f>
        <v>5</v>
      </c>
      <c r="M17" s="19">
        <f>'7月（入力用）'!P24</f>
        <v>4</v>
      </c>
      <c r="N17" s="19">
        <f>'7月（入力用）'!Q24</f>
        <v>6</v>
      </c>
      <c r="O17" s="19">
        <f>'7月（入力用）'!R24</f>
        <v>6</v>
      </c>
      <c r="P17" s="19">
        <f>'7月（入力用）'!S24</f>
        <v>8</v>
      </c>
      <c r="Q17" s="19">
        <f>'7月（入力用）'!T24</f>
        <v>8</v>
      </c>
      <c r="R17" s="19">
        <f>'7月（入力用）'!U24</f>
        <v>8</v>
      </c>
      <c r="S17" s="19">
        <f>'7月（入力用）'!V24</f>
        <v>7</v>
      </c>
      <c r="T17" s="19">
        <f>'7月（入力用）'!W24</f>
        <v>7</v>
      </c>
      <c r="U17" s="19">
        <f>'7月（入力用）'!X24</f>
        <v>5</v>
      </c>
      <c r="V17" s="19">
        <f>'7月（入力用）'!Y24</f>
        <v>4</v>
      </c>
      <c r="W17" s="19">
        <f>'7月（入力用）'!Z24</f>
        <v>1</v>
      </c>
      <c r="X17" s="19">
        <f>'7月（入力用）'!AA24</f>
        <v>1</v>
      </c>
      <c r="Y17" s="19">
        <f>'7月（入力用）'!AB24</f>
        <v>4</v>
      </c>
      <c r="Z17" s="19">
        <f>'7月（入力用）'!AC24</f>
        <v>5</v>
      </c>
      <c r="AA17" s="19">
        <f>'7月（入力用）'!AD24</f>
        <v>4</v>
      </c>
      <c r="AB17" s="19">
        <f>'7月（入力用）'!AE24</f>
        <v>4</v>
      </c>
      <c r="AC17" s="19">
        <f>'7月（入力用）'!AF24</f>
        <v>5</v>
      </c>
      <c r="AD17" s="19">
        <f>'7月（入力用）'!AG24</f>
        <v>7</v>
      </c>
      <c r="AE17" s="19">
        <f>'7月（入力用）'!AH24</f>
        <v>8</v>
      </c>
      <c r="AF17" s="19">
        <f>'7月（入力用）'!AI24</f>
        <v>5</v>
      </c>
      <c r="AG17" s="19">
        <f>'7月（入力用）'!AJ24</f>
        <v>5</v>
      </c>
      <c r="AH17" s="19">
        <f>'8月'!F24</f>
        <v>6</v>
      </c>
      <c r="AI17" s="19">
        <f>'8月'!G24</f>
        <v>6</v>
      </c>
      <c r="AJ17" s="19">
        <f>'8月'!H24</f>
        <v>5</v>
      </c>
      <c r="AK17" s="19">
        <f>'8月'!I24</f>
        <v>8</v>
      </c>
      <c r="AL17" s="19">
        <f>'8月'!J24</f>
        <v>9</v>
      </c>
      <c r="AM17" s="19">
        <f>'8月'!K24</f>
        <v>11</v>
      </c>
      <c r="AN17" s="19">
        <f>'8月'!L24</f>
        <v>10</v>
      </c>
      <c r="AO17" s="19">
        <f>'8月'!M24</f>
        <v>10</v>
      </c>
      <c r="AP17" s="19">
        <f>'8月'!N24</f>
        <v>10</v>
      </c>
      <c r="AQ17" s="19">
        <f>'8月'!O24</f>
        <v>10</v>
      </c>
      <c r="AR17" s="19">
        <f>'8月'!P24</f>
        <v>5</v>
      </c>
      <c r="AS17" s="19">
        <f>'8月'!Q24</f>
        <v>3</v>
      </c>
      <c r="AT17" s="19">
        <f>'8月'!R24</f>
        <v>1</v>
      </c>
      <c r="AU17" s="19">
        <f>'8月'!S24</f>
        <v>3</v>
      </c>
      <c r="AV17" s="19">
        <f>'8月'!T24</f>
        <v>2</v>
      </c>
      <c r="AW17" s="19">
        <f>'8月'!U24</f>
        <v>2</v>
      </c>
      <c r="AX17" s="19">
        <f>'8月'!V24</f>
        <v>3</v>
      </c>
      <c r="AY17" s="19">
        <f>'8月'!W24</f>
        <v>4</v>
      </c>
      <c r="AZ17" s="19">
        <f>'8月'!X24</f>
        <v>4</v>
      </c>
      <c r="BA17" s="19">
        <f>'8月'!Y24</f>
        <v>5</v>
      </c>
      <c r="BB17" s="19">
        <f>'8月'!Z24</f>
        <v>3</v>
      </c>
      <c r="BC17" s="19">
        <f>'8月'!AA24</f>
        <v>3</v>
      </c>
      <c r="BD17" s="19">
        <f>'8月'!AB24</f>
        <v>4</v>
      </c>
      <c r="BE17" s="19">
        <f>'8月'!AC24</f>
        <v>3</v>
      </c>
      <c r="BF17" s="19">
        <f>'8月'!AD24</f>
        <v>4</v>
      </c>
      <c r="BG17" s="19">
        <f>'8月'!AE24</f>
        <v>5</v>
      </c>
      <c r="BH17" s="19">
        <f>'8月'!AF24</f>
        <v>5</v>
      </c>
      <c r="BI17" s="19">
        <f>'8月'!AG24</f>
        <v>9</v>
      </c>
      <c r="BJ17" s="19">
        <f>'8月'!AH24</f>
        <v>9</v>
      </c>
      <c r="BK17" s="19">
        <f>'8月'!AI24</f>
        <v>8</v>
      </c>
      <c r="BL17" s="19">
        <f>'8月'!AJ24</f>
        <v>9</v>
      </c>
      <c r="BM17" s="19">
        <f>'9月'!G24</f>
        <v>8</v>
      </c>
      <c r="BN17" s="19">
        <f>'9月'!H24</f>
        <v>7</v>
      </c>
      <c r="BO17" s="19">
        <f>'9月'!I24</f>
        <v>10</v>
      </c>
      <c r="BP17" s="19">
        <f>'9月'!J24</f>
        <v>8</v>
      </c>
      <c r="BQ17" s="19">
        <f>'9月'!K24</f>
        <v>9</v>
      </c>
      <c r="BR17" s="19">
        <f>'9月'!L24</f>
        <v>9</v>
      </c>
      <c r="BS17" s="19">
        <f>'9月'!M24</f>
        <v>8</v>
      </c>
      <c r="BT17" s="19">
        <f>'9月'!N24</f>
        <v>7</v>
      </c>
      <c r="BU17" s="19">
        <f>'9月'!O24</f>
        <v>8</v>
      </c>
      <c r="BV17" s="19">
        <f>'9月'!P24</f>
        <v>4</v>
      </c>
      <c r="BW17" s="19">
        <f>'9月'!Q24</f>
        <v>2</v>
      </c>
      <c r="BX17" s="19">
        <f>'9月'!R24</f>
        <v>1</v>
      </c>
      <c r="BY17" s="19">
        <f>'9月'!S24</f>
        <v>1</v>
      </c>
      <c r="BZ17" s="19">
        <f>'9月'!T24</f>
        <v>1</v>
      </c>
      <c r="CA17" s="19">
        <f>'9月'!U24</f>
        <v>2</v>
      </c>
      <c r="CB17" s="19">
        <f>'9月'!V24</f>
        <v>3</v>
      </c>
      <c r="CC17" s="19">
        <f>'9月'!W24</f>
        <v>3</v>
      </c>
      <c r="CD17" s="19">
        <f>'9月'!X24</f>
        <v>3</v>
      </c>
      <c r="CE17" s="19">
        <f>'9月'!Y24</f>
        <v>3</v>
      </c>
      <c r="CF17" s="19">
        <f>'9月'!Z24</f>
        <v>3</v>
      </c>
      <c r="CG17" s="19">
        <f>'9月'!AA24</f>
        <v>3</v>
      </c>
      <c r="CH17" s="19">
        <f>'9月'!AB24</f>
        <v>2</v>
      </c>
      <c r="CI17" s="19">
        <f>'9月'!AC24</f>
        <v>0</v>
      </c>
      <c r="CJ17" s="19">
        <f>'9月'!AD24</f>
        <v>0</v>
      </c>
      <c r="CK17" s="19">
        <f>'9月'!AE24</f>
        <v>1</v>
      </c>
      <c r="CL17" s="19">
        <f>'9月'!AF24</f>
        <v>3</v>
      </c>
      <c r="CM17" s="19">
        <f>'9月'!AG24</f>
        <v>3</v>
      </c>
      <c r="CN17" s="19">
        <f>'9月'!AH24</f>
        <v>3</v>
      </c>
      <c r="CO17" s="19">
        <f>'9月'!AI24</f>
        <v>4</v>
      </c>
      <c r="CP17" s="19">
        <f>'9月'!AJ24</f>
        <v>6</v>
      </c>
      <c r="CQ17" s="19">
        <f>'10月'!G24</f>
        <v>8</v>
      </c>
      <c r="CR17" s="19">
        <f>'10月'!H24</f>
        <v>7</v>
      </c>
      <c r="CS17" s="19">
        <f>'10月'!I24</f>
        <v>6</v>
      </c>
      <c r="CT17" s="19">
        <f>'10月'!J24</f>
        <v>7</v>
      </c>
      <c r="CU17" s="19">
        <f>'10月'!K24</f>
        <v>7</v>
      </c>
      <c r="CV17" s="19">
        <f>'10月'!L24</f>
        <v>7</v>
      </c>
      <c r="CW17" s="19">
        <f>'10月'!M24</f>
        <v>6</v>
      </c>
      <c r="CX17" s="19">
        <f>'10月'!N24</f>
        <v>4</v>
      </c>
      <c r="CY17" s="19">
        <f>'10月'!O24</f>
        <v>4</v>
      </c>
      <c r="CZ17" s="19">
        <f>'10月'!P24</f>
        <v>5</v>
      </c>
      <c r="DA17" s="19">
        <f>'10月'!Q24</f>
        <v>8</v>
      </c>
      <c r="DB17" s="19">
        <f>'10月'!R24</f>
        <v>8</v>
      </c>
      <c r="DC17" s="19">
        <f>'10月'!S24</f>
        <v>7</v>
      </c>
      <c r="DD17" s="19">
        <f>'10月'!T24</f>
        <v>9</v>
      </c>
      <c r="DE17" s="19">
        <f>'10月'!U24</f>
        <v>9</v>
      </c>
      <c r="DF17" s="19">
        <f>'10月'!V24</f>
        <v>10</v>
      </c>
      <c r="DG17" s="19">
        <f>'10月'!W24</f>
        <v>8</v>
      </c>
      <c r="DH17" s="19">
        <f>'10月'!X24</f>
        <v>4</v>
      </c>
      <c r="DI17" s="19">
        <f>'10月'!Y24</f>
        <v>4</v>
      </c>
      <c r="DJ17" s="19">
        <f>'10月'!Z24</f>
        <v>4</v>
      </c>
      <c r="DK17" s="19">
        <f>'10月'!AA24</f>
        <v>1</v>
      </c>
      <c r="DL17" s="19">
        <f>'10月'!AB24</f>
        <v>1</v>
      </c>
      <c r="DM17" s="19">
        <f>'10月'!AC24</f>
        <v>0</v>
      </c>
      <c r="DN17" s="19">
        <f>'10月'!AD24</f>
        <v>0</v>
      </c>
      <c r="DO17" s="19">
        <f>'10月'!AE24</f>
        <v>0</v>
      </c>
      <c r="DP17" s="19">
        <f>'10月'!AF24</f>
        <v>0</v>
      </c>
      <c r="DQ17" s="19">
        <f>'10月'!AG24</f>
        <v>0</v>
      </c>
      <c r="DR17" s="19">
        <f>'10月'!AH24</f>
        <v>0</v>
      </c>
      <c r="DS17" s="19">
        <f>'10月'!AI24</f>
        <v>0</v>
      </c>
      <c r="DT17" s="19">
        <f>'10月'!AJ24</f>
        <v>0</v>
      </c>
      <c r="DU17" s="19">
        <f>'10月'!AK24</f>
        <v>0</v>
      </c>
      <c r="DV17" s="19">
        <f>'11月'!G24</f>
        <v>0</v>
      </c>
      <c r="DW17" s="19">
        <f>'11月'!H24</f>
        <v>0</v>
      </c>
      <c r="DX17" s="19">
        <f>'11月'!I24</f>
        <v>0</v>
      </c>
      <c r="DY17" s="19">
        <f>'11月'!J24</f>
        <v>0</v>
      </c>
      <c r="DZ17" s="19">
        <f>'11月'!K24</f>
        <v>0</v>
      </c>
      <c r="EA17" s="19">
        <f>'11月'!L24</f>
        <v>1</v>
      </c>
      <c r="EB17" s="19">
        <f>'11月'!M24</f>
        <v>1</v>
      </c>
      <c r="EC17" s="19">
        <f>'11月'!N24</f>
        <v>3</v>
      </c>
      <c r="ED17" s="19">
        <f>'11月'!O24</f>
        <v>4</v>
      </c>
      <c r="EE17" s="19">
        <f>'11月'!P24</f>
        <v>5</v>
      </c>
      <c r="EF17" s="19">
        <f>'11月'!Q24</f>
        <v>6</v>
      </c>
      <c r="EG17" s="19">
        <f>'11月'!R24</f>
        <v>6</v>
      </c>
      <c r="EH17" s="19">
        <f>'11月'!S24</f>
        <v>6</v>
      </c>
      <c r="EI17" s="19">
        <f>'11月'!T24</f>
        <v>7</v>
      </c>
      <c r="EJ17" s="19">
        <f>'11月'!U24</f>
        <v>6</v>
      </c>
      <c r="EK17" s="19">
        <f>'11月'!V24</f>
        <v>5</v>
      </c>
      <c r="EL17" s="19">
        <f>'11月'!W24</f>
        <v>4</v>
      </c>
      <c r="EM17" s="19">
        <f>'11月'!X24</f>
        <v>3</v>
      </c>
      <c r="EN17" s="19">
        <f>'11月'!Y24</f>
        <v>6</v>
      </c>
      <c r="EO17" s="19">
        <f>'11月'!Z24</f>
        <v>8</v>
      </c>
      <c r="EP17" s="19">
        <f>'11月'!AA24</f>
        <v>8</v>
      </c>
      <c r="EQ17" s="19">
        <f>'11月'!AB24</f>
        <v>8</v>
      </c>
      <c r="ER17" s="19">
        <f>'11月'!AC24</f>
        <v>10</v>
      </c>
      <c r="ES17" s="19">
        <f>'11月'!AD24</f>
        <v>10</v>
      </c>
      <c r="ET17" s="19">
        <f>'11月'!AE24</f>
        <v>15</v>
      </c>
      <c r="EU17" s="19">
        <f>'11月'!AF24</f>
        <v>13</v>
      </c>
      <c r="EV17" s="19">
        <f>'11月'!AG24</f>
        <v>14</v>
      </c>
      <c r="EW17" s="19">
        <f>'11月'!AH24</f>
        <v>15</v>
      </c>
      <c r="EX17" s="19">
        <f>'11月'!AI24</f>
        <v>14</v>
      </c>
      <c r="EY17" s="19">
        <f>'11月'!AJ24</f>
        <v>13</v>
      </c>
      <c r="EZ17" s="19">
        <f>'12月'!G24</f>
        <v>14</v>
      </c>
      <c r="FA17" s="19">
        <f>'12月'!H24</f>
        <v>10</v>
      </c>
      <c r="FB17" s="19">
        <f>'12月'!I24</f>
        <v>11</v>
      </c>
      <c r="FC17" s="19">
        <f>'12月'!J24</f>
        <v>8</v>
      </c>
      <c r="FD17" s="19">
        <f>'12月'!K24</f>
        <v>8</v>
      </c>
      <c r="FE17" s="19">
        <f>'12月'!L24</f>
        <v>9</v>
      </c>
      <c r="FF17" s="19">
        <f>'12月'!M24</f>
        <v>8</v>
      </c>
      <c r="FG17" s="19">
        <f>'12月'!N24</f>
        <v>9</v>
      </c>
      <c r="FH17" s="19">
        <f>'12月'!O24</f>
        <v>10</v>
      </c>
      <c r="FI17" s="19">
        <f>'12月'!P24</f>
        <v>8</v>
      </c>
      <c r="FJ17" s="19">
        <f>'12月'!Q24</f>
        <v>8</v>
      </c>
      <c r="FK17" s="19">
        <f>'12月'!R24</f>
        <v>9</v>
      </c>
      <c r="FL17" s="19">
        <f>'12月'!S24</f>
        <v>10</v>
      </c>
      <c r="FM17" s="19">
        <f>'12月'!T24</f>
        <v>11</v>
      </c>
      <c r="FN17" s="19">
        <f>'12月'!U24</f>
        <v>12</v>
      </c>
      <c r="FO17" s="19">
        <f>'12月'!V24</f>
        <v>14</v>
      </c>
      <c r="FP17" s="19">
        <f>'12月'!W24</f>
        <v>14</v>
      </c>
      <c r="FQ17" s="19">
        <f>'12月'!X24</f>
        <v>15</v>
      </c>
      <c r="FR17" s="19">
        <f>'12月'!Y24</f>
        <v>16</v>
      </c>
      <c r="FS17" s="19">
        <f>'12月'!Z24</f>
        <v>14</v>
      </c>
      <c r="FT17" s="19">
        <f>'12月'!AA24</f>
        <v>15</v>
      </c>
      <c r="FU17" s="19">
        <f>'12月'!AB24</f>
        <v>15</v>
      </c>
      <c r="FV17" s="19">
        <f>'12月'!AC24</f>
        <v>14</v>
      </c>
      <c r="FW17" s="19">
        <f>'12月'!AD24</f>
        <v>17</v>
      </c>
      <c r="FX17" s="19">
        <f>'12月'!AE24</f>
        <v>19</v>
      </c>
      <c r="FY17" s="19">
        <f>'12月'!AF24</f>
        <v>17</v>
      </c>
      <c r="FZ17" s="19">
        <f>'12月'!AG24</f>
        <v>18</v>
      </c>
      <c r="GA17" s="19">
        <f>'12月'!AH24</f>
        <v>18</v>
      </c>
      <c r="GB17" s="19">
        <f>'12月'!AI24</f>
        <v>17</v>
      </c>
      <c r="GC17" s="19">
        <f>'12月'!AJ24</f>
        <v>19</v>
      </c>
      <c r="GD17" s="19">
        <f>'12月'!AK24</f>
        <v>20</v>
      </c>
      <c r="GE17" s="19">
        <f>'R3-01'!G24</f>
        <v>19</v>
      </c>
      <c r="GF17" s="19">
        <f>'R3-01'!H24</f>
        <v>17</v>
      </c>
      <c r="GG17" s="19">
        <f>'R3-01'!I24</f>
        <v>27</v>
      </c>
      <c r="GH17" s="19">
        <f>'R3-01'!J24</f>
        <v>27</v>
      </c>
      <c r="GI17" s="19">
        <f>'R3-01'!K24</f>
        <v>38</v>
      </c>
      <c r="GJ17" s="19">
        <f>'R3-01'!L24</f>
        <v>43</v>
      </c>
      <c r="GK17" s="19">
        <f>'R3-01'!M24</f>
        <v>45</v>
      </c>
      <c r="GL17" s="19">
        <f>'R3-01'!N24</f>
        <v>50</v>
      </c>
      <c r="GM17" s="19">
        <f>'R3-01'!O24</f>
        <v>55</v>
      </c>
      <c r="GN17" s="19">
        <f>'R3-01'!P24</f>
        <v>52</v>
      </c>
      <c r="GO17" s="19">
        <f>'R3-01'!Q24</f>
        <v>53</v>
      </c>
      <c r="GP17" s="19">
        <f>'R3-01'!R24</f>
        <v>47</v>
      </c>
      <c r="GQ17" s="19">
        <f>'R3-01'!S24</f>
        <v>44</v>
      </c>
      <c r="GR17" s="19">
        <f>'R3-01'!T24</f>
        <v>44</v>
      </c>
      <c r="GS17" s="19">
        <f>'R3-01'!U24</f>
        <v>41</v>
      </c>
      <c r="GT17" s="19">
        <f>'R3-01'!V24</f>
        <v>45</v>
      </c>
      <c r="GU17" s="19">
        <f>'R3-01'!W24</f>
        <v>46</v>
      </c>
      <c r="GV17" s="19">
        <f>'R3-01'!X24</f>
        <v>45</v>
      </c>
      <c r="GW17" s="19">
        <f>'R3-01'!Y24</f>
        <v>42</v>
      </c>
      <c r="GX17" s="19">
        <f>'R3-01'!Z24</f>
        <v>43</v>
      </c>
      <c r="GY17" s="19">
        <f>'R3-01'!AA24</f>
        <v>44</v>
      </c>
      <c r="GZ17" s="19">
        <f>'R3-01'!AB24</f>
        <v>43</v>
      </c>
      <c r="HA17" s="19">
        <f>'R3-01'!AC24</f>
        <v>44</v>
      </c>
      <c r="HB17" s="19">
        <f>'R3-01'!AD24</f>
        <v>35</v>
      </c>
      <c r="HC17" s="19">
        <f>'R3-01'!AE24</f>
        <v>37</v>
      </c>
      <c r="HD17" s="19">
        <f>'R3-01'!AF24</f>
        <v>35</v>
      </c>
      <c r="HE17" s="19">
        <f>'R3-01'!AG24</f>
        <v>33</v>
      </c>
      <c r="HF17" s="19">
        <f>'R3-01'!AH24</f>
        <v>28</v>
      </c>
      <c r="HG17" s="19">
        <f>'R3-01'!AI24</f>
        <v>29</v>
      </c>
      <c r="HH17" s="19">
        <f>'R3-01'!AJ24</f>
        <v>22</v>
      </c>
      <c r="HI17" s="19">
        <f>'R3-01'!AK24</f>
        <v>26</v>
      </c>
      <c r="HJ17" s="19">
        <f>'R3-02'!G24</f>
        <v>23</v>
      </c>
      <c r="HK17" s="19">
        <f>'R3-02'!H24</f>
        <v>22</v>
      </c>
      <c r="HL17" s="19">
        <f>'R3-02'!I24</f>
        <v>17</v>
      </c>
      <c r="HM17" s="19">
        <f>'R3-02'!J24</f>
        <v>15</v>
      </c>
      <c r="HN17" s="19">
        <f>'R3-02'!K24</f>
        <v>13</v>
      </c>
      <c r="HO17" s="19">
        <f>'R3-02'!L24</f>
        <v>13</v>
      </c>
      <c r="HP17" s="19">
        <f>'R3-02'!M24</f>
        <v>10</v>
      </c>
      <c r="HQ17" s="19">
        <f>'R3-02'!N24</f>
        <v>13</v>
      </c>
      <c r="HR17" s="19">
        <f>'R3-02'!O24</f>
        <v>14</v>
      </c>
      <c r="HS17" s="19">
        <f>'R3-02'!P24</f>
        <v>13</v>
      </c>
      <c r="HT17" s="19">
        <f>'R3-02'!Q24</f>
        <v>14</v>
      </c>
      <c r="HU17" s="19">
        <f>'R3-02'!R24</f>
        <v>11</v>
      </c>
      <c r="HV17" s="19">
        <f>'R3-02'!S24</f>
        <v>13</v>
      </c>
      <c r="HW17" s="19">
        <f>'R3-02'!T24</f>
        <v>16</v>
      </c>
      <c r="HX17" s="19">
        <f>'R3-02'!U24</f>
        <v>12</v>
      </c>
      <c r="HY17" s="19">
        <f>'R3-02'!V24</f>
        <v>12</v>
      </c>
      <c r="HZ17" s="19">
        <f>'R3-02'!W24</f>
        <v>12</v>
      </c>
      <c r="IA17" s="19">
        <f>'R3-02'!X24</f>
        <v>12</v>
      </c>
      <c r="IB17" s="19">
        <f>'R3-02'!Y24</f>
        <v>12</v>
      </c>
      <c r="IC17" s="19">
        <f>'R3-02'!Z24</f>
        <v>7</v>
      </c>
      <c r="ID17" s="19">
        <f>'R3-02'!AA24</f>
        <v>4</v>
      </c>
      <c r="IE17" s="19">
        <f>'R3-02'!AB24</f>
        <v>6</v>
      </c>
      <c r="IF17" s="19">
        <f>'R3-02'!AC24</f>
        <v>5</v>
      </c>
      <c r="IG17" s="19">
        <f>'R3-02'!AD24</f>
        <v>5</v>
      </c>
      <c r="IH17" s="19">
        <f>'R3-02'!AE24</f>
        <v>4</v>
      </c>
      <c r="II17" s="19">
        <f>'R3-02'!AF24</f>
        <v>4</v>
      </c>
      <c r="IJ17" s="19">
        <f>'R3-02'!AG24</f>
        <v>5</v>
      </c>
      <c r="IK17" s="19">
        <f>'R3-02'!AH24</f>
        <v>4</v>
      </c>
      <c r="IL17" s="19">
        <f>'R3-03'!G24</f>
        <v>2</v>
      </c>
      <c r="IM17" s="19">
        <f>'R3-03'!H24</f>
        <v>1</v>
      </c>
      <c r="IN17" s="19">
        <f>'R3-03'!I24</f>
        <v>1</v>
      </c>
      <c r="IO17" s="19">
        <f>'R3-03'!J24</f>
        <v>1</v>
      </c>
      <c r="IP17" s="19">
        <f>'R3-03'!K24</f>
        <v>1</v>
      </c>
      <c r="IQ17" s="19">
        <f>'R3-03'!L24</f>
        <v>0</v>
      </c>
      <c r="IR17" s="19">
        <f>'R3-03'!M24</f>
        <v>0</v>
      </c>
      <c r="IS17" s="19">
        <f>'R3-03'!N24</f>
        <v>0</v>
      </c>
      <c r="IT17" s="19">
        <f>'R3-03'!O24</f>
        <v>0</v>
      </c>
      <c r="IU17" s="19">
        <f>'R3-03'!P24</f>
        <v>0</v>
      </c>
      <c r="IV17" s="19">
        <f>'R3-03'!Q24</f>
        <v>0</v>
      </c>
      <c r="IW17" s="19">
        <f>'R3-03'!R24</f>
        <v>0</v>
      </c>
      <c r="IX17" s="19">
        <f>'R3-03'!S24</f>
        <v>0</v>
      </c>
      <c r="IY17" s="19">
        <f>'R3-03'!T24</f>
        <v>1</v>
      </c>
      <c r="IZ17" s="19">
        <f>'R3-03'!U24</f>
        <v>1</v>
      </c>
      <c r="JA17" s="19">
        <f>'R3-03'!V24</f>
        <v>2</v>
      </c>
      <c r="JB17" s="19">
        <f>'R3-03'!W24</f>
        <v>3</v>
      </c>
      <c r="JC17" s="19">
        <f>'R3-03'!X24</f>
        <v>4</v>
      </c>
      <c r="JD17" s="19">
        <f>'R3-03'!Y24</f>
        <v>4</v>
      </c>
      <c r="JE17" s="19">
        <f>'R3-03'!Z24</f>
        <v>4</v>
      </c>
      <c r="JF17" s="19">
        <f>'R3-03'!AA24</f>
        <v>3</v>
      </c>
      <c r="JG17" s="19">
        <f>'R3-03'!AB24</f>
        <v>4</v>
      </c>
      <c r="JH17" s="19">
        <f>'R3-03'!AC24</f>
        <v>3</v>
      </c>
      <c r="JI17" s="19">
        <f>'R3-03'!AD24</f>
        <v>2</v>
      </c>
      <c r="JJ17" s="19">
        <f>'R3-03'!AE24</f>
        <v>3</v>
      </c>
      <c r="JK17" s="19">
        <f>'R3-03'!AF24</f>
        <v>4</v>
      </c>
      <c r="JL17" s="19">
        <f>'R3-03'!AG24</f>
        <v>4</v>
      </c>
      <c r="JM17" s="19">
        <f>'R3-03'!AH24</f>
        <v>6</v>
      </c>
      <c r="JN17" s="19">
        <f>'R3-03'!AI24</f>
        <v>6</v>
      </c>
      <c r="JO17" s="19">
        <f>'R3-03'!AJ24</f>
        <v>6</v>
      </c>
      <c r="JP17" s="19">
        <f>'R3-03'!AK24</f>
        <v>7</v>
      </c>
      <c r="JQ17" s="19">
        <f>'R3-04（入力用）'!G24</f>
        <v>6</v>
      </c>
      <c r="JR17" s="19">
        <f>'R3-04（入力用）'!H24</f>
        <v>11</v>
      </c>
      <c r="JS17" s="19">
        <f>'R3-04（入力用）'!I24</f>
        <v>12</v>
      </c>
      <c r="JT17" s="19">
        <f>'R3-04（入力用）'!J24</f>
        <v>14</v>
      </c>
      <c r="JU17" s="19">
        <f>'R3-04（入力用）'!K24</f>
        <v>15</v>
      </c>
      <c r="JV17" s="19">
        <f>'R3-04（入力用）'!L24</f>
        <v>18</v>
      </c>
      <c r="JW17" s="19">
        <f>'R3-04（入力用）'!M24</f>
        <v>17</v>
      </c>
      <c r="JX17" s="19">
        <f>'R3-04（入力用）'!N24</f>
        <v>16</v>
      </c>
      <c r="JY17" s="19">
        <f>'R3-04（入力用）'!O24</f>
        <v>10</v>
      </c>
      <c r="JZ17" s="19">
        <f>'R3-04（入力用）'!P24</f>
        <v>9</v>
      </c>
      <c r="KA17" s="19">
        <f>'R3-04（入力用）'!Q24</f>
        <v>5</v>
      </c>
      <c r="KB17" s="19">
        <f>'R3-04（入力用）'!R24</f>
        <v>3</v>
      </c>
      <c r="KC17" s="19">
        <f>'R3-04（入力用）'!S24</f>
        <v>0</v>
      </c>
      <c r="KD17" s="19">
        <f>'R3-04（入力用）'!T24</f>
        <v>0</v>
      </c>
      <c r="KE17" s="19">
        <f>'R3-04（入力用）'!U24</f>
        <v>0</v>
      </c>
      <c r="KF17" s="19">
        <f>'R3-04（入力用）'!V24</f>
        <v>0</v>
      </c>
      <c r="KG17" s="19">
        <f>'R3-04（入力用）'!W24</f>
        <v>0</v>
      </c>
      <c r="KH17" s="19">
        <f>'R3-04（入力用）'!X24</f>
        <v>0</v>
      </c>
      <c r="KI17" s="19">
        <f>'R3-04（入力用）'!Y24</f>
        <v>0</v>
      </c>
      <c r="KJ17" s="19">
        <f>'R3-04（入力用）'!Z24</f>
        <v>0</v>
      </c>
      <c r="KK17" s="19">
        <f>'R3-04（入力用）'!AA24</f>
        <v>0</v>
      </c>
      <c r="KL17" s="19">
        <f>'R3-04（入力用）'!AB24</f>
        <v>0</v>
      </c>
      <c r="KM17" s="19">
        <f>'R3-04（入力用）'!AC24</f>
        <v>0</v>
      </c>
      <c r="KN17" s="19">
        <f>'R3-04（入力用）'!AD24</f>
        <v>0</v>
      </c>
      <c r="KO17" s="19">
        <f>'R3-04（入力用）'!AE24</f>
        <v>0</v>
      </c>
      <c r="KP17" s="19">
        <f>'R3-04（入力用）'!AF24</f>
        <v>0</v>
      </c>
      <c r="KQ17" s="19">
        <f>'R3-04（入力用）'!AG24</f>
        <v>0</v>
      </c>
      <c r="KR17" s="19">
        <f>'R3-04（入力用）'!AH24</f>
        <v>0</v>
      </c>
      <c r="KS17" s="19">
        <f>'R3-04（入力用）'!AI24</f>
        <v>0</v>
      </c>
      <c r="KT17" s="19">
        <f>'R3-04（入力用）'!AJ24</f>
        <v>0</v>
      </c>
      <c r="KU17" s="19">
        <f>'R3-05（入力用）'!G24</f>
        <v>0</v>
      </c>
      <c r="KV17" s="19">
        <f>'R3-05（入力用）'!H24</f>
        <v>0</v>
      </c>
      <c r="KW17" s="19">
        <f>'R3-05（入力用）'!I24</f>
        <v>0</v>
      </c>
      <c r="KX17" s="19">
        <f>'R3-05（入力用）'!J24</f>
        <v>0</v>
      </c>
      <c r="KY17" s="19">
        <f>'R3-05（入力用）'!K24</f>
        <v>0</v>
      </c>
      <c r="KZ17" s="19">
        <f>'R3-05（入力用）'!L24</f>
        <v>0</v>
      </c>
      <c r="LA17" s="19">
        <f>'R3-05（入力用）'!M24</f>
        <v>0</v>
      </c>
      <c r="LB17" s="19">
        <f>'R3-05（入力用）'!N24</f>
        <v>0</v>
      </c>
      <c r="LC17" s="19">
        <f>'R3-05（入力用）'!O24</f>
        <v>0</v>
      </c>
      <c r="LD17" s="19">
        <f>'R3-05（入力用）'!P24</f>
        <v>0</v>
      </c>
      <c r="LE17" s="19">
        <f>'R3-05（入力用）'!Q24</f>
        <v>0</v>
      </c>
      <c r="LF17" s="19">
        <f>'R3-05（入力用）'!R24</f>
        <v>0</v>
      </c>
      <c r="LG17" s="19">
        <f>'R3-05（入力用）'!S24</f>
        <v>0</v>
      </c>
      <c r="LH17" s="19">
        <f>'R3-05（入力用）'!T24</f>
        <v>0</v>
      </c>
      <c r="LI17" s="19">
        <f>'R3-05（入力用）'!U24</f>
        <v>0</v>
      </c>
      <c r="LJ17" s="19">
        <f>'R3-05（入力用）'!V24</f>
        <v>0</v>
      </c>
      <c r="LK17" s="19">
        <f>'R3-05（入力用）'!W24</f>
        <v>0</v>
      </c>
      <c r="LL17" s="19">
        <f>'R3-05（入力用）'!X24</f>
        <v>0</v>
      </c>
      <c r="LM17" s="19">
        <f>'R3-05（入力用）'!Y24</f>
        <v>0</v>
      </c>
      <c r="LN17" s="19">
        <f>'R3-05（入力用）'!Z24</f>
        <v>0</v>
      </c>
      <c r="LO17" s="19">
        <f>'R3-05（入力用）'!AA24</f>
        <v>0</v>
      </c>
      <c r="LP17" s="19">
        <f>'R3-05（入力用）'!AB24</f>
        <v>0</v>
      </c>
      <c r="LQ17" s="19">
        <f>'R3-05（入力用）'!AC24</f>
        <v>0</v>
      </c>
      <c r="LR17" s="19">
        <f>'R3-05（入力用）'!AD24</f>
        <v>0</v>
      </c>
      <c r="LS17" s="19">
        <f>'R3-05（入力用）'!AE24</f>
        <v>0</v>
      </c>
      <c r="LT17" s="19">
        <f>'R3-05（入力用）'!AF24</f>
        <v>0</v>
      </c>
      <c r="LU17" s="19">
        <f>'R3-05（入力用）'!AG24</f>
        <v>0</v>
      </c>
      <c r="LV17" s="19">
        <f>'R3-05（入力用）'!AH24</f>
        <v>0</v>
      </c>
      <c r="LW17" s="19">
        <f>'R3-05（入力用）'!AI24</f>
        <v>0</v>
      </c>
      <c r="LX17" s="19">
        <f>'R3-05（入力用）'!AJ24</f>
        <v>0</v>
      </c>
      <c r="LY17" s="19">
        <f>'R3-05（入力用）'!AK24</f>
        <v>0</v>
      </c>
      <c r="LZ17" s="19">
        <f>'R3-06（入力用）'!G24</f>
        <v>0</v>
      </c>
      <c r="MA17" s="19">
        <f>'R3-06（入力用）'!H24</f>
        <v>0</v>
      </c>
      <c r="MB17" s="19">
        <f>'R3-06（入力用）'!I24</f>
        <v>0</v>
      </c>
      <c r="MC17" s="19">
        <f>'R3-06（入力用）'!J24</f>
        <v>0</v>
      </c>
      <c r="MD17" s="19">
        <f>'R3-06（入力用）'!K24</f>
        <v>0</v>
      </c>
      <c r="ME17" s="19">
        <f>'R3-06（入力用）'!L24</f>
        <v>0</v>
      </c>
      <c r="MF17" s="19">
        <f>'R3-06（入力用）'!M24</f>
        <v>0</v>
      </c>
      <c r="MG17" s="19">
        <f>'R3-06（入力用）'!N24</f>
        <v>0</v>
      </c>
      <c r="MH17" s="19">
        <f>'R3-06（入力用）'!O24</f>
        <v>0</v>
      </c>
      <c r="MI17" s="19">
        <f>'R3-06（入力用）'!P24</f>
        <v>0</v>
      </c>
      <c r="MJ17" s="19">
        <f>'R3-06（入力用）'!Q24</f>
        <v>0</v>
      </c>
      <c r="MK17" s="19">
        <f>'R3-06（入力用）'!R24</f>
        <v>0</v>
      </c>
      <c r="ML17" s="19">
        <f>'R3-06（入力用）'!S24</f>
        <v>0</v>
      </c>
      <c r="MM17" s="19">
        <f>'R3-06（入力用）'!T24</f>
        <v>0</v>
      </c>
      <c r="MN17" s="19">
        <f>'R3-06（入力用）'!U24</f>
        <v>0</v>
      </c>
      <c r="MO17" s="19">
        <f>'R3-06（入力用）'!V24</f>
        <v>0</v>
      </c>
      <c r="MP17" s="19">
        <f>'R3-06（入力用）'!W24</f>
        <v>0</v>
      </c>
      <c r="MQ17" s="19">
        <f>'R3-06（入力用）'!X24</f>
        <v>0</v>
      </c>
      <c r="MR17" s="19">
        <f>'R3-06（入力用）'!Y24</f>
        <v>0</v>
      </c>
      <c r="MS17" s="19">
        <f>'R3-06（入力用）'!Z24</f>
        <v>0</v>
      </c>
      <c r="MT17" s="19">
        <f>'R3-06（入力用）'!AA24</f>
        <v>0</v>
      </c>
      <c r="MU17" s="19">
        <f>'R3-06（入力用）'!AB24</f>
        <v>0</v>
      </c>
      <c r="MV17" s="19">
        <f>'R3-06（入力用）'!AC24</f>
        <v>0</v>
      </c>
      <c r="MW17" s="19">
        <f>'R3-06（入力用）'!AD24</f>
        <v>0</v>
      </c>
      <c r="MX17" s="19">
        <f>'R3-06（入力用）'!AE24</f>
        <v>0</v>
      </c>
      <c r="MY17" s="19">
        <f>'R3-06（入力用）'!AF24</f>
        <v>0</v>
      </c>
      <c r="MZ17" s="19">
        <f>'R3-06（入力用）'!AG24</f>
        <v>0</v>
      </c>
      <c r="NA17" s="19">
        <f>'R3-06（入力用）'!AH24</f>
        <v>0</v>
      </c>
      <c r="NB17" s="19">
        <f>'R3-06（入力用）'!AI24</f>
        <v>0</v>
      </c>
      <c r="NC17" s="19">
        <f>'R3-06（入力用）'!AJ24</f>
        <v>0</v>
      </c>
      <c r="ND17" s="19">
        <f>'R3-07（入力用）'!G24</f>
        <v>0</v>
      </c>
      <c r="NE17" s="19">
        <f>'R3-07（入力用）'!H24</f>
        <v>0</v>
      </c>
      <c r="NF17" s="19">
        <f>'R3-07（入力用）'!I24</f>
        <v>0</v>
      </c>
      <c r="NG17" s="19">
        <f>'R3-07（入力用）'!J24</f>
        <v>0</v>
      </c>
      <c r="NH17" s="19">
        <f>'R3-07（入力用）'!K24</f>
        <v>0</v>
      </c>
      <c r="NI17" s="19">
        <f>'R3-07（入力用）'!L24</f>
        <v>0</v>
      </c>
      <c r="NJ17" s="19">
        <f>'R3-07（入力用）'!M24</f>
        <v>0</v>
      </c>
      <c r="NK17" s="19">
        <f>'R3-07（入力用）'!N24</f>
        <v>0</v>
      </c>
      <c r="NL17" s="19">
        <f>'R3-07（入力用）'!O24</f>
        <v>0</v>
      </c>
      <c r="NM17" s="19">
        <f>'R3-07（入力用）'!P24</f>
        <v>0</v>
      </c>
      <c r="NN17" s="19">
        <f>'R3-07（入力用）'!Q24</f>
        <v>0</v>
      </c>
      <c r="NO17" s="19">
        <f>'R3-07（入力用）'!R24</f>
        <v>0</v>
      </c>
      <c r="NP17" s="19">
        <f>'R3-07（入力用）'!S24</f>
        <v>0</v>
      </c>
      <c r="NQ17" s="19">
        <f>'R3-07（入力用）'!T24</f>
        <v>0</v>
      </c>
      <c r="NR17" s="19">
        <f>'R3-07（入力用）'!U24</f>
        <v>0</v>
      </c>
      <c r="NS17" s="19">
        <f>'R3-07（入力用）'!V24</f>
        <v>0</v>
      </c>
      <c r="NT17" s="19">
        <f>'R3-07（入力用）'!W24</f>
        <v>0</v>
      </c>
      <c r="NU17" s="19">
        <f>'R3-07（入力用）'!X24</f>
        <v>0</v>
      </c>
      <c r="NV17" s="19">
        <f>'R3-07（入力用）'!Y24</f>
        <v>0</v>
      </c>
      <c r="NW17" s="19">
        <f>'R3-07（入力用）'!Z24</f>
        <v>0</v>
      </c>
      <c r="NX17" s="19">
        <f>'R3-07（入力用）'!AA24</f>
        <v>0</v>
      </c>
      <c r="NY17" s="19">
        <f>'R3-07（入力用）'!AB24</f>
        <v>0</v>
      </c>
      <c r="NZ17" s="19">
        <f>'R3-07（入力用）'!AC24</f>
        <v>0</v>
      </c>
      <c r="OA17" s="19">
        <f>'R3-07（入力用）'!AD24</f>
        <v>0</v>
      </c>
      <c r="OB17" s="19">
        <f>'R3-07（入力用）'!AE24</f>
        <v>0</v>
      </c>
      <c r="OC17" s="19">
        <f>'R3-07（入力用）'!AF24</f>
        <v>0</v>
      </c>
      <c r="OD17" s="19">
        <f>'R3-07（入力用）'!AG24</f>
        <v>0</v>
      </c>
      <c r="OE17" s="19">
        <f>'R3-07（入力用）'!AH24</f>
        <v>0</v>
      </c>
      <c r="OF17" s="19">
        <f>'R3-07（入力用）'!AI24</f>
        <v>0</v>
      </c>
      <c r="OG17" s="19">
        <f>'R3-07（入力用）'!AJ24</f>
        <v>0</v>
      </c>
      <c r="OH17" s="19">
        <f>'R3-07（入力用）'!AK24</f>
        <v>0</v>
      </c>
      <c r="OI17" s="19">
        <f>'R3-08（入力用）'!G24</f>
        <v>0</v>
      </c>
      <c r="OJ17" s="19">
        <f>'R3-08（入力用）'!H24</f>
        <v>0</v>
      </c>
      <c r="OK17" s="19">
        <f>'R3-08（入力用）'!I24</f>
        <v>0</v>
      </c>
      <c r="OL17" s="19">
        <f>'R3-08（入力用）'!J24</f>
        <v>0</v>
      </c>
      <c r="OM17" s="19">
        <f>'R3-08（入力用）'!K24</f>
        <v>0</v>
      </c>
      <c r="ON17" s="19">
        <f>'R3-08（入力用）'!L24</f>
        <v>0</v>
      </c>
      <c r="OO17" s="19">
        <f>'R3-08（入力用）'!M24</f>
        <v>0</v>
      </c>
      <c r="OP17" s="19">
        <f>'R3-08（入力用）'!N24</f>
        <v>0</v>
      </c>
      <c r="OQ17" s="19">
        <f>'R3-08（入力用）'!O24</f>
        <v>0</v>
      </c>
      <c r="OR17" s="19">
        <f>'R3-08（入力用）'!P24</f>
        <v>0</v>
      </c>
      <c r="OS17" s="19">
        <f>'R3-08（入力用）'!Q24</f>
        <v>0</v>
      </c>
      <c r="OT17" s="19">
        <f>'R3-08（入力用）'!R24</f>
        <v>0</v>
      </c>
      <c r="OU17" s="19">
        <f>'R3-08（入力用）'!S24</f>
        <v>0</v>
      </c>
      <c r="OV17" s="19">
        <f>'R3-08（入力用）'!T24</f>
        <v>0</v>
      </c>
      <c r="OW17" s="19">
        <f>'R3-08（入力用）'!U24</f>
        <v>0</v>
      </c>
      <c r="OX17" s="19">
        <f>'R3-08（入力用）'!V24</f>
        <v>0</v>
      </c>
      <c r="OY17" s="19">
        <f>'R3-08（入力用）'!W24</f>
        <v>0</v>
      </c>
      <c r="OZ17" s="19">
        <f>'R3-08（入力用）'!X24</f>
        <v>0</v>
      </c>
      <c r="PA17" s="19">
        <f>'R3-08（入力用）'!Y24</f>
        <v>0</v>
      </c>
      <c r="PB17" s="19">
        <f>'R3-08（入力用）'!Z24</f>
        <v>0</v>
      </c>
      <c r="PC17" s="19">
        <f>'R3-08（入力用）'!AA24</f>
        <v>0</v>
      </c>
      <c r="PD17" s="19">
        <f>'R3-08（入力用）'!AB24</f>
        <v>0</v>
      </c>
      <c r="PE17" s="19">
        <f>'R3-08（入力用）'!AC24</f>
        <v>0</v>
      </c>
      <c r="PF17" s="19">
        <f>'R3-08（入力用）'!AD24</f>
        <v>0</v>
      </c>
      <c r="PG17" s="19">
        <f>'R3-08（入力用）'!AE24</f>
        <v>0</v>
      </c>
      <c r="PH17" s="19">
        <f>'R3-08（入力用）'!AF24</f>
        <v>0</v>
      </c>
      <c r="PI17" s="19">
        <f>'R3-08（入力用）'!AG24</f>
        <v>0</v>
      </c>
      <c r="PJ17" s="19">
        <f>'R3-08（入力用）'!AH24</f>
        <v>0</v>
      </c>
      <c r="PK17" s="19">
        <f>'R3-08（入力用）'!AI24</f>
        <v>0</v>
      </c>
      <c r="PL17" s="19">
        <f>'R3-08（入力用）'!AJ24</f>
        <v>0</v>
      </c>
      <c r="PM17" s="19">
        <f>'R3-08（入力用）'!AK24</f>
        <v>0</v>
      </c>
      <c r="PN17" s="19">
        <f>'R3-09（入力用）'!G24</f>
        <v>0</v>
      </c>
      <c r="PO17" s="19">
        <f>'R3-09（入力用）'!H24</f>
        <v>0</v>
      </c>
      <c r="PP17" s="19">
        <f>'R3-09（入力用）'!I24</f>
        <v>0</v>
      </c>
      <c r="PQ17" s="19">
        <f>'R3-09（入力用）'!J24</f>
        <v>0</v>
      </c>
      <c r="PR17" s="19">
        <f>'R3-09（入力用）'!K24</f>
        <v>0</v>
      </c>
      <c r="PS17" s="19">
        <f>'R3-09（入力用）'!L24</f>
        <v>0</v>
      </c>
      <c r="PT17" s="19">
        <f>'R3-09（入力用）'!M24</f>
        <v>0</v>
      </c>
      <c r="PU17" s="19">
        <f>'R3-09（入力用）'!N24</f>
        <v>0</v>
      </c>
      <c r="PV17" s="19">
        <f>'R3-09（入力用）'!O24</f>
        <v>0</v>
      </c>
      <c r="PW17" s="19">
        <f>'R3-09（入力用）'!P24</f>
        <v>0</v>
      </c>
      <c r="PX17" s="19">
        <f>'R3-09（入力用）'!Q24</f>
        <v>0</v>
      </c>
      <c r="PY17" s="19">
        <f>'R3-09（入力用）'!R24</f>
        <v>0</v>
      </c>
      <c r="PZ17" s="19">
        <f>'R3-09（入力用）'!S24</f>
        <v>0</v>
      </c>
      <c r="QA17" s="19">
        <f>'R3-09（入力用）'!T24</f>
        <v>0</v>
      </c>
      <c r="QB17" s="19">
        <f>'R3-09（入力用）'!U24</f>
        <v>0</v>
      </c>
      <c r="QC17" s="19">
        <f>'R3-09（入力用）'!V24</f>
        <v>0</v>
      </c>
      <c r="QD17" s="19">
        <f>'R3-09（入力用）'!W24</f>
        <v>0</v>
      </c>
      <c r="QE17" s="19">
        <f>'R3-09（入力用）'!X24</f>
        <v>0</v>
      </c>
      <c r="QF17" s="19">
        <f>'R3-09（入力用）'!Y24</f>
        <v>0</v>
      </c>
      <c r="QG17" s="19">
        <f>'R3-09（入力用）'!Z24</f>
        <v>0</v>
      </c>
      <c r="QH17" s="19">
        <f>'R3-09（入力用）'!AA24</f>
        <v>0</v>
      </c>
      <c r="QI17" s="19">
        <f>'R3-09（入力用）'!AB24</f>
        <v>0</v>
      </c>
      <c r="QJ17" s="19">
        <f>'R3-09（入力用）'!AC24</f>
        <v>0</v>
      </c>
      <c r="QK17" s="19">
        <f>'R3-09（入力用）'!AD24</f>
        <v>0</v>
      </c>
      <c r="QL17" s="19">
        <f>'R3-09（入力用）'!AE24</f>
        <v>0</v>
      </c>
      <c r="QM17" s="19">
        <f>'R3-09（入力用）'!AF24</f>
        <v>0</v>
      </c>
      <c r="QN17" s="19">
        <f>'R3-09（入力用）'!AG24</f>
        <v>0</v>
      </c>
      <c r="QO17" s="19">
        <f>'R3-09（入力用）'!AH24</f>
        <v>0</v>
      </c>
      <c r="QP17" s="19">
        <f>'R3-09（入力用）'!AI24</f>
        <v>0</v>
      </c>
      <c r="QQ17" s="19">
        <f>'R3-09（入力用）'!AJ24</f>
        <v>0</v>
      </c>
      <c r="QR17" s="19">
        <f>'R3-10（入力用）'!G24</f>
        <v>0</v>
      </c>
      <c r="QS17" s="19">
        <f>'R3-10（入力用）'!H24</f>
        <v>0</v>
      </c>
      <c r="QT17" s="19">
        <f>'R3-10（入力用）'!I24</f>
        <v>0</v>
      </c>
      <c r="QU17" s="19">
        <f>'R3-10（入力用）'!J24</f>
        <v>0</v>
      </c>
      <c r="QV17" s="19">
        <f>'R3-10（入力用）'!K24</f>
        <v>0</v>
      </c>
      <c r="QW17" s="19">
        <f>'R3-10（入力用）'!L24</f>
        <v>0</v>
      </c>
      <c r="QX17" s="19">
        <f>'R3-10（入力用）'!M24</f>
        <v>0</v>
      </c>
      <c r="QY17" s="19">
        <f>'R3-10（入力用）'!N24</f>
        <v>0</v>
      </c>
      <c r="QZ17" s="19">
        <f>'R3-10（入力用）'!O24</f>
        <v>0</v>
      </c>
      <c r="RA17" s="19">
        <f>'R3-10（入力用）'!P24</f>
        <v>0</v>
      </c>
      <c r="RB17" s="19">
        <f>'R3-10（入力用）'!Q24</f>
        <v>0</v>
      </c>
      <c r="RC17" s="19">
        <f>'R3-10（入力用）'!R24</f>
        <v>0</v>
      </c>
      <c r="RD17" s="19">
        <f>'R3-10（入力用）'!S24</f>
        <v>0</v>
      </c>
      <c r="RE17" s="19">
        <f>'R3-10（入力用）'!T24</f>
        <v>0</v>
      </c>
      <c r="RF17" s="19">
        <f>'R3-10（入力用）'!U24</f>
        <v>0</v>
      </c>
      <c r="RG17" s="19">
        <f>'R3-10（入力用）'!V24</f>
        <v>0</v>
      </c>
      <c r="RH17" s="19">
        <f>'R3-10（入力用）'!W24</f>
        <v>0</v>
      </c>
      <c r="RI17" s="19">
        <f>'R3-10（入力用）'!X24</f>
        <v>0</v>
      </c>
      <c r="RJ17" s="19">
        <f>'R3-10（入力用）'!Y24</f>
        <v>0</v>
      </c>
      <c r="RK17" s="19">
        <f>'R3-10（入力用）'!Z24</f>
        <v>0</v>
      </c>
      <c r="RL17" s="19">
        <f>'R3-10（入力用）'!AA24</f>
        <v>0</v>
      </c>
      <c r="RM17" s="19">
        <f>'R3-10（入力用）'!AB24</f>
        <v>0</v>
      </c>
      <c r="RN17" s="19">
        <f>'R3-10（入力用）'!AC24</f>
        <v>0</v>
      </c>
      <c r="RO17" s="19">
        <f>'R3-10（入力用）'!AD24</f>
        <v>0</v>
      </c>
      <c r="RP17" s="19">
        <f>'R3-10（入力用）'!AE24</f>
        <v>0</v>
      </c>
      <c r="RQ17" s="19">
        <f>'R3-10（入力用）'!AF24</f>
        <v>0</v>
      </c>
      <c r="RR17" s="19">
        <f>'R3-10（入力用）'!AG24</f>
        <v>0</v>
      </c>
      <c r="RS17" s="19">
        <f>'R3-10（入力用）'!AH24</f>
        <v>0</v>
      </c>
      <c r="RT17" s="19">
        <f>'R3-10（入力用）'!AI24</f>
        <v>0</v>
      </c>
      <c r="RU17" s="19">
        <f>'R3-10（入力用）'!AJ24</f>
        <v>0</v>
      </c>
      <c r="RV17" s="19">
        <f>'R3-10（入力用）'!AK24</f>
        <v>0</v>
      </c>
      <c r="RW17" s="19">
        <f>'R3-11（入力用）'!G24</f>
        <v>0</v>
      </c>
      <c r="RX17" s="19">
        <f>'R3-11（入力用）'!H24</f>
        <v>0</v>
      </c>
      <c r="RY17" s="19">
        <f>'R3-11（入力用）'!I24</f>
        <v>0</v>
      </c>
      <c r="RZ17" s="19">
        <f>'R3-11（入力用）'!J24</f>
        <v>0</v>
      </c>
      <c r="SA17" s="19">
        <f>'R3-11（入力用）'!K24</f>
        <v>0</v>
      </c>
      <c r="SB17" s="19">
        <f>'R3-11（入力用）'!L24</f>
        <v>0</v>
      </c>
      <c r="SC17" s="19">
        <f>'R3-11（入力用）'!M24</f>
        <v>0</v>
      </c>
      <c r="SD17" s="19">
        <f>'R3-11（入力用）'!N24</f>
        <v>0</v>
      </c>
      <c r="SE17" s="19">
        <f>'R3-11（入力用）'!O24</f>
        <v>0</v>
      </c>
      <c r="SF17" s="19">
        <f>'R3-11（入力用）'!P24</f>
        <v>0</v>
      </c>
      <c r="SG17" s="19">
        <f>'R3-11（入力用）'!Q24</f>
        <v>0</v>
      </c>
      <c r="SH17" s="19">
        <f>'R3-11（入力用）'!R24</f>
        <v>0</v>
      </c>
      <c r="SI17" s="19">
        <f>'R3-11（入力用）'!S24</f>
        <v>0</v>
      </c>
      <c r="SJ17" s="19">
        <f>'R3-11（入力用）'!T24</f>
        <v>0</v>
      </c>
      <c r="SK17" s="19">
        <f>'R3-11（入力用）'!U24</f>
        <v>0</v>
      </c>
      <c r="SL17" s="19">
        <f>'R3-11（入力用）'!V24</f>
        <v>0</v>
      </c>
      <c r="SM17" s="19">
        <f>'R3-11（入力用）'!W24</f>
        <v>0</v>
      </c>
      <c r="SN17" s="19">
        <f>'R3-11（入力用）'!X24</f>
        <v>0</v>
      </c>
      <c r="SO17" s="19">
        <f>'R3-11（入力用）'!Y24</f>
        <v>0</v>
      </c>
      <c r="SP17" s="19">
        <f>'R3-11（入力用）'!Z24</f>
        <v>0</v>
      </c>
      <c r="SQ17" s="19">
        <f>'R3-11（入力用）'!AA24</f>
        <v>0</v>
      </c>
      <c r="SR17" s="19">
        <f>'R3-11（入力用）'!AB24</f>
        <v>0</v>
      </c>
      <c r="SS17" s="19">
        <f>'R3-11（入力用）'!AC24</f>
        <v>0</v>
      </c>
      <c r="ST17" s="19">
        <f>'R3-11（入力用）'!AD24</f>
        <v>0</v>
      </c>
      <c r="SU17" s="19">
        <f>'R3-11（入力用）'!AE24</f>
        <v>0</v>
      </c>
      <c r="SV17" s="19">
        <f>'R3-11（入力用）'!AF24</f>
        <v>0</v>
      </c>
      <c r="SW17" s="19">
        <f>'R3-11（入力用）'!AG24</f>
        <v>0</v>
      </c>
      <c r="SX17" s="19">
        <f>'R3-11（入力用）'!AH24</f>
        <v>0</v>
      </c>
      <c r="SY17" s="19">
        <f>'R3-11（入力用）'!AI24</f>
        <v>0</v>
      </c>
      <c r="SZ17" s="19">
        <f>'R3-11（入力用）'!AJ24</f>
        <v>0</v>
      </c>
      <c r="TA17" s="19">
        <f>'R3-12（入力用）'!G24</f>
        <v>0</v>
      </c>
      <c r="TB17" s="19">
        <f>'R3-12（入力用）'!H24</f>
        <v>0</v>
      </c>
      <c r="TC17" s="19">
        <f>'R3-12（入力用）'!I24</f>
        <v>0</v>
      </c>
      <c r="TD17" s="19">
        <f>'R3-12（入力用）'!J24</f>
        <v>0</v>
      </c>
      <c r="TE17" s="19">
        <f>'R3-12（入力用）'!K24</f>
        <v>0</v>
      </c>
      <c r="TF17" s="19">
        <f>'R3-12（入力用）'!L24</f>
        <v>0</v>
      </c>
      <c r="TG17" s="19">
        <f>'R3-12（入力用）'!M24</f>
        <v>0</v>
      </c>
      <c r="TH17" s="19">
        <f>'R3-12（入力用）'!N24</f>
        <v>0</v>
      </c>
      <c r="TI17" s="19">
        <f>'R3-12（入力用）'!O24</f>
        <v>0</v>
      </c>
      <c r="TJ17" s="19">
        <f>'R3-12（入力用）'!P24</f>
        <v>0</v>
      </c>
      <c r="TK17" s="19">
        <f>'R3-12（入力用）'!Q24</f>
        <v>0</v>
      </c>
      <c r="TL17" s="19">
        <f>'R3-12（入力用）'!R24</f>
        <v>0</v>
      </c>
      <c r="TM17" s="19">
        <f>'R3-12（入力用）'!S24</f>
        <v>0</v>
      </c>
      <c r="TN17" s="19">
        <f>'R3-12（入力用）'!T24</f>
        <v>0</v>
      </c>
      <c r="TO17" s="19">
        <f>'R3-12（入力用）'!U24</f>
        <v>0</v>
      </c>
      <c r="TP17" s="19">
        <f>'R3-12（入力用）'!V24</f>
        <v>0</v>
      </c>
      <c r="TQ17" s="19">
        <f>'R3-12（入力用）'!W24</f>
        <v>0</v>
      </c>
      <c r="TR17" s="19">
        <f>'R3-12（入力用）'!X24</f>
        <v>0</v>
      </c>
      <c r="TS17" s="19">
        <f>'R3-12（入力用）'!Y24</f>
        <v>0</v>
      </c>
      <c r="TT17" s="19">
        <f>'R3-12（入力用）'!Z24</f>
        <v>0</v>
      </c>
      <c r="TU17" s="19">
        <f>'R3-12（入力用）'!AA24</f>
        <v>0</v>
      </c>
      <c r="TV17" s="19">
        <f>'R3-12（入力用）'!AB24</f>
        <v>0</v>
      </c>
      <c r="TW17" s="19">
        <f>'R3-12（入力用）'!AC24</f>
        <v>0</v>
      </c>
      <c r="TX17" s="19">
        <f>'R3-12（入力用）'!AD24</f>
        <v>0</v>
      </c>
      <c r="TY17" s="19">
        <f>'R3-12（入力用）'!AE24</f>
        <v>0</v>
      </c>
      <c r="TZ17" s="19">
        <f>'R3-12（入力用）'!AF24</f>
        <v>0</v>
      </c>
      <c r="UA17" s="19">
        <f>'R3-12（入力用）'!AG24</f>
        <v>0</v>
      </c>
      <c r="UB17" s="19">
        <f>'R3-12（入力用）'!AH24</f>
        <v>0</v>
      </c>
      <c r="UC17" s="19">
        <f>'R3-12（入力用）'!AI24</f>
        <v>0</v>
      </c>
      <c r="UD17" s="19">
        <f>'R3-12（入力用）'!AJ24</f>
        <v>0</v>
      </c>
      <c r="UE17" s="19">
        <f>'R3-12（入力用）'!AK24</f>
        <v>0</v>
      </c>
      <c r="UF17" s="19">
        <f>'R4-01（入力用）'!G24</f>
        <v>0</v>
      </c>
      <c r="UG17" s="19">
        <f>'R4-01（入力用）'!H24</f>
        <v>0</v>
      </c>
      <c r="UH17" s="19">
        <f>'R4-01（入力用）'!I24</f>
        <v>0</v>
      </c>
      <c r="UI17" s="19">
        <f>'R4-01（入力用）'!J24</f>
        <v>0</v>
      </c>
      <c r="UJ17" s="19">
        <f>'R4-01（入力用）'!K24</f>
        <v>0</v>
      </c>
      <c r="UK17" s="19">
        <f>'R4-01（入力用）'!L24</f>
        <v>0</v>
      </c>
      <c r="UL17" s="19">
        <f>'R4-01（入力用）'!M24</f>
        <v>0</v>
      </c>
      <c r="UM17" s="19">
        <f>'R4-01（入力用）'!N24</f>
        <v>0</v>
      </c>
      <c r="UN17" s="19">
        <f>'R4-01（入力用）'!O24</f>
        <v>0</v>
      </c>
      <c r="UO17" s="19">
        <f>'R4-01（入力用）'!P24</f>
        <v>0</v>
      </c>
      <c r="UP17" s="19">
        <f>'R4-01（入力用）'!Q24</f>
        <v>0</v>
      </c>
      <c r="UQ17" s="19">
        <f>'R4-01（入力用）'!R24</f>
        <v>0</v>
      </c>
      <c r="UR17" s="19">
        <f>'R4-01（入力用）'!S24</f>
        <v>0</v>
      </c>
      <c r="US17" s="19">
        <f>'R4-01（入力用）'!T24</f>
        <v>0</v>
      </c>
      <c r="UT17" s="19">
        <f>'R4-01（入力用）'!U24</f>
        <v>0</v>
      </c>
      <c r="UU17" s="19">
        <f>'R4-01（入力用）'!V24</f>
        <v>0</v>
      </c>
      <c r="UV17" s="19">
        <f>'R4-01（入力用）'!W24</f>
        <v>0</v>
      </c>
      <c r="UW17" s="19">
        <f>'R4-01（入力用）'!X24</f>
        <v>0</v>
      </c>
      <c r="UX17" s="19">
        <f>'R4-01（入力用）'!Y24</f>
        <v>0</v>
      </c>
      <c r="UY17" s="19">
        <f>'R4-01（入力用）'!Z24</f>
        <v>0</v>
      </c>
      <c r="UZ17" s="19">
        <f>'R4-01（入力用）'!AA24</f>
        <v>0</v>
      </c>
      <c r="VA17" s="19">
        <f>'R4-01（入力用）'!AB24</f>
        <v>0</v>
      </c>
      <c r="VB17" s="19">
        <f>'R4-01（入力用）'!AC24</f>
        <v>0</v>
      </c>
      <c r="VC17" s="19">
        <f>'R4-01（入力用）'!AD24</f>
        <v>0</v>
      </c>
      <c r="VD17" s="19">
        <f>'R4-01（入力用）'!AE24</f>
        <v>0</v>
      </c>
      <c r="VE17" s="19">
        <f>'R4-01（入力用）'!AF24</f>
        <v>0</v>
      </c>
      <c r="VF17" s="19">
        <f>'R4-01（入力用）'!AG24</f>
        <v>0</v>
      </c>
      <c r="VG17" s="19">
        <f>'R4-01（入力用）'!AH24</f>
        <v>0</v>
      </c>
      <c r="VH17" s="19">
        <f>'R4-01（入力用）'!AI24</f>
        <v>0</v>
      </c>
      <c r="VI17" s="19">
        <f>'R4-01（入力用）'!AJ24</f>
        <v>0</v>
      </c>
      <c r="VJ17" s="19">
        <f>'R4-01（入力用）'!AK24</f>
        <v>0</v>
      </c>
      <c r="VK17" s="19">
        <f>'R4-02（入力用）'!G24</f>
        <v>0</v>
      </c>
      <c r="VL17" s="19">
        <f>'R4-02（入力用）'!H24</f>
        <v>0</v>
      </c>
      <c r="VM17" s="19">
        <f>'R4-02（入力用）'!I24</f>
        <v>0</v>
      </c>
      <c r="VN17" s="19">
        <f>'R4-02（入力用）'!J24</f>
        <v>0</v>
      </c>
      <c r="VO17" s="19">
        <f>'R4-02（入力用）'!K24</f>
        <v>0</v>
      </c>
      <c r="VP17" s="19">
        <f>'R4-02（入力用）'!L24</f>
        <v>0</v>
      </c>
      <c r="VQ17" s="19">
        <f>'R4-02（入力用）'!M24</f>
        <v>0</v>
      </c>
      <c r="VR17" s="19">
        <f>'R4-02（入力用）'!N24</f>
        <v>0</v>
      </c>
      <c r="VS17" s="19">
        <f>'R4-02（入力用）'!O24</f>
        <v>0</v>
      </c>
      <c r="VT17" s="19">
        <f>'R4-02（入力用）'!P24</f>
        <v>0</v>
      </c>
      <c r="VU17" s="19">
        <f>'R4-02（入力用）'!Q24</f>
        <v>0</v>
      </c>
      <c r="VV17" s="19">
        <f>'R4-02（入力用）'!R24</f>
        <v>0</v>
      </c>
      <c r="VW17" s="19">
        <f>'R4-02（入力用）'!S24</f>
        <v>0</v>
      </c>
      <c r="VX17" s="19">
        <f>'R4-02（入力用）'!T24</f>
        <v>0</v>
      </c>
      <c r="VY17" s="19">
        <f>'R4-02（入力用）'!U24</f>
        <v>0</v>
      </c>
      <c r="VZ17" s="19">
        <f>'R4-02（入力用）'!V24</f>
        <v>0</v>
      </c>
      <c r="WA17" s="19">
        <f>'R4-02（入力用）'!W24</f>
        <v>0</v>
      </c>
      <c r="WB17" s="19">
        <f>'R4-02（入力用）'!X24</f>
        <v>0</v>
      </c>
      <c r="WC17" s="19">
        <f>'R4-02（入力用）'!Y24</f>
        <v>0</v>
      </c>
      <c r="WD17" s="19">
        <f>'R4-02（入力用）'!Z24</f>
        <v>0</v>
      </c>
      <c r="WE17" s="19">
        <f>'R4-02（入力用）'!AA24</f>
        <v>0</v>
      </c>
      <c r="WF17" s="19">
        <f>'R4-02（入力用）'!AB24</f>
        <v>0</v>
      </c>
      <c r="WG17" s="19">
        <f>'R4-02（入力用）'!AC24</f>
        <v>0</v>
      </c>
      <c r="WH17" s="19">
        <f>'R4-02（入力用）'!AD24</f>
        <v>0</v>
      </c>
      <c r="WI17" s="19">
        <f>'R4-02（入力用）'!AE24</f>
        <v>0</v>
      </c>
      <c r="WJ17" s="19">
        <f>'R4-02（入力用）'!AF24</f>
        <v>0</v>
      </c>
      <c r="WK17" s="19">
        <f>'R4-02（入力用）'!AG24</f>
        <v>0</v>
      </c>
      <c r="WL17" s="19">
        <f>'R4-02（入力用）'!AH24</f>
        <v>0</v>
      </c>
      <c r="WM17" s="19">
        <f>'R4-03（入力用）'!G24</f>
        <v>0</v>
      </c>
      <c r="WN17" s="19">
        <f>'R4-03（入力用）'!H24</f>
        <v>0</v>
      </c>
      <c r="WO17" s="19">
        <f>'R4-03（入力用）'!I24</f>
        <v>0</v>
      </c>
      <c r="WP17" s="19">
        <f>'R4-03（入力用）'!J24</f>
        <v>0</v>
      </c>
      <c r="WQ17" s="19">
        <f>'R4-03（入力用）'!K24</f>
        <v>0</v>
      </c>
      <c r="WR17" s="19">
        <f>'R4-03（入力用）'!L24</f>
        <v>0</v>
      </c>
      <c r="WS17" s="19">
        <f>'R4-03（入力用）'!M24</f>
        <v>0</v>
      </c>
      <c r="WT17" s="19">
        <f>'R4-03（入力用）'!N24</f>
        <v>0</v>
      </c>
      <c r="WU17" s="19">
        <f>'R4-03（入力用）'!O24</f>
        <v>0</v>
      </c>
      <c r="WV17" s="19">
        <f>'R4-03（入力用）'!P24</f>
        <v>0</v>
      </c>
      <c r="WW17" s="19">
        <f>'R4-03（入力用）'!Q24</f>
        <v>0</v>
      </c>
      <c r="WX17" s="19">
        <f>'R4-03（入力用）'!R24</f>
        <v>0</v>
      </c>
      <c r="WY17" s="19">
        <f>'R4-03（入力用）'!S24</f>
        <v>0</v>
      </c>
      <c r="WZ17" s="19">
        <f>'R4-03（入力用）'!T24</f>
        <v>0</v>
      </c>
      <c r="XA17" s="19">
        <f>'R4-03（入力用）'!U24</f>
        <v>0</v>
      </c>
      <c r="XB17" s="19">
        <f>'R4-03（入力用）'!V24</f>
        <v>0</v>
      </c>
      <c r="XC17" s="19">
        <f>'R4-03（入力用）'!W24</f>
        <v>0</v>
      </c>
      <c r="XD17" s="19">
        <f>'R4-03（入力用）'!X24</f>
        <v>0</v>
      </c>
      <c r="XE17" s="19">
        <f>'R4-03（入力用）'!Y24</f>
        <v>0</v>
      </c>
      <c r="XF17" s="19">
        <f>'R4-03（入力用）'!Z24</f>
        <v>0</v>
      </c>
      <c r="XG17" s="19">
        <f>'R4-03（入力用）'!AA24</f>
        <v>0</v>
      </c>
      <c r="XH17" s="19">
        <f>'R4-03（入力用）'!AB24</f>
        <v>0</v>
      </c>
      <c r="XI17" s="19">
        <f>'R4-03（入力用）'!AC24</f>
        <v>0</v>
      </c>
      <c r="XJ17" s="19">
        <f>'R4-03（入力用）'!AD24</f>
        <v>0</v>
      </c>
      <c r="XK17" s="19">
        <f>'R4-03（入力用）'!AE24</f>
        <v>0</v>
      </c>
      <c r="XL17" s="19">
        <f>'R4-03（入力用）'!AF24</f>
        <v>0</v>
      </c>
      <c r="XM17" s="19">
        <f>'R4-03（入力用）'!AG24</f>
        <v>0</v>
      </c>
      <c r="XN17" s="19">
        <f>'R4-03（入力用）'!AH24</f>
        <v>0</v>
      </c>
      <c r="XO17" s="19">
        <f>'R4-03（入力用）'!AI24</f>
        <v>0</v>
      </c>
      <c r="XP17" s="19">
        <f>'R4-03（入力用）'!AJ24</f>
        <v>0</v>
      </c>
      <c r="XQ17" s="19">
        <f>'R4-03（入力用）'!AK24</f>
        <v>0</v>
      </c>
    </row>
    <row r="20" spans="1:641" x14ac:dyDescent="0.15">
      <c r="B20" s="31">
        <f>直近１週間印刷用!L2</f>
        <v>44292</v>
      </c>
      <c r="C20">
        <f>MATCH(B20,$C$3:$XQ$3,0)</f>
        <v>280</v>
      </c>
    </row>
    <row r="21" spans="1:641" x14ac:dyDescent="0.15">
      <c r="B21" s="32" t="s">
        <v>108</v>
      </c>
      <c r="C21">
        <f>MATCH(B21,$A$5:$A$17,0)</f>
        <v>1</v>
      </c>
      <c r="D21" t="s">
        <v>66</v>
      </c>
    </row>
    <row r="22" spans="1:641" x14ac:dyDescent="0.15">
      <c r="B22" s="32" t="s">
        <v>110</v>
      </c>
      <c r="C22">
        <f t="shared" ref="C22:C33" si="0">MATCH(B22,$A$5:$A$17,0)</f>
        <v>2</v>
      </c>
      <c r="D22" t="s">
        <v>66</v>
      </c>
    </row>
    <row r="23" spans="1:641" x14ac:dyDescent="0.15">
      <c r="B23" s="32" t="s">
        <v>112</v>
      </c>
      <c r="C23">
        <f t="shared" si="0"/>
        <v>3</v>
      </c>
      <c r="D23" t="s">
        <v>66</v>
      </c>
    </row>
    <row r="24" spans="1:641" x14ac:dyDescent="0.15">
      <c r="B24" s="32" t="s">
        <v>114</v>
      </c>
      <c r="C24">
        <f t="shared" si="0"/>
        <v>4</v>
      </c>
      <c r="D24" t="s">
        <v>66</v>
      </c>
    </row>
    <row r="25" spans="1:641" x14ac:dyDescent="0.15">
      <c r="B25" s="32" t="s">
        <v>116</v>
      </c>
      <c r="C25">
        <f t="shared" si="0"/>
        <v>5</v>
      </c>
      <c r="D25" t="s">
        <v>66</v>
      </c>
    </row>
    <row r="26" spans="1:641" x14ac:dyDescent="0.15">
      <c r="B26" s="32" t="s">
        <v>118</v>
      </c>
      <c r="C26">
        <f t="shared" si="0"/>
        <v>6</v>
      </c>
      <c r="D26" t="s">
        <v>66</v>
      </c>
    </row>
    <row r="27" spans="1:641" x14ac:dyDescent="0.15">
      <c r="B27" s="32" t="s">
        <v>120</v>
      </c>
      <c r="C27">
        <f t="shared" si="0"/>
        <v>7</v>
      </c>
      <c r="D27" t="s">
        <v>66</v>
      </c>
    </row>
    <row r="28" spans="1:641" x14ac:dyDescent="0.15">
      <c r="B28" s="32" t="s">
        <v>122</v>
      </c>
      <c r="C28">
        <f t="shared" si="0"/>
        <v>8</v>
      </c>
      <c r="D28" t="s">
        <v>66</v>
      </c>
    </row>
    <row r="29" spans="1:641" x14ac:dyDescent="0.15">
      <c r="B29" s="32" t="s">
        <v>124</v>
      </c>
      <c r="C29">
        <f t="shared" si="0"/>
        <v>9</v>
      </c>
      <c r="D29" t="s">
        <v>66</v>
      </c>
    </row>
    <row r="30" spans="1:641" x14ac:dyDescent="0.15">
      <c r="B30" s="32" t="s">
        <v>126</v>
      </c>
      <c r="C30">
        <f t="shared" si="0"/>
        <v>10</v>
      </c>
      <c r="D30" t="s">
        <v>66</v>
      </c>
    </row>
    <row r="31" spans="1:641" x14ac:dyDescent="0.15">
      <c r="B31" s="32" t="s">
        <v>128</v>
      </c>
      <c r="C31">
        <f t="shared" si="0"/>
        <v>11</v>
      </c>
      <c r="D31" t="s">
        <v>66</v>
      </c>
    </row>
    <row r="32" spans="1:641" x14ac:dyDescent="0.15">
      <c r="B32" s="32" t="s">
        <v>130</v>
      </c>
      <c r="C32">
        <f t="shared" si="0"/>
        <v>12</v>
      </c>
      <c r="D32" t="s">
        <v>66</v>
      </c>
    </row>
    <row r="33" spans="2:4" x14ac:dyDescent="0.15">
      <c r="B33" s="32" t="s">
        <v>132</v>
      </c>
      <c r="C33">
        <f t="shared" si="0"/>
        <v>13</v>
      </c>
      <c r="D33" t="s">
        <v>66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9"/>
  <sheetViews>
    <sheetView view="pageBreakPreview" topLeftCell="B4" zoomScale="80" zoomScaleNormal="100" zoomScaleSheetLayoutView="80" workbookViewId="0">
      <pane xSplit="4" ySplit="4" topLeftCell="AB8" activePane="bottomRight" state="frozen"/>
      <selection activeCell="B4" sqref="B4"/>
      <selection pane="topRight" activeCell="F4" sqref="F4"/>
      <selection pane="bottomLeft" activeCell="B8" sqref="B8"/>
      <selection pane="bottomRight" activeCell="B38" sqref="A38:XFD1048576"/>
    </sheetView>
  </sheetViews>
  <sheetFormatPr defaultColWidth="0" defaultRowHeight="13.5" zeroHeight="1" x14ac:dyDescent="0.15"/>
  <cols>
    <col min="1" max="1" width="9" customWidth="1"/>
    <col min="2" max="2" width="7.5" bestFit="1" customWidth="1"/>
    <col min="3" max="3" width="41.375" customWidth="1"/>
    <col min="4" max="4" width="16.125" bestFit="1" customWidth="1"/>
    <col min="5" max="5" width="3.5" bestFit="1" customWidth="1"/>
    <col min="6" max="27" width="0" hidden="1" customWidth="1"/>
    <col min="28" max="36" width="9" customWidth="1"/>
    <col min="37" max="37" width="9" hidden="1" customWidth="1"/>
    <col min="38" max="39" width="11.625" hidden="1" customWidth="1"/>
    <col min="40" max="16384" width="9" hidden="1"/>
  </cols>
  <sheetData>
    <row r="1" spans="3:37" x14ac:dyDescent="0.15"/>
    <row r="2" spans="3:37" x14ac:dyDescent="0.15"/>
    <row r="3" spans="3:37" x14ac:dyDescent="0.15"/>
    <row r="4" spans="3:37" ht="28.5" x14ac:dyDescent="0.15">
      <c r="C4" s="10" t="s">
        <v>35</v>
      </c>
      <c r="AH4" s="11"/>
      <c r="AI4" s="12"/>
      <c r="AJ4" s="13"/>
    </row>
    <row r="5" spans="3:37" ht="41.25" customHeight="1" x14ac:dyDescent="0.15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3:37" ht="30" customHeight="1" x14ac:dyDescent="0.15">
      <c r="C6" s="3"/>
      <c r="D6" s="4"/>
      <c r="E6" s="5"/>
      <c r="F6" s="26">
        <v>44044</v>
      </c>
      <c r="G6" s="26">
        <v>44045</v>
      </c>
      <c r="H6" s="26">
        <v>44046</v>
      </c>
      <c r="I6" s="26">
        <v>44047</v>
      </c>
      <c r="J6" s="26">
        <v>44048</v>
      </c>
      <c r="K6" s="26">
        <v>44049</v>
      </c>
      <c r="L6" s="26">
        <v>44050</v>
      </c>
      <c r="M6" s="26">
        <v>44051</v>
      </c>
      <c r="N6" s="26">
        <v>44052</v>
      </c>
      <c r="O6" s="26">
        <v>44053</v>
      </c>
      <c r="P6" s="26">
        <v>44054</v>
      </c>
      <c r="Q6" s="26">
        <v>44055</v>
      </c>
      <c r="R6" s="26">
        <v>44056</v>
      </c>
      <c r="S6" s="26">
        <v>44057</v>
      </c>
      <c r="T6" s="26">
        <v>44058</v>
      </c>
      <c r="U6" s="26">
        <v>44059</v>
      </c>
      <c r="V6" s="26">
        <v>44060</v>
      </c>
      <c r="W6" s="26">
        <v>44061</v>
      </c>
      <c r="X6" s="26">
        <v>44062</v>
      </c>
      <c r="Y6" s="26">
        <v>44063</v>
      </c>
      <c r="Z6" s="26">
        <v>44064</v>
      </c>
      <c r="AA6" s="26">
        <v>44065</v>
      </c>
      <c r="AB6" s="26">
        <v>44066</v>
      </c>
      <c r="AC6" s="26">
        <v>44067</v>
      </c>
      <c r="AD6" s="26">
        <v>44068</v>
      </c>
      <c r="AE6" s="26">
        <v>44069</v>
      </c>
      <c r="AF6" s="26">
        <v>44070</v>
      </c>
      <c r="AG6" s="26">
        <v>44071</v>
      </c>
      <c r="AH6" s="26">
        <v>44072</v>
      </c>
      <c r="AI6" s="26">
        <v>44073</v>
      </c>
      <c r="AJ6" s="26">
        <v>44074</v>
      </c>
    </row>
    <row r="7" spans="3:37" ht="30" customHeight="1" x14ac:dyDescent="0.15">
      <c r="C7" s="6"/>
      <c r="D7" s="7"/>
      <c r="E7" s="8"/>
      <c r="F7" s="27" t="s">
        <v>26</v>
      </c>
      <c r="G7" s="27" t="s">
        <v>27</v>
      </c>
      <c r="H7" s="27" t="s">
        <v>28</v>
      </c>
      <c r="I7" s="27" t="s">
        <v>29</v>
      </c>
      <c r="J7" s="27" t="s">
        <v>30</v>
      </c>
      <c r="K7" s="27" t="s">
        <v>31</v>
      </c>
      <c r="L7" s="27" t="s">
        <v>32</v>
      </c>
      <c r="M7" s="27" t="s">
        <v>25</v>
      </c>
      <c r="N7" s="27" t="s">
        <v>27</v>
      </c>
      <c r="O7" s="27" t="s">
        <v>28</v>
      </c>
      <c r="P7" s="27" t="s">
        <v>29</v>
      </c>
      <c r="Q7" s="27" t="s">
        <v>30</v>
      </c>
      <c r="R7" s="27" t="s">
        <v>31</v>
      </c>
      <c r="S7" s="27" t="s">
        <v>32</v>
      </c>
      <c r="T7" s="27" t="s">
        <v>25</v>
      </c>
      <c r="U7" s="27" t="s">
        <v>27</v>
      </c>
      <c r="V7" s="27" t="s">
        <v>28</v>
      </c>
      <c r="W7" s="27" t="s">
        <v>29</v>
      </c>
      <c r="X7" s="27" t="s">
        <v>30</v>
      </c>
      <c r="Y7" s="27" t="s">
        <v>31</v>
      </c>
      <c r="Z7" s="27" t="s">
        <v>32</v>
      </c>
      <c r="AA7" s="27" t="s">
        <v>25</v>
      </c>
      <c r="AB7" s="27" t="s">
        <v>27</v>
      </c>
      <c r="AC7" s="27" t="s">
        <v>28</v>
      </c>
      <c r="AD7" s="27" t="s">
        <v>29</v>
      </c>
      <c r="AE7" s="27" t="s">
        <v>30</v>
      </c>
      <c r="AF7" s="27" t="s">
        <v>31</v>
      </c>
      <c r="AG7" s="27" t="s">
        <v>32</v>
      </c>
      <c r="AH7" s="27" t="s">
        <v>25</v>
      </c>
      <c r="AI7" s="27" t="s">
        <v>27</v>
      </c>
      <c r="AJ7" s="27" t="s">
        <v>28</v>
      </c>
    </row>
    <row r="8" spans="3:37" ht="41.25" customHeight="1" x14ac:dyDescent="0.15">
      <c r="C8" s="28" t="s">
        <v>44</v>
      </c>
      <c r="D8" s="2" t="s">
        <v>15</v>
      </c>
      <c r="E8" s="1" t="s">
        <v>9</v>
      </c>
      <c r="F8" s="19">
        <v>300</v>
      </c>
      <c r="G8" s="19">
        <v>300</v>
      </c>
      <c r="H8" s="19">
        <v>300</v>
      </c>
      <c r="I8" s="19">
        <v>300</v>
      </c>
      <c r="J8" s="19">
        <v>300</v>
      </c>
      <c r="K8" s="19">
        <v>300</v>
      </c>
      <c r="L8" s="19">
        <v>300</v>
      </c>
      <c r="M8" s="19">
        <v>300</v>
      </c>
      <c r="N8" s="19">
        <v>300</v>
      </c>
      <c r="O8" s="19">
        <v>300</v>
      </c>
      <c r="P8" s="19">
        <v>300</v>
      </c>
      <c r="Q8" s="19">
        <v>300</v>
      </c>
      <c r="R8" s="19">
        <v>300</v>
      </c>
      <c r="S8" s="19">
        <v>300</v>
      </c>
      <c r="T8" s="19">
        <v>300</v>
      </c>
      <c r="U8" s="19">
        <v>300</v>
      </c>
      <c r="V8" s="19">
        <v>300</v>
      </c>
      <c r="W8" s="19">
        <v>300</v>
      </c>
      <c r="X8" s="19">
        <v>300</v>
      </c>
      <c r="Y8" s="19">
        <v>300</v>
      </c>
      <c r="Z8" s="19">
        <v>300</v>
      </c>
      <c r="AA8" s="19">
        <v>300</v>
      </c>
      <c r="AB8" s="19">
        <v>300</v>
      </c>
      <c r="AC8" s="19">
        <v>300</v>
      </c>
      <c r="AD8" s="19">
        <v>300</v>
      </c>
      <c r="AE8" s="19">
        <v>300</v>
      </c>
      <c r="AF8" s="19">
        <v>300</v>
      </c>
      <c r="AG8" s="19">
        <v>300</v>
      </c>
      <c r="AH8" s="19">
        <v>300</v>
      </c>
      <c r="AI8" s="19">
        <v>300</v>
      </c>
      <c r="AJ8" s="19">
        <v>300</v>
      </c>
    </row>
    <row r="9" spans="3:37" ht="41.25" customHeight="1" x14ac:dyDescent="0.15">
      <c r="C9" s="28" t="s">
        <v>45</v>
      </c>
      <c r="D9" s="2" t="s">
        <v>15</v>
      </c>
      <c r="E9" s="1" t="s">
        <v>8</v>
      </c>
      <c r="F9" s="19">
        <v>253</v>
      </c>
      <c r="G9" s="19">
        <v>253</v>
      </c>
      <c r="H9" s="19">
        <v>253</v>
      </c>
      <c r="I9" s="19">
        <v>253</v>
      </c>
      <c r="J9" s="19">
        <v>253</v>
      </c>
      <c r="K9" s="19">
        <v>253</v>
      </c>
      <c r="L9" s="19">
        <v>253</v>
      </c>
      <c r="M9" s="19">
        <v>253</v>
      </c>
      <c r="N9" s="19">
        <v>253</v>
      </c>
      <c r="O9" s="19">
        <v>253</v>
      </c>
      <c r="P9" s="19">
        <v>253</v>
      </c>
      <c r="Q9" s="19">
        <v>253</v>
      </c>
      <c r="R9" s="19">
        <v>253</v>
      </c>
      <c r="S9" s="19">
        <v>253</v>
      </c>
      <c r="T9" s="19">
        <v>253</v>
      </c>
      <c r="U9" s="19">
        <v>253</v>
      </c>
      <c r="V9" s="19">
        <v>253</v>
      </c>
      <c r="W9" s="19">
        <v>253</v>
      </c>
      <c r="X9" s="19">
        <v>253</v>
      </c>
      <c r="Y9" s="19">
        <v>253</v>
      </c>
      <c r="Z9" s="19">
        <v>253</v>
      </c>
      <c r="AA9" s="19">
        <v>253</v>
      </c>
      <c r="AB9" s="19">
        <v>253</v>
      </c>
      <c r="AC9" s="19">
        <v>253</v>
      </c>
      <c r="AD9" s="19">
        <v>253</v>
      </c>
      <c r="AE9" s="19">
        <v>253</v>
      </c>
      <c r="AF9" s="19">
        <v>253</v>
      </c>
      <c r="AG9" s="19">
        <v>253</v>
      </c>
      <c r="AH9" s="19">
        <v>253</v>
      </c>
      <c r="AI9" s="19">
        <v>253</v>
      </c>
      <c r="AJ9" s="19">
        <v>253</v>
      </c>
    </row>
    <row r="10" spans="3:37" ht="41.25" customHeight="1" x14ac:dyDescent="0.15">
      <c r="C10" s="14" t="s">
        <v>46</v>
      </c>
      <c r="D10" s="2"/>
      <c r="E10" s="1" t="s">
        <v>48</v>
      </c>
      <c r="F10" s="19">
        <v>48</v>
      </c>
      <c r="G10" s="19">
        <v>48</v>
      </c>
      <c r="H10" s="19">
        <v>48</v>
      </c>
      <c r="I10" s="19">
        <v>48</v>
      </c>
      <c r="J10" s="19">
        <v>48</v>
      </c>
      <c r="K10" s="19">
        <v>48</v>
      </c>
      <c r="L10" s="19">
        <v>48</v>
      </c>
      <c r="M10" s="19">
        <v>48</v>
      </c>
      <c r="N10" s="19">
        <v>48</v>
      </c>
      <c r="O10" s="19">
        <v>48</v>
      </c>
      <c r="P10" s="19">
        <v>48</v>
      </c>
      <c r="Q10" s="19">
        <v>48</v>
      </c>
      <c r="R10" s="19">
        <v>48</v>
      </c>
      <c r="S10" s="19">
        <v>48</v>
      </c>
      <c r="T10" s="19">
        <v>48</v>
      </c>
      <c r="U10" s="19">
        <v>48</v>
      </c>
      <c r="V10" s="19">
        <v>48</v>
      </c>
      <c r="W10" s="19">
        <v>48</v>
      </c>
      <c r="X10" s="19">
        <v>48</v>
      </c>
      <c r="Y10" s="19">
        <v>48</v>
      </c>
      <c r="Z10" s="19">
        <v>48</v>
      </c>
      <c r="AA10" s="19">
        <v>48</v>
      </c>
      <c r="AB10" s="19">
        <v>48</v>
      </c>
      <c r="AC10" s="19">
        <v>48</v>
      </c>
      <c r="AD10" s="19">
        <v>48</v>
      </c>
      <c r="AE10" s="19">
        <v>48</v>
      </c>
      <c r="AF10" s="19">
        <v>48</v>
      </c>
      <c r="AG10" s="19">
        <v>48</v>
      </c>
      <c r="AH10" s="19">
        <v>48</v>
      </c>
      <c r="AI10" s="19">
        <v>48</v>
      </c>
      <c r="AJ10" s="19">
        <v>48</v>
      </c>
    </row>
    <row r="11" spans="3:37" ht="41.25" customHeight="1" x14ac:dyDescent="0.15">
      <c r="C11" s="14" t="s">
        <v>47</v>
      </c>
      <c r="D11" s="2"/>
      <c r="E11" s="1" t="s">
        <v>49</v>
      </c>
      <c r="F11" s="19">
        <v>48</v>
      </c>
      <c r="G11" s="19">
        <v>48</v>
      </c>
      <c r="H11" s="19">
        <v>48</v>
      </c>
      <c r="I11" s="19">
        <v>48</v>
      </c>
      <c r="J11" s="19">
        <v>48</v>
      </c>
      <c r="K11" s="19">
        <v>48</v>
      </c>
      <c r="L11" s="19">
        <v>48</v>
      </c>
      <c r="M11" s="19">
        <v>48</v>
      </c>
      <c r="N11" s="19">
        <v>48</v>
      </c>
      <c r="O11" s="19">
        <v>48</v>
      </c>
      <c r="P11" s="19">
        <v>48</v>
      </c>
      <c r="Q11" s="19">
        <v>48</v>
      </c>
      <c r="R11" s="19">
        <v>48</v>
      </c>
      <c r="S11" s="19">
        <v>48</v>
      </c>
      <c r="T11" s="19">
        <v>48</v>
      </c>
      <c r="U11" s="19">
        <v>48</v>
      </c>
      <c r="V11" s="19">
        <v>48</v>
      </c>
      <c r="W11" s="19">
        <v>48</v>
      </c>
      <c r="X11" s="19">
        <v>48</v>
      </c>
      <c r="Y11" s="19">
        <v>48</v>
      </c>
      <c r="Z11" s="19">
        <v>48</v>
      </c>
      <c r="AA11" s="19">
        <v>48</v>
      </c>
      <c r="AB11" s="19">
        <v>48</v>
      </c>
      <c r="AC11" s="19">
        <v>48</v>
      </c>
      <c r="AD11" s="19">
        <v>48</v>
      </c>
      <c r="AE11" s="19">
        <v>48</v>
      </c>
      <c r="AF11" s="19">
        <v>48</v>
      </c>
      <c r="AG11" s="19">
        <v>48</v>
      </c>
      <c r="AH11" s="19">
        <v>48</v>
      </c>
      <c r="AI11" s="19">
        <v>48</v>
      </c>
      <c r="AJ11" s="19">
        <v>48</v>
      </c>
    </row>
    <row r="12" spans="3:37" ht="41.25" customHeight="1" x14ac:dyDescent="0.15">
      <c r="C12" s="14" t="s">
        <v>0</v>
      </c>
      <c r="D12" s="25" t="s">
        <v>16</v>
      </c>
      <c r="E12" s="1" t="s">
        <v>24</v>
      </c>
      <c r="F12" s="21">
        <v>60</v>
      </c>
      <c r="G12" s="21">
        <v>52</v>
      </c>
      <c r="H12" s="21">
        <v>48</v>
      </c>
      <c r="I12" s="21">
        <v>47</v>
      </c>
      <c r="J12" s="21">
        <v>47</v>
      </c>
      <c r="K12" s="21">
        <v>52</v>
      </c>
      <c r="L12" s="21">
        <v>46</v>
      </c>
      <c r="M12" s="21">
        <v>40</v>
      </c>
      <c r="N12" s="21">
        <v>37</v>
      </c>
      <c r="O12" s="21">
        <v>33</v>
      </c>
      <c r="P12" s="21">
        <v>30</v>
      </c>
      <c r="Q12" s="21">
        <v>27</v>
      </c>
      <c r="R12" s="21">
        <v>22</v>
      </c>
      <c r="S12" s="21">
        <v>25</v>
      </c>
      <c r="T12" s="21">
        <v>29</v>
      </c>
      <c r="U12" s="21">
        <v>45</v>
      </c>
      <c r="V12" s="21">
        <v>47</v>
      </c>
      <c r="W12" s="21">
        <v>47</v>
      </c>
      <c r="X12" s="21">
        <v>51</v>
      </c>
      <c r="Y12" s="21">
        <v>55</v>
      </c>
      <c r="Z12" s="21">
        <v>54</v>
      </c>
      <c r="AA12" s="21">
        <v>52</v>
      </c>
      <c r="AB12" s="21">
        <v>52</v>
      </c>
      <c r="AC12" s="21">
        <v>52</v>
      </c>
      <c r="AD12" s="21">
        <v>51</v>
      </c>
      <c r="AE12" s="21">
        <v>47</v>
      </c>
      <c r="AF12" s="21">
        <v>46</v>
      </c>
      <c r="AG12" s="21">
        <v>45</v>
      </c>
      <c r="AH12" s="21">
        <v>45</v>
      </c>
      <c r="AI12" s="21">
        <v>45</v>
      </c>
      <c r="AJ12" s="21">
        <v>44</v>
      </c>
    </row>
    <row r="13" spans="3:37" ht="41.25" customHeight="1" x14ac:dyDescent="0.15">
      <c r="C13" s="14" t="s">
        <v>1</v>
      </c>
      <c r="D13" s="25" t="s">
        <v>16</v>
      </c>
      <c r="E13" s="1" t="s">
        <v>10</v>
      </c>
      <c r="F13" s="21">
        <v>3</v>
      </c>
      <c r="G13" s="21">
        <v>2</v>
      </c>
      <c r="H13" s="21">
        <v>2</v>
      </c>
      <c r="I13" s="21">
        <v>2</v>
      </c>
      <c r="J13" s="21">
        <v>2</v>
      </c>
      <c r="K13" s="21">
        <v>2</v>
      </c>
      <c r="L13" s="21">
        <v>2</v>
      </c>
      <c r="M13" s="21">
        <v>2</v>
      </c>
      <c r="N13" s="21">
        <v>2</v>
      </c>
      <c r="O13" s="21">
        <v>2</v>
      </c>
      <c r="P13" s="21">
        <v>2</v>
      </c>
      <c r="Q13" s="21">
        <v>2</v>
      </c>
      <c r="R13" s="21">
        <v>2</v>
      </c>
      <c r="S13" s="21">
        <v>2</v>
      </c>
      <c r="T13" s="21">
        <v>2</v>
      </c>
      <c r="U13" s="21">
        <v>2</v>
      </c>
      <c r="V13" s="21">
        <v>2</v>
      </c>
      <c r="W13" s="21">
        <v>2</v>
      </c>
      <c r="X13" s="21">
        <v>2</v>
      </c>
      <c r="Y13" s="21">
        <v>2</v>
      </c>
      <c r="Z13" s="21">
        <v>2</v>
      </c>
      <c r="AA13" s="21">
        <v>2</v>
      </c>
      <c r="AB13" s="21">
        <v>2</v>
      </c>
      <c r="AC13" s="21">
        <v>2</v>
      </c>
      <c r="AD13" s="21">
        <v>2</v>
      </c>
      <c r="AE13" s="21">
        <v>1</v>
      </c>
      <c r="AF13" s="21">
        <v>1</v>
      </c>
      <c r="AG13" s="21">
        <v>1</v>
      </c>
      <c r="AH13" s="21">
        <v>1</v>
      </c>
      <c r="AI13" s="21">
        <v>1</v>
      </c>
      <c r="AJ13" s="21">
        <v>1</v>
      </c>
    </row>
    <row r="14" spans="3:37" ht="41.25" customHeight="1" x14ac:dyDescent="0.15">
      <c r="C14" s="14" t="s">
        <v>23</v>
      </c>
      <c r="D14" s="25" t="s">
        <v>16</v>
      </c>
      <c r="E14" s="1" t="s">
        <v>11</v>
      </c>
      <c r="F14" s="21">
        <v>79</v>
      </c>
      <c r="G14" s="21">
        <v>69</v>
      </c>
      <c r="H14" s="21">
        <v>60</v>
      </c>
      <c r="I14" s="21">
        <v>61</v>
      </c>
      <c r="J14" s="21">
        <v>59</v>
      </c>
      <c r="K14" s="21">
        <v>62</v>
      </c>
      <c r="L14" s="21">
        <v>55</v>
      </c>
      <c r="M14" s="21">
        <v>48</v>
      </c>
      <c r="N14" s="21">
        <v>44</v>
      </c>
      <c r="O14" s="21">
        <v>37</v>
      </c>
      <c r="P14" s="21">
        <v>33</v>
      </c>
      <c r="Q14" s="21">
        <v>29</v>
      </c>
      <c r="R14" s="21">
        <v>24</v>
      </c>
      <c r="S14" s="21">
        <v>26</v>
      </c>
      <c r="T14" s="21">
        <v>40</v>
      </c>
      <c r="U14" s="21">
        <v>63</v>
      </c>
      <c r="V14" s="21">
        <v>64</v>
      </c>
      <c r="W14" s="21">
        <v>66</v>
      </c>
      <c r="X14" s="21">
        <v>65</v>
      </c>
      <c r="Y14" s="21">
        <v>68</v>
      </c>
      <c r="Z14" s="21">
        <v>67</v>
      </c>
      <c r="AA14" s="21">
        <v>66</v>
      </c>
      <c r="AB14" s="21">
        <v>66</v>
      </c>
      <c r="AC14" s="21">
        <v>61</v>
      </c>
      <c r="AD14" s="21">
        <v>55</v>
      </c>
      <c r="AE14" s="21">
        <v>51</v>
      </c>
      <c r="AF14" s="21">
        <v>50</v>
      </c>
      <c r="AG14" s="21">
        <v>52</v>
      </c>
      <c r="AH14" s="21">
        <v>52</v>
      </c>
      <c r="AI14" s="21">
        <v>53</v>
      </c>
      <c r="AJ14" s="21">
        <v>52</v>
      </c>
    </row>
    <row r="15" spans="3:37" ht="41.25" customHeight="1" x14ac:dyDescent="0.15">
      <c r="C15" s="14" t="s">
        <v>2</v>
      </c>
      <c r="D15" s="25" t="s">
        <v>16</v>
      </c>
      <c r="E15" s="29"/>
      <c r="F15" s="21">
        <v>159</v>
      </c>
      <c r="G15" s="21">
        <v>50</v>
      </c>
      <c r="H15" s="21">
        <v>129</v>
      </c>
      <c r="I15" s="21">
        <v>178</v>
      </c>
      <c r="J15" s="21">
        <v>244</v>
      </c>
      <c r="K15" s="21">
        <v>179</v>
      </c>
      <c r="L15" s="21">
        <v>418</v>
      </c>
      <c r="M15" s="21">
        <v>88</v>
      </c>
      <c r="N15" s="21">
        <v>31</v>
      </c>
      <c r="O15" s="21">
        <v>73</v>
      </c>
      <c r="P15" s="21">
        <v>93</v>
      </c>
      <c r="Q15" s="21">
        <v>153</v>
      </c>
      <c r="R15" s="21">
        <v>78</v>
      </c>
      <c r="S15" s="21">
        <v>338</v>
      </c>
      <c r="T15" s="21">
        <v>217</v>
      </c>
      <c r="U15" s="21">
        <v>119</v>
      </c>
      <c r="V15" s="21">
        <v>176</v>
      </c>
      <c r="W15" s="21">
        <v>158</v>
      </c>
      <c r="X15" s="21">
        <v>287</v>
      </c>
      <c r="Y15" s="21">
        <v>124</v>
      </c>
      <c r="Z15" s="21">
        <v>117</v>
      </c>
      <c r="AA15" s="21">
        <v>83</v>
      </c>
      <c r="AB15" s="21">
        <v>78</v>
      </c>
      <c r="AC15" s="21">
        <v>215</v>
      </c>
      <c r="AD15" s="21">
        <v>139</v>
      </c>
      <c r="AE15" s="21">
        <v>166</v>
      </c>
      <c r="AF15" s="21">
        <v>72</v>
      </c>
      <c r="AG15" s="21">
        <v>164</v>
      </c>
      <c r="AH15" s="21">
        <v>208</v>
      </c>
      <c r="AI15" s="21">
        <v>329</v>
      </c>
      <c r="AJ15" s="21">
        <v>237</v>
      </c>
      <c r="AK15" s="139">
        <f>SUM(F15:AJ15)</f>
        <v>5100</v>
      </c>
    </row>
    <row r="16" spans="3:37" ht="41.25" customHeight="1" x14ac:dyDescent="0.15">
      <c r="C16" s="14" t="s">
        <v>2</v>
      </c>
      <c r="D16" s="2" t="s">
        <v>17</v>
      </c>
      <c r="E16" s="1" t="s">
        <v>12</v>
      </c>
      <c r="F16" s="19">
        <v>1436</v>
      </c>
      <c r="G16" s="19">
        <v>1380</v>
      </c>
      <c r="H16" s="19">
        <v>1360</v>
      </c>
      <c r="I16" s="19">
        <v>1280</v>
      </c>
      <c r="J16" s="19">
        <v>1276</v>
      </c>
      <c r="K16" s="19">
        <v>1265</v>
      </c>
      <c r="L16" s="19">
        <f>SUM(F15:L15)</f>
        <v>1357</v>
      </c>
      <c r="M16" s="19">
        <f t="shared" ref="M16:AJ16" si="0">SUM(G15:M15)</f>
        <v>1286</v>
      </c>
      <c r="N16" s="19">
        <f t="shared" si="0"/>
        <v>1267</v>
      </c>
      <c r="O16" s="19">
        <f t="shared" si="0"/>
        <v>1211</v>
      </c>
      <c r="P16" s="19">
        <f t="shared" si="0"/>
        <v>1126</v>
      </c>
      <c r="Q16" s="19">
        <f t="shared" si="0"/>
        <v>1035</v>
      </c>
      <c r="R16" s="19">
        <f t="shared" si="0"/>
        <v>934</v>
      </c>
      <c r="S16" s="19">
        <f t="shared" si="0"/>
        <v>854</v>
      </c>
      <c r="T16" s="19">
        <f t="shared" si="0"/>
        <v>983</v>
      </c>
      <c r="U16" s="19">
        <f t="shared" si="0"/>
        <v>1071</v>
      </c>
      <c r="V16" s="19">
        <f t="shared" si="0"/>
        <v>1174</v>
      </c>
      <c r="W16" s="19">
        <f t="shared" si="0"/>
        <v>1239</v>
      </c>
      <c r="X16" s="19">
        <f t="shared" si="0"/>
        <v>1373</v>
      </c>
      <c r="Y16" s="19">
        <f t="shared" si="0"/>
        <v>1419</v>
      </c>
      <c r="Z16" s="19">
        <f t="shared" si="0"/>
        <v>1198</v>
      </c>
      <c r="AA16" s="19">
        <f t="shared" si="0"/>
        <v>1064</v>
      </c>
      <c r="AB16" s="19">
        <f t="shared" si="0"/>
        <v>1023</v>
      </c>
      <c r="AC16" s="19">
        <f t="shared" si="0"/>
        <v>1062</v>
      </c>
      <c r="AD16" s="19">
        <f t="shared" si="0"/>
        <v>1043</v>
      </c>
      <c r="AE16" s="19">
        <f t="shared" si="0"/>
        <v>922</v>
      </c>
      <c r="AF16" s="19">
        <f t="shared" si="0"/>
        <v>870</v>
      </c>
      <c r="AG16" s="19">
        <f t="shared" si="0"/>
        <v>917</v>
      </c>
      <c r="AH16" s="19">
        <f t="shared" si="0"/>
        <v>1042</v>
      </c>
      <c r="AI16" s="19">
        <f t="shared" si="0"/>
        <v>1293</v>
      </c>
      <c r="AJ16" s="19">
        <f t="shared" si="0"/>
        <v>1315</v>
      </c>
    </row>
    <row r="17" spans="2:39" ht="41.25" customHeight="1" x14ac:dyDescent="0.15">
      <c r="C17" s="14" t="s">
        <v>3</v>
      </c>
      <c r="D17" s="25" t="s">
        <v>16</v>
      </c>
      <c r="E17" s="29"/>
      <c r="F17" s="21">
        <v>0</v>
      </c>
      <c r="G17" s="21">
        <v>0</v>
      </c>
      <c r="H17" s="21">
        <v>5</v>
      </c>
      <c r="I17" s="21">
        <v>3</v>
      </c>
      <c r="J17" s="21">
        <v>4</v>
      </c>
      <c r="K17" s="21">
        <v>4</v>
      </c>
      <c r="L17" s="21">
        <v>3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2</v>
      </c>
      <c r="S17" s="21">
        <v>15</v>
      </c>
      <c r="T17" s="21">
        <v>27</v>
      </c>
      <c r="U17" s="21">
        <v>1</v>
      </c>
      <c r="V17" s="21">
        <v>3</v>
      </c>
      <c r="W17" s="21">
        <v>2</v>
      </c>
      <c r="X17" s="21">
        <v>3</v>
      </c>
      <c r="Y17" s="21">
        <v>0</v>
      </c>
      <c r="Z17" s="21">
        <v>0</v>
      </c>
      <c r="AA17" s="21">
        <v>1</v>
      </c>
      <c r="AB17" s="21">
        <v>3</v>
      </c>
      <c r="AC17" s="21">
        <v>3</v>
      </c>
      <c r="AD17" s="21">
        <v>1</v>
      </c>
      <c r="AE17" s="21">
        <v>2</v>
      </c>
      <c r="AF17" s="21">
        <v>1</v>
      </c>
      <c r="AG17" s="21">
        <v>7</v>
      </c>
      <c r="AH17" s="21">
        <v>2</v>
      </c>
      <c r="AI17" s="21">
        <v>0</v>
      </c>
      <c r="AJ17" s="21">
        <v>0</v>
      </c>
      <c r="AK17" s="139">
        <f>SUM(F17:AJ17)</f>
        <v>92</v>
      </c>
    </row>
    <row r="18" spans="2:39" ht="41.25" customHeight="1" x14ac:dyDescent="0.15">
      <c r="C18" s="14" t="s">
        <v>3</v>
      </c>
      <c r="D18" s="2" t="s">
        <v>17</v>
      </c>
      <c r="E18" s="1" t="s">
        <v>13</v>
      </c>
      <c r="F18" s="19">
        <v>32</v>
      </c>
      <c r="G18" s="19">
        <v>32</v>
      </c>
      <c r="H18" s="19">
        <v>29</v>
      </c>
      <c r="I18" s="19">
        <v>30</v>
      </c>
      <c r="J18" s="19">
        <v>31</v>
      </c>
      <c r="K18" s="19">
        <v>19</v>
      </c>
      <c r="L18" s="19">
        <f>SUM(F17:L17)</f>
        <v>19</v>
      </c>
      <c r="M18" s="19">
        <f t="shared" ref="M18:AJ18" si="1">SUM(G17:M17)</f>
        <v>19</v>
      </c>
      <c r="N18" s="19">
        <f t="shared" si="1"/>
        <v>19</v>
      </c>
      <c r="O18" s="19">
        <f t="shared" si="1"/>
        <v>14</v>
      </c>
      <c r="P18" s="19">
        <f t="shared" si="1"/>
        <v>11</v>
      </c>
      <c r="Q18" s="19">
        <f t="shared" si="1"/>
        <v>7</v>
      </c>
      <c r="R18" s="19">
        <f t="shared" si="1"/>
        <v>5</v>
      </c>
      <c r="S18" s="19">
        <f t="shared" si="1"/>
        <v>17</v>
      </c>
      <c r="T18" s="19">
        <f t="shared" si="1"/>
        <v>44</v>
      </c>
      <c r="U18" s="19">
        <f t="shared" si="1"/>
        <v>45</v>
      </c>
      <c r="V18" s="19">
        <f t="shared" si="1"/>
        <v>48</v>
      </c>
      <c r="W18" s="19">
        <f t="shared" si="1"/>
        <v>50</v>
      </c>
      <c r="X18" s="19">
        <f t="shared" si="1"/>
        <v>53</v>
      </c>
      <c r="Y18" s="19">
        <f t="shared" si="1"/>
        <v>51</v>
      </c>
      <c r="Z18" s="19">
        <f t="shared" si="1"/>
        <v>36</v>
      </c>
      <c r="AA18" s="19">
        <f t="shared" si="1"/>
        <v>10</v>
      </c>
      <c r="AB18" s="19">
        <f t="shared" si="1"/>
        <v>12</v>
      </c>
      <c r="AC18" s="19">
        <f t="shared" si="1"/>
        <v>12</v>
      </c>
      <c r="AD18" s="19">
        <f t="shared" si="1"/>
        <v>11</v>
      </c>
      <c r="AE18" s="19">
        <f t="shared" si="1"/>
        <v>10</v>
      </c>
      <c r="AF18" s="19">
        <f t="shared" si="1"/>
        <v>11</v>
      </c>
      <c r="AG18" s="19">
        <f t="shared" si="1"/>
        <v>18</v>
      </c>
      <c r="AH18" s="19">
        <f t="shared" si="1"/>
        <v>19</v>
      </c>
      <c r="AI18" s="19">
        <f t="shared" si="1"/>
        <v>16</v>
      </c>
      <c r="AJ18" s="19">
        <f t="shared" si="1"/>
        <v>13</v>
      </c>
    </row>
    <row r="19" spans="2:39" ht="41.25" customHeight="1" x14ac:dyDescent="0.15">
      <c r="C19" s="15" t="s">
        <v>4</v>
      </c>
      <c r="D19" s="25" t="s">
        <v>16</v>
      </c>
      <c r="E19" s="29"/>
      <c r="F19" s="21">
        <v>4</v>
      </c>
      <c r="G19" s="21">
        <v>0</v>
      </c>
      <c r="H19" s="21">
        <v>0</v>
      </c>
      <c r="I19" s="21">
        <v>6</v>
      </c>
      <c r="J19" s="21">
        <v>4</v>
      </c>
      <c r="K19" s="21">
        <v>7</v>
      </c>
      <c r="L19" s="21">
        <v>2</v>
      </c>
      <c r="M19" s="21">
        <v>2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4</v>
      </c>
      <c r="T19" s="21">
        <v>15</v>
      </c>
      <c r="U19" s="21">
        <v>27</v>
      </c>
      <c r="V19" s="21">
        <v>5</v>
      </c>
      <c r="W19" s="21">
        <v>7</v>
      </c>
      <c r="X19" s="21">
        <v>2</v>
      </c>
      <c r="Y19" s="21">
        <v>3</v>
      </c>
      <c r="Z19" s="21">
        <v>0</v>
      </c>
      <c r="AA19" s="21">
        <v>1</v>
      </c>
      <c r="AB19" s="21">
        <v>1</v>
      </c>
      <c r="AC19" s="21">
        <v>4</v>
      </c>
      <c r="AD19" s="21">
        <v>2</v>
      </c>
      <c r="AE19" s="21">
        <v>1</v>
      </c>
      <c r="AF19" s="21">
        <v>2</v>
      </c>
      <c r="AG19" s="21">
        <v>5</v>
      </c>
      <c r="AH19" s="21">
        <v>3</v>
      </c>
      <c r="AI19" s="21">
        <v>2</v>
      </c>
      <c r="AJ19" s="21">
        <v>1</v>
      </c>
    </row>
    <row r="20" spans="2:39" ht="41.25" customHeight="1" x14ac:dyDescent="0.15">
      <c r="C20" s="15" t="s">
        <v>4</v>
      </c>
      <c r="D20" s="2" t="s">
        <v>17</v>
      </c>
      <c r="E20" s="1" t="s">
        <v>14</v>
      </c>
      <c r="F20" s="20">
        <v>45</v>
      </c>
      <c r="G20" s="20">
        <v>40</v>
      </c>
      <c r="H20" s="20">
        <v>37</v>
      </c>
      <c r="I20" s="20">
        <v>33</v>
      </c>
      <c r="J20" s="20">
        <v>34</v>
      </c>
      <c r="K20" s="20">
        <v>37</v>
      </c>
      <c r="L20" s="20">
        <f>SUM(F19:L19)</f>
        <v>23</v>
      </c>
      <c r="M20" s="20">
        <f t="shared" ref="M20:AJ20" si="2">SUM(G19:M19)</f>
        <v>21</v>
      </c>
      <c r="N20" s="20">
        <f t="shared" si="2"/>
        <v>21</v>
      </c>
      <c r="O20" s="20">
        <f t="shared" si="2"/>
        <v>21</v>
      </c>
      <c r="P20" s="20">
        <f t="shared" si="2"/>
        <v>15</v>
      </c>
      <c r="Q20" s="20">
        <f t="shared" si="2"/>
        <v>11</v>
      </c>
      <c r="R20" s="20">
        <f t="shared" si="2"/>
        <v>4</v>
      </c>
      <c r="S20" s="20">
        <f t="shared" si="2"/>
        <v>6</v>
      </c>
      <c r="T20" s="20">
        <f t="shared" si="2"/>
        <v>19</v>
      </c>
      <c r="U20" s="20">
        <f t="shared" si="2"/>
        <v>46</v>
      </c>
      <c r="V20" s="20">
        <f t="shared" si="2"/>
        <v>51</v>
      </c>
      <c r="W20" s="20">
        <f t="shared" si="2"/>
        <v>58</v>
      </c>
      <c r="X20" s="20">
        <f t="shared" si="2"/>
        <v>60</v>
      </c>
      <c r="Y20" s="20">
        <f t="shared" si="2"/>
        <v>63</v>
      </c>
      <c r="Z20" s="20">
        <f t="shared" si="2"/>
        <v>59</v>
      </c>
      <c r="AA20" s="20">
        <f t="shared" si="2"/>
        <v>45</v>
      </c>
      <c r="AB20" s="20">
        <f t="shared" si="2"/>
        <v>19</v>
      </c>
      <c r="AC20" s="20">
        <f t="shared" si="2"/>
        <v>18</v>
      </c>
      <c r="AD20" s="20">
        <f t="shared" si="2"/>
        <v>13</v>
      </c>
      <c r="AE20" s="20">
        <f t="shared" si="2"/>
        <v>12</v>
      </c>
      <c r="AF20" s="20">
        <f t="shared" si="2"/>
        <v>11</v>
      </c>
      <c r="AG20" s="20">
        <f t="shared" si="2"/>
        <v>16</v>
      </c>
      <c r="AH20" s="20">
        <f t="shared" si="2"/>
        <v>18</v>
      </c>
      <c r="AI20" s="20">
        <f t="shared" si="2"/>
        <v>19</v>
      </c>
      <c r="AJ20" s="20">
        <f t="shared" si="2"/>
        <v>16</v>
      </c>
    </row>
    <row r="21" spans="2:39" ht="41.25" customHeight="1" x14ac:dyDescent="0.15">
      <c r="C21" s="14" t="s">
        <v>5</v>
      </c>
      <c r="D21" s="2" t="s">
        <v>17</v>
      </c>
      <c r="E21" s="1" t="s">
        <v>51</v>
      </c>
      <c r="F21" s="20">
        <f>F20</f>
        <v>45</v>
      </c>
      <c r="G21" s="20">
        <f t="shared" ref="G21:AJ21" si="3">G20</f>
        <v>40</v>
      </c>
      <c r="H21" s="20">
        <f t="shared" si="3"/>
        <v>37</v>
      </c>
      <c r="I21" s="20">
        <f t="shared" si="3"/>
        <v>33</v>
      </c>
      <c r="J21" s="20">
        <f t="shared" si="3"/>
        <v>34</v>
      </c>
      <c r="K21" s="20">
        <f t="shared" si="3"/>
        <v>37</v>
      </c>
      <c r="L21" s="20">
        <f t="shared" si="3"/>
        <v>23</v>
      </c>
      <c r="M21" s="20">
        <f t="shared" si="3"/>
        <v>21</v>
      </c>
      <c r="N21" s="20">
        <f t="shared" si="3"/>
        <v>21</v>
      </c>
      <c r="O21" s="20">
        <f t="shared" si="3"/>
        <v>21</v>
      </c>
      <c r="P21" s="20">
        <f t="shared" si="3"/>
        <v>15</v>
      </c>
      <c r="Q21" s="20">
        <f t="shared" si="3"/>
        <v>11</v>
      </c>
      <c r="R21" s="20">
        <f t="shared" si="3"/>
        <v>4</v>
      </c>
      <c r="S21" s="20">
        <f t="shared" si="3"/>
        <v>6</v>
      </c>
      <c r="T21" s="20">
        <f t="shared" si="3"/>
        <v>19</v>
      </c>
      <c r="U21" s="20">
        <f t="shared" si="3"/>
        <v>46</v>
      </c>
      <c r="V21" s="20">
        <f t="shared" si="3"/>
        <v>51</v>
      </c>
      <c r="W21" s="20">
        <f t="shared" si="3"/>
        <v>58</v>
      </c>
      <c r="X21" s="20">
        <f t="shared" si="3"/>
        <v>60</v>
      </c>
      <c r="Y21" s="20">
        <f t="shared" si="3"/>
        <v>63</v>
      </c>
      <c r="Z21" s="20">
        <f t="shared" si="3"/>
        <v>59</v>
      </c>
      <c r="AA21" s="20">
        <f t="shared" si="3"/>
        <v>45</v>
      </c>
      <c r="AB21" s="20">
        <f t="shared" si="3"/>
        <v>19</v>
      </c>
      <c r="AC21" s="20">
        <f t="shared" si="3"/>
        <v>18</v>
      </c>
      <c r="AD21" s="20">
        <f t="shared" si="3"/>
        <v>13</v>
      </c>
      <c r="AE21" s="20">
        <f t="shared" si="3"/>
        <v>12</v>
      </c>
      <c r="AF21" s="20">
        <f t="shared" si="3"/>
        <v>11</v>
      </c>
      <c r="AG21" s="20">
        <f t="shared" si="3"/>
        <v>16</v>
      </c>
      <c r="AH21" s="20">
        <f t="shared" si="3"/>
        <v>18</v>
      </c>
      <c r="AI21" s="20">
        <f t="shared" si="3"/>
        <v>19</v>
      </c>
      <c r="AJ21" s="20">
        <f t="shared" si="3"/>
        <v>16</v>
      </c>
    </row>
    <row r="22" spans="2:39" ht="41.25" customHeight="1" x14ac:dyDescent="0.15">
      <c r="C22" s="14" t="s">
        <v>6</v>
      </c>
      <c r="D22" s="2"/>
      <c r="E22" s="1" t="s">
        <v>50</v>
      </c>
      <c r="F22" s="20">
        <v>47</v>
      </c>
      <c r="G22" s="20">
        <v>51</v>
      </c>
      <c r="H22" s="20">
        <v>49</v>
      </c>
      <c r="I22" s="20">
        <v>57</v>
      </c>
      <c r="J22" s="20">
        <v>58</v>
      </c>
      <c r="K22" s="20">
        <v>47</v>
      </c>
      <c r="L22" s="20">
        <v>49</v>
      </c>
      <c r="M22" s="20">
        <v>45</v>
      </c>
      <c r="N22" s="20">
        <v>40</v>
      </c>
      <c r="O22" s="20">
        <v>37</v>
      </c>
      <c r="P22" s="20">
        <v>33</v>
      </c>
      <c r="Q22" s="20">
        <v>34</v>
      </c>
      <c r="R22" s="20">
        <v>37</v>
      </c>
      <c r="S22" s="20">
        <f>SUM(F19:L19)</f>
        <v>23</v>
      </c>
      <c r="T22" s="20">
        <f>SUM(G19:M19)</f>
        <v>21</v>
      </c>
      <c r="U22" s="20">
        <f t="shared" ref="U22:AJ22" si="4">SUM(H19:N19)</f>
        <v>21</v>
      </c>
      <c r="V22" s="20">
        <f t="shared" si="4"/>
        <v>21</v>
      </c>
      <c r="W22" s="20">
        <f t="shared" si="4"/>
        <v>15</v>
      </c>
      <c r="X22" s="20">
        <f t="shared" si="4"/>
        <v>11</v>
      </c>
      <c r="Y22" s="20">
        <f t="shared" si="4"/>
        <v>4</v>
      </c>
      <c r="Z22" s="20">
        <f t="shared" si="4"/>
        <v>6</v>
      </c>
      <c r="AA22" s="20">
        <f t="shared" si="4"/>
        <v>19</v>
      </c>
      <c r="AB22" s="20">
        <f t="shared" si="4"/>
        <v>46</v>
      </c>
      <c r="AC22" s="20">
        <f t="shared" si="4"/>
        <v>51</v>
      </c>
      <c r="AD22" s="20">
        <f t="shared" si="4"/>
        <v>58</v>
      </c>
      <c r="AE22" s="20">
        <f t="shared" si="4"/>
        <v>60</v>
      </c>
      <c r="AF22" s="20">
        <f t="shared" si="4"/>
        <v>63</v>
      </c>
      <c r="AG22" s="20">
        <f t="shared" si="4"/>
        <v>59</v>
      </c>
      <c r="AH22" s="20">
        <f t="shared" si="4"/>
        <v>45</v>
      </c>
      <c r="AI22" s="20">
        <f t="shared" si="4"/>
        <v>19</v>
      </c>
      <c r="AJ22" s="20">
        <f t="shared" si="4"/>
        <v>18</v>
      </c>
    </row>
    <row r="23" spans="2:39" ht="41.25" customHeight="1" x14ac:dyDescent="0.15">
      <c r="C23" s="14" t="s">
        <v>7</v>
      </c>
      <c r="D23" s="25" t="s">
        <v>16</v>
      </c>
      <c r="E23" s="29"/>
      <c r="F23" s="21">
        <v>1</v>
      </c>
      <c r="G23" s="21">
        <v>0</v>
      </c>
      <c r="H23" s="21">
        <v>0</v>
      </c>
      <c r="I23" s="21">
        <v>5</v>
      </c>
      <c r="J23" s="21">
        <v>2</v>
      </c>
      <c r="K23" s="21">
        <v>2</v>
      </c>
      <c r="L23" s="21">
        <v>0</v>
      </c>
      <c r="M23" s="21">
        <v>1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2</v>
      </c>
      <c r="T23" s="21">
        <v>0</v>
      </c>
      <c r="U23" s="21">
        <v>0</v>
      </c>
      <c r="V23" s="21">
        <v>1</v>
      </c>
      <c r="W23" s="21">
        <v>1</v>
      </c>
      <c r="X23" s="21">
        <v>0</v>
      </c>
      <c r="Y23" s="21">
        <v>1</v>
      </c>
      <c r="Z23" s="21">
        <v>0</v>
      </c>
      <c r="AA23" s="21">
        <v>0</v>
      </c>
      <c r="AB23" s="21">
        <v>1</v>
      </c>
      <c r="AC23" s="21">
        <v>0</v>
      </c>
      <c r="AD23" s="21">
        <v>2</v>
      </c>
      <c r="AE23" s="21">
        <v>1</v>
      </c>
      <c r="AF23" s="21">
        <v>1</v>
      </c>
      <c r="AG23" s="21">
        <v>4</v>
      </c>
      <c r="AH23" s="21">
        <v>0</v>
      </c>
      <c r="AI23" s="21">
        <v>0</v>
      </c>
      <c r="AJ23" s="21">
        <v>1</v>
      </c>
    </row>
    <row r="24" spans="2:39" ht="41.25" customHeight="1" x14ac:dyDescent="0.15">
      <c r="C24" s="14" t="s">
        <v>7</v>
      </c>
      <c r="D24" s="2" t="s">
        <v>17</v>
      </c>
      <c r="E24" s="1" t="s">
        <v>52</v>
      </c>
      <c r="F24" s="21">
        <v>6</v>
      </c>
      <c r="G24" s="21">
        <v>6</v>
      </c>
      <c r="H24" s="21">
        <v>5</v>
      </c>
      <c r="I24" s="21">
        <v>8</v>
      </c>
      <c r="J24" s="21">
        <v>9</v>
      </c>
      <c r="K24" s="21">
        <v>11</v>
      </c>
      <c r="L24" s="21">
        <f>SUM(F23:L23)</f>
        <v>10</v>
      </c>
      <c r="M24" s="21">
        <f t="shared" ref="M24:AJ24" si="5">SUM(G23:M23)</f>
        <v>10</v>
      </c>
      <c r="N24" s="21">
        <f t="shared" si="5"/>
        <v>10</v>
      </c>
      <c r="O24" s="21">
        <f t="shared" si="5"/>
        <v>10</v>
      </c>
      <c r="P24" s="21">
        <f t="shared" si="5"/>
        <v>5</v>
      </c>
      <c r="Q24" s="21">
        <f t="shared" si="5"/>
        <v>3</v>
      </c>
      <c r="R24" s="21">
        <f t="shared" si="5"/>
        <v>1</v>
      </c>
      <c r="S24" s="21">
        <f t="shared" si="5"/>
        <v>3</v>
      </c>
      <c r="T24" s="21">
        <f t="shared" si="5"/>
        <v>2</v>
      </c>
      <c r="U24" s="21">
        <f t="shared" si="5"/>
        <v>2</v>
      </c>
      <c r="V24" s="21">
        <f t="shared" si="5"/>
        <v>3</v>
      </c>
      <c r="W24" s="21">
        <f t="shared" si="5"/>
        <v>4</v>
      </c>
      <c r="X24" s="21">
        <f t="shared" si="5"/>
        <v>4</v>
      </c>
      <c r="Y24" s="21">
        <f t="shared" si="5"/>
        <v>5</v>
      </c>
      <c r="Z24" s="21">
        <f t="shared" si="5"/>
        <v>3</v>
      </c>
      <c r="AA24" s="21">
        <f t="shared" si="5"/>
        <v>3</v>
      </c>
      <c r="AB24" s="21">
        <f t="shared" si="5"/>
        <v>4</v>
      </c>
      <c r="AC24" s="21">
        <f t="shared" si="5"/>
        <v>3</v>
      </c>
      <c r="AD24" s="21">
        <f t="shared" si="5"/>
        <v>4</v>
      </c>
      <c r="AE24" s="21">
        <f t="shared" si="5"/>
        <v>5</v>
      </c>
      <c r="AF24" s="21">
        <f t="shared" si="5"/>
        <v>5</v>
      </c>
      <c r="AG24" s="21">
        <f t="shared" si="5"/>
        <v>9</v>
      </c>
      <c r="AH24" s="21">
        <f t="shared" si="5"/>
        <v>9</v>
      </c>
      <c r="AI24" s="21">
        <f t="shared" si="5"/>
        <v>8</v>
      </c>
      <c r="AJ24" s="21">
        <f t="shared" si="5"/>
        <v>9</v>
      </c>
    </row>
    <row r="25" spans="2:39" ht="30" customHeight="1" x14ac:dyDescent="0.15"/>
    <row r="26" spans="2:39" ht="30" customHeight="1" x14ac:dyDescent="0.15">
      <c r="C26" s="3"/>
      <c r="D26" s="4"/>
      <c r="E26" s="5"/>
      <c r="F26" s="26">
        <f>F6</f>
        <v>44044</v>
      </c>
      <c r="G26" s="26">
        <v>44045</v>
      </c>
      <c r="H26" s="26">
        <v>44046</v>
      </c>
      <c r="I26" s="26">
        <v>44047</v>
      </c>
      <c r="J26" s="26">
        <v>44048</v>
      </c>
      <c r="K26" s="26">
        <v>44049</v>
      </c>
      <c r="L26" s="26">
        <v>44050</v>
      </c>
      <c r="M26" s="26">
        <v>44051</v>
      </c>
      <c r="N26" s="26">
        <v>44052</v>
      </c>
      <c r="O26" s="26">
        <v>44053</v>
      </c>
      <c r="P26" s="26">
        <v>44054</v>
      </c>
      <c r="Q26" s="26">
        <v>44055</v>
      </c>
      <c r="R26" s="26">
        <v>44056</v>
      </c>
      <c r="S26" s="26">
        <v>44057</v>
      </c>
      <c r="T26" s="26">
        <v>44058</v>
      </c>
      <c r="U26" s="26">
        <v>44059</v>
      </c>
      <c r="V26" s="26">
        <v>44060</v>
      </c>
      <c r="W26" s="26">
        <v>44061</v>
      </c>
      <c r="X26" s="26">
        <v>44062</v>
      </c>
      <c r="Y26" s="26">
        <v>44063</v>
      </c>
      <c r="Z26" s="26">
        <v>44064</v>
      </c>
      <c r="AA26" s="26">
        <v>44065</v>
      </c>
      <c r="AB26" s="26">
        <v>44066</v>
      </c>
      <c r="AC26" s="26">
        <v>44067</v>
      </c>
      <c r="AD26" s="26">
        <v>44068</v>
      </c>
      <c r="AE26" s="26">
        <v>44069</v>
      </c>
      <c r="AF26" s="26">
        <v>44070</v>
      </c>
      <c r="AG26" s="26">
        <v>44071</v>
      </c>
      <c r="AH26" s="26">
        <v>44072</v>
      </c>
      <c r="AI26" s="26">
        <v>44073</v>
      </c>
      <c r="AJ26" s="26">
        <v>44074</v>
      </c>
      <c r="AL26" t="s">
        <v>77</v>
      </c>
      <c r="AM26" t="s">
        <v>78</v>
      </c>
    </row>
    <row r="27" spans="2:39" ht="30" customHeight="1" x14ac:dyDescent="0.15">
      <c r="C27" s="6"/>
      <c r="D27" s="7"/>
      <c r="E27" s="8"/>
      <c r="F27" s="27" t="str">
        <f>F7</f>
        <v>土</v>
      </c>
      <c r="G27" s="27" t="str">
        <f t="shared" ref="G27:AJ27" si="6">G7</f>
        <v>日</v>
      </c>
      <c r="H27" s="27" t="str">
        <f t="shared" si="6"/>
        <v>月</v>
      </c>
      <c r="I27" s="27" t="str">
        <f t="shared" si="6"/>
        <v>火</v>
      </c>
      <c r="J27" s="27" t="str">
        <f t="shared" si="6"/>
        <v>水</v>
      </c>
      <c r="K27" s="27" t="str">
        <f t="shared" si="6"/>
        <v>木</v>
      </c>
      <c r="L27" s="27" t="str">
        <f t="shared" si="6"/>
        <v>金</v>
      </c>
      <c r="M27" s="27" t="str">
        <f t="shared" si="6"/>
        <v>土</v>
      </c>
      <c r="N27" s="27" t="str">
        <f t="shared" si="6"/>
        <v>日</v>
      </c>
      <c r="O27" s="27" t="str">
        <f t="shared" si="6"/>
        <v>月</v>
      </c>
      <c r="P27" s="27" t="str">
        <f t="shared" si="6"/>
        <v>火</v>
      </c>
      <c r="Q27" s="27" t="str">
        <f t="shared" si="6"/>
        <v>水</v>
      </c>
      <c r="R27" s="27" t="str">
        <f t="shared" si="6"/>
        <v>木</v>
      </c>
      <c r="S27" s="27" t="str">
        <f t="shared" si="6"/>
        <v>金</v>
      </c>
      <c r="T27" s="27" t="str">
        <f t="shared" si="6"/>
        <v>土</v>
      </c>
      <c r="U27" s="27" t="str">
        <f t="shared" si="6"/>
        <v>日</v>
      </c>
      <c r="V27" s="27" t="str">
        <f t="shared" si="6"/>
        <v>月</v>
      </c>
      <c r="W27" s="27" t="str">
        <f t="shared" si="6"/>
        <v>火</v>
      </c>
      <c r="X27" s="27" t="str">
        <f t="shared" si="6"/>
        <v>水</v>
      </c>
      <c r="Y27" s="27" t="str">
        <f t="shared" si="6"/>
        <v>木</v>
      </c>
      <c r="Z27" s="27" t="str">
        <f t="shared" si="6"/>
        <v>金</v>
      </c>
      <c r="AA27" s="27" t="str">
        <f t="shared" si="6"/>
        <v>土</v>
      </c>
      <c r="AB27" s="27" t="str">
        <f t="shared" si="6"/>
        <v>日</v>
      </c>
      <c r="AC27" s="27" t="str">
        <f t="shared" si="6"/>
        <v>月</v>
      </c>
      <c r="AD27" s="27" t="str">
        <f t="shared" si="6"/>
        <v>火</v>
      </c>
      <c r="AE27" s="27" t="str">
        <f t="shared" si="6"/>
        <v>水</v>
      </c>
      <c r="AF27" s="27" t="str">
        <f t="shared" si="6"/>
        <v>木</v>
      </c>
      <c r="AG27" s="27" t="str">
        <f t="shared" si="6"/>
        <v>金</v>
      </c>
      <c r="AH27" s="27" t="str">
        <f t="shared" si="6"/>
        <v>土</v>
      </c>
      <c r="AI27" s="27" t="str">
        <f t="shared" si="6"/>
        <v>日</v>
      </c>
      <c r="AJ27" s="27" t="str">
        <f t="shared" si="6"/>
        <v>月</v>
      </c>
    </row>
    <row r="28" spans="2:39" ht="59.25" customHeight="1" x14ac:dyDescent="0.15">
      <c r="B28" t="s">
        <v>62</v>
      </c>
      <c r="C28" s="16" t="s">
        <v>53</v>
      </c>
      <c r="D28" s="2"/>
      <c r="E28" s="1"/>
      <c r="F28" s="22">
        <f>F12/F8</f>
        <v>0.2</v>
      </c>
      <c r="G28" s="22">
        <f t="shared" ref="G28:AJ28" si="7">G12/G8</f>
        <v>0.17333333333333334</v>
      </c>
      <c r="H28" s="22">
        <f t="shared" si="7"/>
        <v>0.16</v>
      </c>
      <c r="I28" s="22">
        <f t="shared" si="7"/>
        <v>0.15666666666666668</v>
      </c>
      <c r="J28" s="22">
        <f t="shared" si="7"/>
        <v>0.15666666666666668</v>
      </c>
      <c r="K28" s="22">
        <f t="shared" si="7"/>
        <v>0.17333333333333334</v>
      </c>
      <c r="L28" s="22">
        <f t="shared" si="7"/>
        <v>0.15333333333333332</v>
      </c>
      <c r="M28" s="22">
        <f t="shared" si="7"/>
        <v>0.13333333333333333</v>
      </c>
      <c r="N28" s="22">
        <f t="shared" si="7"/>
        <v>0.12333333333333334</v>
      </c>
      <c r="O28" s="22">
        <f t="shared" si="7"/>
        <v>0.11</v>
      </c>
      <c r="P28" s="22">
        <f t="shared" si="7"/>
        <v>0.1</v>
      </c>
      <c r="Q28" s="22">
        <f t="shared" si="7"/>
        <v>0.09</v>
      </c>
      <c r="R28" s="22">
        <f t="shared" si="7"/>
        <v>7.3333333333333334E-2</v>
      </c>
      <c r="S28" s="22">
        <f t="shared" si="7"/>
        <v>8.3333333333333329E-2</v>
      </c>
      <c r="T28" s="22">
        <f t="shared" si="7"/>
        <v>9.6666666666666665E-2</v>
      </c>
      <c r="U28" s="22">
        <f t="shared" si="7"/>
        <v>0.15</v>
      </c>
      <c r="V28" s="22">
        <f t="shared" si="7"/>
        <v>0.15666666666666668</v>
      </c>
      <c r="W28" s="22">
        <f t="shared" si="7"/>
        <v>0.15666666666666668</v>
      </c>
      <c r="X28" s="22">
        <f t="shared" si="7"/>
        <v>0.17</v>
      </c>
      <c r="Y28" s="22">
        <f t="shared" si="7"/>
        <v>0.18333333333333332</v>
      </c>
      <c r="Z28" s="22">
        <f t="shared" si="7"/>
        <v>0.18</v>
      </c>
      <c r="AA28" s="22">
        <f t="shared" si="7"/>
        <v>0.17333333333333334</v>
      </c>
      <c r="AB28" s="22">
        <f t="shared" si="7"/>
        <v>0.17333333333333334</v>
      </c>
      <c r="AC28" s="22">
        <f t="shared" si="7"/>
        <v>0.17333333333333334</v>
      </c>
      <c r="AD28" s="22">
        <f t="shared" si="7"/>
        <v>0.17</v>
      </c>
      <c r="AE28" s="22">
        <f t="shared" si="7"/>
        <v>0.15666666666666668</v>
      </c>
      <c r="AF28" s="22">
        <f t="shared" si="7"/>
        <v>0.15333333333333332</v>
      </c>
      <c r="AG28" s="22">
        <f t="shared" si="7"/>
        <v>0.15</v>
      </c>
      <c r="AH28" s="22">
        <f t="shared" si="7"/>
        <v>0.15</v>
      </c>
      <c r="AI28" s="22">
        <f t="shared" si="7"/>
        <v>0.15</v>
      </c>
      <c r="AJ28" s="22">
        <f t="shared" si="7"/>
        <v>0.14666666666666667</v>
      </c>
      <c r="AL28" s="38">
        <v>0.2</v>
      </c>
      <c r="AM28" s="38">
        <v>0.5</v>
      </c>
    </row>
    <row r="29" spans="2:39" ht="59.25" customHeight="1" x14ac:dyDescent="0.15">
      <c r="B29" t="s">
        <v>63</v>
      </c>
      <c r="C29" s="17" t="s">
        <v>54</v>
      </c>
      <c r="D29" s="2"/>
      <c r="E29" s="1"/>
      <c r="F29" s="22">
        <f>F12/F9</f>
        <v>0.23715415019762845</v>
      </c>
      <c r="G29" s="22">
        <f t="shared" ref="G29:AJ29" si="8">G12/G9</f>
        <v>0.20553359683794467</v>
      </c>
      <c r="H29" s="22">
        <f t="shared" si="8"/>
        <v>0.18972332015810275</v>
      </c>
      <c r="I29" s="22">
        <f t="shared" si="8"/>
        <v>0.1857707509881423</v>
      </c>
      <c r="J29" s="22">
        <f t="shared" si="8"/>
        <v>0.1857707509881423</v>
      </c>
      <c r="K29" s="22">
        <f t="shared" si="8"/>
        <v>0.20553359683794467</v>
      </c>
      <c r="L29" s="22">
        <f t="shared" si="8"/>
        <v>0.18181818181818182</v>
      </c>
      <c r="M29" s="22">
        <f t="shared" si="8"/>
        <v>0.15810276679841898</v>
      </c>
      <c r="N29" s="22">
        <f t="shared" si="8"/>
        <v>0.14624505928853754</v>
      </c>
      <c r="O29" s="22">
        <f t="shared" si="8"/>
        <v>0.13043478260869565</v>
      </c>
      <c r="P29" s="22">
        <f t="shared" si="8"/>
        <v>0.11857707509881422</v>
      </c>
      <c r="Q29" s="22">
        <f t="shared" si="8"/>
        <v>0.1067193675889328</v>
      </c>
      <c r="R29" s="22">
        <f t="shared" si="8"/>
        <v>8.6956521739130432E-2</v>
      </c>
      <c r="S29" s="22">
        <f t="shared" si="8"/>
        <v>9.8814229249011856E-2</v>
      </c>
      <c r="T29" s="22">
        <f t="shared" si="8"/>
        <v>0.11462450592885376</v>
      </c>
      <c r="U29" s="22">
        <f t="shared" si="8"/>
        <v>0.17786561264822134</v>
      </c>
      <c r="V29" s="22">
        <f t="shared" si="8"/>
        <v>0.1857707509881423</v>
      </c>
      <c r="W29" s="22">
        <f t="shared" si="8"/>
        <v>0.1857707509881423</v>
      </c>
      <c r="X29" s="22">
        <f t="shared" si="8"/>
        <v>0.20158102766798419</v>
      </c>
      <c r="Y29" s="22">
        <f t="shared" si="8"/>
        <v>0.21739130434782608</v>
      </c>
      <c r="Z29" s="22">
        <f t="shared" si="8"/>
        <v>0.2134387351778656</v>
      </c>
      <c r="AA29" s="22">
        <f t="shared" si="8"/>
        <v>0.20553359683794467</v>
      </c>
      <c r="AB29" s="22">
        <f t="shared" si="8"/>
        <v>0.20553359683794467</v>
      </c>
      <c r="AC29" s="22">
        <f t="shared" si="8"/>
        <v>0.20553359683794467</v>
      </c>
      <c r="AD29" s="22">
        <f t="shared" si="8"/>
        <v>0.20158102766798419</v>
      </c>
      <c r="AE29" s="22">
        <f t="shared" si="8"/>
        <v>0.1857707509881423</v>
      </c>
      <c r="AF29" s="22">
        <f t="shared" si="8"/>
        <v>0.18181818181818182</v>
      </c>
      <c r="AG29" s="22">
        <f t="shared" si="8"/>
        <v>0.17786561264822134</v>
      </c>
      <c r="AH29" s="22">
        <f t="shared" si="8"/>
        <v>0.17786561264822134</v>
      </c>
      <c r="AI29" s="22">
        <f t="shared" si="8"/>
        <v>0.17786561264822134</v>
      </c>
      <c r="AJ29" s="22">
        <f t="shared" si="8"/>
        <v>0.17391304347826086</v>
      </c>
      <c r="AL29" s="38">
        <v>0.25</v>
      </c>
      <c r="AM29" s="38">
        <v>0.25</v>
      </c>
    </row>
    <row r="30" spans="2:39" ht="59.25" customHeight="1" x14ac:dyDescent="0.15">
      <c r="B30" t="s">
        <v>64</v>
      </c>
      <c r="C30" s="17" t="s">
        <v>55</v>
      </c>
      <c r="D30" s="2"/>
      <c r="E30" s="1"/>
      <c r="F30" s="22">
        <f>F13/F10</f>
        <v>6.25E-2</v>
      </c>
      <c r="G30" s="22">
        <f t="shared" ref="G30:AJ30" si="9">G13/G10</f>
        <v>4.1666666666666664E-2</v>
      </c>
      <c r="H30" s="22">
        <f t="shared" si="9"/>
        <v>4.1666666666666664E-2</v>
      </c>
      <c r="I30" s="22">
        <f t="shared" si="9"/>
        <v>4.1666666666666664E-2</v>
      </c>
      <c r="J30" s="22">
        <f t="shared" si="9"/>
        <v>4.1666666666666664E-2</v>
      </c>
      <c r="K30" s="22">
        <f t="shared" si="9"/>
        <v>4.1666666666666664E-2</v>
      </c>
      <c r="L30" s="22">
        <f t="shared" si="9"/>
        <v>4.1666666666666664E-2</v>
      </c>
      <c r="M30" s="22">
        <f t="shared" si="9"/>
        <v>4.1666666666666664E-2</v>
      </c>
      <c r="N30" s="22">
        <f t="shared" si="9"/>
        <v>4.1666666666666664E-2</v>
      </c>
      <c r="O30" s="22">
        <f t="shared" si="9"/>
        <v>4.1666666666666664E-2</v>
      </c>
      <c r="P30" s="22">
        <f t="shared" si="9"/>
        <v>4.1666666666666664E-2</v>
      </c>
      <c r="Q30" s="22">
        <f t="shared" si="9"/>
        <v>4.1666666666666664E-2</v>
      </c>
      <c r="R30" s="22">
        <f t="shared" si="9"/>
        <v>4.1666666666666664E-2</v>
      </c>
      <c r="S30" s="22">
        <f t="shared" si="9"/>
        <v>4.1666666666666664E-2</v>
      </c>
      <c r="T30" s="22">
        <f t="shared" si="9"/>
        <v>4.1666666666666664E-2</v>
      </c>
      <c r="U30" s="22">
        <f t="shared" si="9"/>
        <v>4.1666666666666664E-2</v>
      </c>
      <c r="V30" s="22">
        <f t="shared" si="9"/>
        <v>4.1666666666666664E-2</v>
      </c>
      <c r="W30" s="22">
        <f t="shared" si="9"/>
        <v>4.1666666666666664E-2</v>
      </c>
      <c r="X30" s="22">
        <f t="shared" si="9"/>
        <v>4.1666666666666664E-2</v>
      </c>
      <c r="Y30" s="22">
        <f t="shared" si="9"/>
        <v>4.1666666666666664E-2</v>
      </c>
      <c r="Z30" s="22">
        <f t="shared" si="9"/>
        <v>4.1666666666666664E-2</v>
      </c>
      <c r="AA30" s="22">
        <f t="shared" si="9"/>
        <v>4.1666666666666664E-2</v>
      </c>
      <c r="AB30" s="22">
        <f t="shared" si="9"/>
        <v>4.1666666666666664E-2</v>
      </c>
      <c r="AC30" s="22">
        <f t="shared" si="9"/>
        <v>4.1666666666666664E-2</v>
      </c>
      <c r="AD30" s="22">
        <f t="shared" si="9"/>
        <v>4.1666666666666664E-2</v>
      </c>
      <c r="AE30" s="22">
        <f t="shared" si="9"/>
        <v>2.0833333333333332E-2</v>
      </c>
      <c r="AF30" s="22">
        <f t="shared" si="9"/>
        <v>2.0833333333333332E-2</v>
      </c>
      <c r="AG30" s="22">
        <f t="shared" si="9"/>
        <v>2.0833333333333332E-2</v>
      </c>
      <c r="AH30" s="22">
        <f t="shared" si="9"/>
        <v>2.0833333333333332E-2</v>
      </c>
      <c r="AI30" s="22">
        <f t="shared" si="9"/>
        <v>2.0833333333333332E-2</v>
      </c>
      <c r="AJ30" s="22">
        <f t="shared" si="9"/>
        <v>2.0833333333333332E-2</v>
      </c>
      <c r="AL30" s="38">
        <v>0.2</v>
      </c>
      <c r="AM30" s="38">
        <v>0.5</v>
      </c>
    </row>
    <row r="31" spans="2:39" ht="59.25" customHeight="1" x14ac:dyDescent="0.15">
      <c r="B31" t="s">
        <v>65</v>
      </c>
      <c r="C31" s="17" t="s">
        <v>56</v>
      </c>
      <c r="D31" s="2"/>
      <c r="E31" s="1"/>
      <c r="F31" s="22">
        <f>F13/F11</f>
        <v>6.25E-2</v>
      </c>
      <c r="G31" s="22">
        <f t="shared" ref="G31:AJ31" si="10">G13/G11</f>
        <v>4.1666666666666664E-2</v>
      </c>
      <c r="H31" s="22">
        <f t="shared" si="10"/>
        <v>4.1666666666666664E-2</v>
      </c>
      <c r="I31" s="22">
        <f t="shared" si="10"/>
        <v>4.1666666666666664E-2</v>
      </c>
      <c r="J31" s="22">
        <f t="shared" si="10"/>
        <v>4.1666666666666664E-2</v>
      </c>
      <c r="K31" s="22">
        <f t="shared" si="10"/>
        <v>4.1666666666666664E-2</v>
      </c>
      <c r="L31" s="22">
        <f t="shared" si="10"/>
        <v>4.1666666666666664E-2</v>
      </c>
      <c r="M31" s="22">
        <f t="shared" si="10"/>
        <v>4.1666666666666664E-2</v>
      </c>
      <c r="N31" s="22">
        <f t="shared" si="10"/>
        <v>4.1666666666666664E-2</v>
      </c>
      <c r="O31" s="22">
        <f t="shared" si="10"/>
        <v>4.1666666666666664E-2</v>
      </c>
      <c r="P31" s="22">
        <f t="shared" si="10"/>
        <v>4.1666666666666664E-2</v>
      </c>
      <c r="Q31" s="22">
        <f t="shared" si="10"/>
        <v>4.1666666666666664E-2</v>
      </c>
      <c r="R31" s="22">
        <f t="shared" si="10"/>
        <v>4.1666666666666664E-2</v>
      </c>
      <c r="S31" s="22">
        <f t="shared" si="10"/>
        <v>4.1666666666666664E-2</v>
      </c>
      <c r="T31" s="22">
        <f t="shared" si="10"/>
        <v>4.1666666666666664E-2</v>
      </c>
      <c r="U31" s="22">
        <f t="shared" si="10"/>
        <v>4.1666666666666664E-2</v>
      </c>
      <c r="V31" s="22">
        <f t="shared" si="10"/>
        <v>4.1666666666666664E-2</v>
      </c>
      <c r="W31" s="22">
        <f t="shared" si="10"/>
        <v>4.1666666666666664E-2</v>
      </c>
      <c r="X31" s="22">
        <f t="shared" si="10"/>
        <v>4.1666666666666664E-2</v>
      </c>
      <c r="Y31" s="22">
        <f t="shared" si="10"/>
        <v>4.1666666666666664E-2</v>
      </c>
      <c r="Z31" s="22">
        <f t="shared" si="10"/>
        <v>4.1666666666666664E-2</v>
      </c>
      <c r="AA31" s="22">
        <f t="shared" si="10"/>
        <v>4.1666666666666664E-2</v>
      </c>
      <c r="AB31" s="22">
        <f t="shared" si="10"/>
        <v>4.1666666666666664E-2</v>
      </c>
      <c r="AC31" s="22">
        <f t="shared" si="10"/>
        <v>4.1666666666666664E-2</v>
      </c>
      <c r="AD31" s="22">
        <f t="shared" si="10"/>
        <v>4.1666666666666664E-2</v>
      </c>
      <c r="AE31" s="22">
        <f t="shared" si="10"/>
        <v>2.0833333333333332E-2</v>
      </c>
      <c r="AF31" s="22">
        <f t="shared" si="10"/>
        <v>2.0833333333333332E-2</v>
      </c>
      <c r="AG31" s="22">
        <f t="shared" si="10"/>
        <v>2.0833333333333332E-2</v>
      </c>
      <c r="AH31" s="22">
        <f t="shared" si="10"/>
        <v>2.0833333333333332E-2</v>
      </c>
      <c r="AI31" s="22">
        <f t="shared" si="10"/>
        <v>2.0833333333333332E-2</v>
      </c>
      <c r="AJ31" s="22">
        <f t="shared" si="10"/>
        <v>2.0833333333333332E-2</v>
      </c>
      <c r="AL31" s="38">
        <v>0.25</v>
      </c>
      <c r="AM31" s="38">
        <v>0.25</v>
      </c>
    </row>
    <row r="32" spans="2:39" ht="59.25" customHeight="1" x14ac:dyDescent="0.15">
      <c r="B32" t="s">
        <v>18</v>
      </c>
      <c r="C32" s="17" t="s">
        <v>57</v>
      </c>
      <c r="D32" s="2"/>
      <c r="E32" s="1"/>
      <c r="F32" s="23">
        <f>F14*100000/1601711</f>
        <v>4.9322256012476657</v>
      </c>
      <c r="G32" s="23">
        <f>G14*100000/1601711</f>
        <v>4.3078932466593534</v>
      </c>
      <c r="H32" s="23">
        <f t="shared" ref="H32:AJ32" si="11">H14*100000/1601711</f>
        <v>3.7459941275298729</v>
      </c>
      <c r="I32" s="23">
        <f t="shared" si="11"/>
        <v>3.808427362988704</v>
      </c>
      <c r="J32" s="23">
        <f t="shared" si="11"/>
        <v>3.6835608920710414</v>
      </c>
      <c r="K32" s="23">
        <f t="shared" si="11"/>
        <v>3.8708605984475351</v>
      </c>
      <c r="L32" s="23">
        <f t="shared" si="11"/>
        <v>3.4338279502357167</v>
      </c>
      <c r="M32" s="23">
        <f t="shared" si="11"/>
        <v>2.996795302023898</v>
      </c>
      <c r="N32" s="23">
        <f t="shared" si="11"/>
        <v>2.7470623601885733</v>
      </c>
      <c r="O32" s="23">
        <f t="shared" si="11"/>
        <v>2.310029711976755</v>
      </c>
      <c r="P32" s="23">
        <f t="shared" si="11"/>
        <v>2.0602967701414299</v>
      </c>
      <c r="Q32" s="23">
        <f t="shared" si="11"/>
        <v>1.8105638283061052</v>
      </c>
      <c r="R32" s="23">
        <f t="shared" si="11"/>
        <v>1.498397651011949</v>
      </c>
      <c r="S32" s="23">
        <f t="shared" si="11"/>
        <v>1.6232641219296116</v>
      </c>
      <c r="T32" s="23">
        <f t="shared" si="11"/>
        <v>2.4973294183532486</v>
      </c>
      <c r="U32" s="23">
        <f t="shared" si="11"/>
        <v>3.9332938339063666</v>
      </c>
      <c r="V32" s="23">
        <f t="shared" si="11"/>
        <v>3.9957270693651976</v>
      </c>
      <c r="W32" s="23">
        <f t="shared" si="11"/>
        <v>4.1205935402828597</v>
      </c>
      <c r="X32" s="23">
        <f t="shared" si="11"/>
        <v>4.0581603048240291</v>
      </c>
      <c r="Y32" s="23">
        <f t="shared" si="11"/>
        <v>4.2454600112005227</v>
      </c>
      <c r="Z32" s="23">
        <f t="shared" si="11"/>
        <v>4.1830267757416912</v>
      </c>
      <c r="AA32" s="23">
        <f t="shared" si="11"/>
        <v>4.1205935402828597</v>
      </c>
      <c r="AB32" s="23">
        <f t="shared" si="11"/>
        <v>4.1205935402828597</v>
      </c>
      <c r="AC32" s="23">
        <f t="shared" si="11"/>
        <v>3.808427362988704</v>
      </c>
      <c r="AD32" s="23">
        <f t="shared" si="11"/>
        <v>3.4338279502357167</v>
      </c>
      <c r="AE32" s="23">
        <f t="shared" si="11"/>
        <v>3.1840950084003916</v>
      </c>
      <c r="AF32" s="23">
        <f t="shared" si="11"/>
        <v>3.1216617729415606</v>
      </c>
      <c r="AG32" s="23">
        <f t="shared" si="11"/>
        <v>3.2465282438592231</v>
      </c>
      <c r="AH32" s="23">
        <f t="shared" si="11"/>
        <v>3.2465282438592231</v>
      </c>
      <c r="AI32" s="23">
        <f t="shared" si="11"/>
        <v>3.3089614793180542</v>
      </c>
      <c r="AJ32" s="23">
        <f t="shared" si="11"/>
        <v>3.2465282438592231</v>
      </c>
      <c r="AL32" s="39">
        <v>15</v>
      </c>
      <c r="AM32" s="39">
        <v>25</v>
      </c>
    </row>
    <row r="33" spans="2:39" ht="59.25" customHeight="1" x14ac:dyDescent="0.15">
      <c r="B33" t="s">
        <v>19</v>
      </c>
      <c r="C33" s="17" t="s">
        <v>58</v>
      </c>
      <c r="D33" s="2" t="s">
        <v>17</v>
      </c>
      <c r="E33" s="1"/>
      <c r="F33" s="22">
        <f>F18/F16</f>
        <v>2.2284122562674095E-2</v>
      </c>
      <c r="G33" s="22">
        <f t="shared" ref="G33:AJ33" si="12">G18/G16</f>
        <v>2.318840579710145E-2</v>
      </c>
      <c r="H33" s="22">
        <f t="shared" si="12"/>
        <v>2.1323529411764706E-2</v>
      </c>
      <c r="I33" s="22">
        <f t="shared" si="12"/>
        <v>2.34375E-2</v>
      </c>
      <c r="J33" s="22">
        <f t="shared" si="12"/>
        <v>2.4294670846394983E-2</v>
      </c>
      <c r="K33" s="22">
        <f t="shared" si="12"/>
        <v>1.5019762845849802E-2</v>
      </c>
      <c r="L33" s="22">
        <f t="shared" si="12"/>
        <v>1.4001473839351511E-2</v>
      </c>
      <c r="M33" s="22">
        <f t="shared" si="12"/>
        <v>1.4774494556765163E-2</v>
      </c>
      <c r="N33" s="22">
        <f t="shared" si="12"/>
        <v>1.499605367008682E-2</v>
      </c>
      <c r="O33" s="22">
        <f t="shared" si="12"/>
        <v>1.1560693641618497E-2</v>
      </c>
      <c r="P33" s="22">
        <f t="shared" si="12"/>
        <v>9.7690941385435177E-3</v>
      </c>
      <c r="Q33" s="22">
        <f t="shared" si="12"/>
        <v>6.7632850241545897E-3</v>
      </c>
      <c r="R33" s="22">
        <f t="shared" si="12"/>
        <v>5.3533190578158455E-3</v>
      </c>
      <c r="S33" s="22">
        <f t="shared" si="12"/>
        <v>1.9906323185011711E-2</v>
      </c>
      <c r="T33" s="22">
        <f t="shared" si="12"/>
        <v>4.4760935910478125E-2</v>
      </c>
      <c r="U33" s="22">
        <f t="shared" si="12"/>
        <v>4.2016806722689079E-2</v>
      </c>
      <c r="V33" s="22">
        <f t="shared" si="12"/>
        <v>4.0885860306643949E-2</v>
      </c>
      <c r="W33" s="22">
        <f t="shared" si="12"/>
        <v>4.0355125100887811E-2</v>
      </c>
      <c r="X33" s="22">
        <f t="shared" si="12"/>
        <v>3.8601602330662781E-2</v>
      </c>
      <c r="Y33" s="22">
        <f t="shared" si="12"/>
        <v>3.5940803382663845E-2</v>
      </c>
      <c r="Z33" s="22">
        <f t="shared" si="12"/>
        <v>3.0050083472454091E-2</v>
      </c>
      <c r="AA33" s="22">
        <f t="shared" si="12"/>
        <v>9.3984962406015032E-3</v>
      </c>
      <c r="AB33" s="22">
        <f t="shared" si="12"/>
        <v>1.1730205278592375E-2</v>
      </c>
      <c r="AC33" s="22">
        <f t="shared" si="12"/>
        <v>1.1299435028248588E-2</v>
      </c>
      <c r="AD33" s="22">
        <f t="shared" si="12"/>
        <v>1.0546500479386385E-2</v>
      </c>
      <c r="AE33" s="22">
        <f t="shared" si="12"/>
        <v>1.0845986984815618E-2</v>
      </c>
      <c r="AF33" s="22">
        <f t="shared" si="12"/>
        <v>1.264367816091954E-2</v>
      </c>
      <c r="AG33" s="22">
        <f t="shared" si="12"/>
        <v>1.9629225736095966E-2</v>
      </c>
      <c r="AH33" s="22">
        <f t="shared" si="12"/>
        <v>1.8234165067178502E-2</v>
      </c>
      <c r="AI33" s="22">
        <f t="shared" si="12"/>
        <v>1.237432327919567E-2</v>
      </c>
      <c r="AJ33" s="22">
        <f t="shared" si="12"/>
        <v>9.8859315589353604E-3</v>
      </c>
      <c r="AL33" s="38">
        <v>0.1</v>
      </c>
      <c r="AM33" s="38">
        <v>0.1</v>
      </c>
    </row>
    <row r="34" spans="2:39" ht="59.25" customHeight="1" x14ac:dyDescent="0.15">
      <c r="B34" t="s">
        <v>20</v>
      </c>
      <c r="C34" s="17" t="s">
        <v>59</v>
      </c>
      <c r="D34" s="2" t="s">
        <v>17</v>
      </c>
      <c r="E34" s="1"/>
      <c r="F34" s="134">
        <f>F20*100000/1601711</f>
        <v>2.8094955956474044</v>
      </c>
      <c r="G34" s="134">
        <f t="shared" ref="G34:AJ34" si="13">G20*100000/1601711</f>
        <v>2.4973294183532486</v>
      </c>
      <c r="H34" s="134">
        <f t="shared" si="13"/>
        <v>2.310029711976755</v>
      </c>
      <c r="I34" s="134">
        <f t="shared" si="13"/>
        <v>2.0602967701414299</v>
      </c>
      <c r="J34" s="134">
        <f t="shared" si="13"/>
        <v>2.1227300056002614</v>
      </c>
      <c r="K34" s="134">
        <f t="shared" si="13"/>
        <v>2.310029711976755</v>
      </c>
      <c r="L34" s="134">
        <f t="shared" si="13"/>
        <v>1.4359644155531179</v>
      </c>
      <c r="M34" s="134">
        <f t="shared" si="13"/>
        <v>1.3110979446354554</v>
      </c>
      <c r="N34" s="134">
        <f t="shared" si="13"/>
        <v>1.3110979446354554</v>
      </c>
      <c r="O34" s="134">
        <f t="shared" si="13"/>
        <v>1.3110979446354554</v>
      </c>
      <c r="P34" s="134">
        <f t="shared" si="13"/>
        <v>0.93649853188246823</v>
      </c>
      <c r="Q34" s="134">
        <f t="shared" si="13"/>
        <v>0.68676559004714333</v>
      </c>
      <c r="R34" s="134">
        <f t="shared" si="13"/>
        <v>0.24973294183532485</v>
      </c>
      <c r="S34" s="134">
        <f t="shared" si="13"/>
        <v>0.37459941275298725</v>
      </c>
      <c r="T34" s="134">
        <f t="shared" si="13"/>
        <v>1.186231473717793</v>
      </c>
      <c r="U34" s="134">
        <f t="shared" si="13"/>
        <v>2.8719288311062359</v>
      </c>
      <c r="V34" s="134">
        <f t="shared" si="13"/>
        <v>3.1840950084003916</v>
      </c>
      <c r="W34" s="134">
        <f t="shared" si="13"/>
        <v>3.6211276566122104</v>
      </c>
      <c r="X34" s="134">
        <f t="shared" si="13"/>
        <v>3.7459941275298729</v>
      </c>
      <c r="Y34" s="134">
        <f t="shared" si="13"/>
        <v>3.9332938339063666</v>
      </c>
      <c r="Z34" s="134">
        <f t="shared" si="13"/>
        <v>3.6835608920710414</v>
      </c>
      <c r="AA34" s="134">
        <f t="shared" si="13"/>
        <v>2.8094955956474044</v>
      </c>
      <c r="AB34" s="134">
        <f t="shared" si="13"/>
        <v>1.186231473717793</v>
      </c>
      <c r="AC34" s="134">
        <f t="shared" si="13"/>
        <v>1.1237982382589617</v>
      </c>
      <c r="AD34" s="134">
        <f t="shared" si="13"/>
        <v>0.81163206096480578</v>
      </c>
      <c r="AE34" s="134">
        <f t="shared" si="13"/>
        <v>0.7491988255059745</v>
      </c>
      <c r="AF34" s="134">
        <f t="shared" si="13"/>
        <v>0.68676559004714333</v>
      </c>
      <c r="AG34" s="134">
        <f t="shared" si="13"/>
        <v>0.9989317673412994</v>
      </c>
      <c r="AH34" s="134">
        <f t="shared" si="13"/>
        <v>1.1237982382589617</v>
      </c>
      <c r="AI34" s="134">
        <f t="shared" si="13"/>
        <v>1.186231473717793</v>
      </c>
      <c r="AJ34" s="134">
        <f t="shared" si="13"/>
        <v>0.9989317673412994</v>
      </c>
      <c r="AL34" s="39">
        <v>15</v>
      </c>
      <c r="AM34" s="39">
        <v>25</v>
      </c>
    </row>
    <row r="35" spans="2:39" ht="59.25" customHeight="1" x14ac:dyDescent="0.15">
      <c r="B35" t="s">
        <v>21</v>
      </c>
      <c r="C35" s="18" t="s">
        <v>60</v>
      </c>
      <c r="D35" s="2"/>
      <c r="E35" s="1"/>
      <c r="F35" s="24">
        <f>F21-F22</f>
        <v>-2</v>
      </c>
      <c r="G35" s="24">
        <f t="shared" ref="G35:AJ35" si="14">G21-G22</f>
        <v>-11</v>
      </c>
      <c r="H35" s="24">
        <f t="shared" si="14"/>
        <v>-12</v>
      </c>
      <c r="I35" s="24">
        <f t="shared" si="14"/>
        <v>-24</v>
      </c>
      <c r="J35" s="24">
        <f t="shared" si="14"/>
        <v>-24</v>
      </c>
      <c r="K35" s="24">
        <f t="shared" si="14"/>
        <v>-10</v>
      </c>
      <c r="L35" s="24">
        <f t="shared" si="14"/>
        <v>-26</v>
      </c>
      <c r="M35" s="24">
        <f t="shared" si="14"/>
        <v>-24</v>
      </c>
      <c r="N35" s="24">
        <f t="shared" si="14"/>
        <v>-19</v>
      </c>
      <c r="O35" s="24">
        <f t="shared" si="14"/>
        <v>-16</v>
      </c>
      <c r="P35" s="24">
        <f t="shared" si="14"/>
        <v>-18</v>
      </c>
      <c r="Q35" s="24">
        <f t="shared" si="14"/>
        <v>-23</v>
      </c>
      <c r="R35" s="24">
        <f t="shared" si="14"/>
        <v>-33</v>
      </c>
      <c r="S35" s="24">
        <f t="shared" si="14"/>
        <v>-17</v>
      </c>
      <c r="T35" s="24">
        <f t="shared" si="14"/>
        <v>-2</v>
      </c>
      <c r="U35" s="24">
        <f t="shared" si="14"/>
        <v>25</v>
      </c>
      <c r="V35" s="24">
        <f t="shared" si="14"/>
        <v>30</v>
      </c>
      <c r="W35" s="24">
        <f t="shared" si="14"/>
        <v>43</v>
      </c>
      <c r="X35" s="24">
        <f t="shared" si="14"/>
        <v>49</v>
      </c>
      <c r="Y35" s="24">
        <f t="shared" si="14"/>
        <v>59</v>
      </c>
      <c r="Z35" s="24">
        <f t="shared" si="14"/>
        <v>53</v>
      </c>
      <c r="AA35" s="24">
        <f t="shared" si="14"/>
        <v>26</v>
      </c>
      <c r="AB35" s="24">
        <f t="shared" si="14"/>
        <v>-27</v>
      </c>
      <c r="AC35" s="24">
        <f t="shared" si="14"/>
        <v>-33</v>
      </c>
      <c r="AD35" s="24">
        <f t="shared" si="14"/>
        <v>-45</v>
      </c>
      <c r="AE35" s="24">
        <f t="shared" si="14"/>
        <v>-48</v>
      </c>
      <c r="AF35" s="24">
        <f t="shared" si="14"/>
        <v>-52</v>
      </c>
      <c r="AG35" s="24">
        <f t="shared" si="14"/>
        <v>-43</v>
      </c>
      <c r="AH35" s="24">
        <f t="shared" si="14"/>
        <v>-27</v>
      </c>
      <c r="AI35" s="24">
        <f t="shared" si="14"/>
        <v>0</v>
      </c>
      <c r="AJ35" s="24">
        <f t="shared" si="14"/>
        <v>-2</v>
      </c>
      <c r="AL35" s="39">
        <v>1</v>
      </c>
      <c r="AM35" s="39">
        <v>1</v>
      </c>
    </row>
    <row r="36" spans="2:39" ht="59.25" customHeight="1" x14ac:dyDescent="0.15">
      <c r="B36" t="s">
        <v>22</v>
      </c>
      <c r="C36" s="17" t="s">
        <v>61</v>
      </c>
      <c r="D36" s="2" t="s">
        <v>17</v>
      </c>
      <c r="E36" s="1"/>
      <c r="F36" s="22">
        <f>F24/F20</f>
        <v>0.13333333333333333</v>
      </c>
      <c r="G36" s="22">
        <f t="shared" ref="G36:AJ36" si="15">G24/G20</f>
        <v>0.15</v>
      </c>
      <c r="H36" s="22">
        <f t="shared" si="15"/>
        <v>0.13513513513513514</v>
      </c>
      <c r="I36" s="22">
        <f t="shared" si="15"/>
        <v>0.24242424242424243</v>
      </c>
      <c r="J36" s="22">
        <f t="shared" si="15"/>
        <v>0.26470588235294118</v>
      </c>
      <c r="K36" s="22">
        <f t="shared" si="15"/>
        <v>0.29729729729729731</v>
      </c>
      <c r="L36" s="22">
        <f t="shared" si="15"/>
        <v>0.43478260869565216</v>
      </c>
      <c r="M36" s="22">
        <f t="shared" si="15"/>
        <v>0.47619047619047616</v>
      </c>
      <c r="N36" s="22">
        <f t="shared" si="15"/>
        <v>0.47619047619047616</v>
      </c>
      <c r="O36" s="22">
        <f t="shared" si="15"/>
        <v>0.47619047619047616</v>
      </c>
      <c r="P36" s="22">
        <f t="shared" si="15"/>
        <v>0.33333333333333331</v>
      </c>
      <c r="Q36" s="22">
        <f t="shared" si="15"/>
        <v>0.27272727272727271</v>
      </c>
      <c r="R36" s="22">
        <f t="shared" si="15"/>
        <v>0.25</v>
      </c>
      <c r="S36" s="22">
        <f t="shared" si="15"/>
        <v>0.5</v>
      </c>
      <c r="T36" s="22">
        <f t="shared" si="15"/>
        <v>0.10526315789473684</v>
      </c>
      <c r="U36" s="22">
        <f t="shared" si="15"/>
        <v>4.3478260869565216E-2</v>
      </c>
      <c r="V36" s="22">
        <f t="shared" si="15"/>
        <v>5.8823529411764705E-2</v>
      </c>
      <c r="W36" s="22">
        <f t="shared" si="15"/>
        <v>6.8965517241379309E-2</v>
      </c>
      <c r="X36" s="22">
        <f t="shared" si="15"/>
        <v>6.6666666666666666E-2</v>
      </c>
      <c r="Y36" s="22">
        <f t="shared" si="15"/>
        <v>7.9365079365079361E-2</v>
      </c>
      <c r="Z36" s="22">
        <f t="shared" si="15"/>
        <v>5.0847457627118647E-2</v>
      </c>
      <c r="AA36" s="22">
        <f t="shared" si="15"/>
        <v>6.6666666666666666E-2</v>
      </c>
      <c r="AB36" s="22">
        <f t="shared" si="15"/>
        <v>0.21052631578947367</v>
      </c>
      <c r="AC36" s="22">
        <f t="shared" si="15"/>
        <v>0.16666666666666666</v>
      </c>
      <c r="AD36" s="22">
        <f t="shared" si="15"/>
        <v>0.30769230769230771</v>
      </c>
      <c r="AE36" s="22">
        <f t="shared" si="15"/>
        <v>0.41666666666666669</v>
      </c>
      <c r="AF36" s="22">
        <f t="shared" si="15"/>
        <v>0.45454545454545453</v>
      </c>
      <c r="AG36" s="22">
        <f t="shared" si="15"/>
        <v>0.5625</v>
      </c>
      <c r="AH36" s="22">
        <f t="shared" si="15"/>
        <v>0.5</v>
      </c>
      <c r="AI36" s="22">
        <f t="shared" si="15"/>
        <v>0.42105263157894735</v>
      </c>
      <c r="AJ36" s="22">
        <f t="shared" si="15"/>
        <v>0.5625</v>
      </c>
      <c r="AL36" s="38">
        <v>0.5</v>
      </c>
      <c r="AM36" s="38">
        <v>0.5</v>
      </c>
    </row>
    <row r="37" spans="2:39" ht="59.25" customHeight="1" x14ac:dyDescent="0.15">
      <c r="B37" s="78" t="s">
        <v>144</v>
      </c>
      <c r="C37" s="17" t="s">
        <v>143</v>
      </c>
      <c r="D37" s="2" t="s">
        <v>17</v>
      </c>
      <c r="E37" s="1"/>
      <c r="F37" s="142">
        <f>F24*100000/1601711</f>
        <v>0.37459941275298725</v>
      </c>
      <c r="G37" s="142">
        <f t="shared" ref="G37:AJ37" si="16">G24*100000/1601711</f>
        <v>0.37459941275298725</v>
      </c>
      <c r="H37" s="142">
        <f t="shared" si="16"/>
        <v>0.31216617729415608</v>
      </c>
      <c r="I37" s="142">
        <f t="shared" si="16"/>
        <v>0.4994658836706497</v>
      </c>
      <c r="J37" s="142">
        <f t="shared" si="16"/>
        <v>0.56189911912948087</v>
      </c>
      <c r="K37" s="142">
        <f t="shared" si="16"/>
        <v>0.68676559004714333</v>
      </c>
      <c r="L37" s="142">
        <f t="shared" si="16"/>
        <v>0.62433235458831216</v>
      </c>
      <c r="M37" s="142">
        <f t="shared" si="16"/>
        <v>0.62433235458831216</v>
      </c>
      <c r="N37" s="142">
        <f t="shared" si="16"/>
        <v>0.62433235458831216</v>
      </c>
      <c r="O37" s="142">
        <f t="shared" si="16"/>
        <v>0.62433235458831216</v>
      </c>
      <c r="P37" s="142">
        <f t="shared" si="16"/>
        <v>0.31216617729415608</v>
      </c>
      <c r="Q37" s="142">
        <f t="shared" si="16"/>
        <v>0.18729970637649362</v>
      </c>
      <c r="R37" s="142">
        <f t="shared" si="16"/>
        <v>6.2433235458831213E-2</v>
      </c>
      <c r="S37" s="142">
        <f t="shared" si="16"/>
        <v>0.18729970637649362</v>
      </c>
      <c r="T37" s="142">
        <f t="shared" si="16"/>
        <v>0.12486647091766243</v>
      </c>
      <c r="U37" s="142">
        <f t="shared" si="16"/>
        <v>0.12486647091766243</v>
      </c>
      <c r="V37" s="142">
        <f t="shared" si="16"/>
        <v>0.18729970637649362</v>
      </c>
      <c r="W37" s="142">
        <f t="shared" si="16"/>
        <v>0.24973294183532485</v>
      </c>
      <c r="X37" s="142">
        <f t="shared" si="16"/>
        <v>0.24973294183532485</v>
      </c>
      <c r="Y37" s="142">
        <f t="shared" si="16"/>
        <v>0.31216617729415608</v>
      </c>
      <c r="Z37" s="142">
        <f t="shared" si="16"/>
        <v>0.18729970637649362</v>
      </c>
      <c r="AA37" s="142">
        <f t="shared" si="16"/>
        <v>0.18729970637649362</v>
      </c>
      <c r="AB37" s="142">
        <f t="shared" si="16"/>
        <v>0.24973294183532485</v>
      </c>
      <c r="AC37" s="142">
        <f t="shared" si="16"/>
        <v>0.18729970637649362</v>
      </c>
      <c r="AD37" s="142">
        <f t="shared" si="16"/>
        <v>0.24973294183532485</v>
      </c>
      <c r="AE37" s="142">
        <f t="shared" si="16"/>
        <v>0.31216617729415608</v>
      </c>
      <c r="AF37" s="142">
        <f t="shared" si="16"/>
        <v>0.31216617729415608</v>
      </c>
      <c r="AG37" s="142">
        <f t="shared" si="16"/>
        <v>0.56189911912948087</v>
      </c>
      <c r="AH37" s="142">
        <f t="shared" si="16"/>
        <v>0.56189911912948087</v>
      </c>
      <c r="AI37" s="142">
        <f t="shared" si="16"/>
        <v>0.4994658836706497</v>
      </c>
      <c r="AJ37" s="142">
        <f t="shared" si="16"/>
        <v>0.56189911912948087</v>
      </c>
      <c r="AL37" s="38"/>
      <c r="AM37" s="38"/>
    </row>
    <row r="38" spans="2:39" hidden="1" x14ac:dyDescent="0.15"/>
    <row r="39" spans="2:39" ht="59.25" hidden="1" customHeight="1" x14ac:dyDescent="0.15">
      <c r="B39" s="78" t="s">
        <v>21</v>
      </c>
      <c r="C39" s="18" t="s">
        <v>60</v>
      </c>
      <c r="D39" s="2"/>
      <c r="E39" s="1"/>
      <c r="F39" s="124" t="str">
        <f>IF(F35&gt;0,"増加","減少")</f>
        <v>減少</v>
      </c>
      <c r="G39" s="124" t="str">
        <f t="shared" ref="G39:AJ39" si="17">IF(G35&gt;0,"増加","減少")</f>
        <v>減少</v>
      </c>
      <c r="H39" s="124" t="str">
        <f t="shared" si="17"/>
        <v>減少</v>
      </c>
      <c r="I39" s="124" t="str">
        <f t="shared" si="17"/>
        <v>減少</v>
      </c>
      <c r="J39" s="124" t="str">
        <f t="shared" si="17"/>
        <v>減少</v>
      </c>
      <c r="K39" s="124" t="str">
        <f t="shared" si="17"/>
        <v>減少</v>
      </c>
      <c r="L39" s="124" t="str">
        <f t="shared" si="17"/>
        <v>減少</v>
      </c>
      <c r="M39" s="124" t="str">
        <f t="shared" si="17"/>
        <v>減少</v>
      </c>
      <c r="N39" s="124" t="str">
        <f t="shared" si="17"/>
        <v>減少</v>
      </c>
      <c r="O39" s="124" t="str">
        <f t="shared" si="17"/>
        <v>減少</v>
      </c>
      <c r="P39" s="124" t="str">
        <f t="shared" si="17"/>
        <v>減少</v>
      </c>
      <c r="Q39" s="124" t="str">
        <f t="shared" si="17"/>
        <v>減少</v>
      </c>
      <c r="R39" s="124" t="str">
        <f t="shared" si="17"/>
        <v>減少</v>
      </c>
      <c r="S39" s="124" t="str">
        <f t="shared" si="17"/>
        <v>減少</v>
      </c>
      <c r="T39" s="124" t="str">
        <f t="shared" si="17"/>
        <v>減少</v>
      </c>
      <c r="U39" s="124" t="str">
        <f t="shared" si="17"/>
        <v>増加</v>
      </c>
      <c r="V39" s="124" t="str">
        <f t="shared" si="17"/>
        <v>増加</v>
      </c>
      <c r="W39" s="124" t="str">
        <f t="shared" si="17"/>
        <v>増加</v>
      </c>
      <c r="X39" s="124" t="str">
        <f t="shared" si="17"/>
        <v>増加</v>
      </c>
      <c r="Y39" s="124" t="str">
        <f t="shared" si="17"/>
        <v>増加</v>
      </c>
      <c r="Z39" s="124" t="str">
        <f t="shared" si="17"/>
        <v>増加</v>
      </c>
      <c r="AA39" s="124" t="str">
        <f t="shared" si="17"/>
        <v>増加</v>
      </c>
      <c r="AB39" s="124" t="str">
        <f t="shared" si="17"/>
        <v>減少</v>
      </c>
      <c r="AC39" s="124" t="str">
        <f t="shared" si="17"/>
        <v>減少</v>
      </c>
      <c r="AD39" s="124" t="str">
        <f t="shared" si="17"/>
        <v>減少</v>
      </c>
      <c r="AE39" s="124" t="str">
        <f t="shared" si="17"/>
        <v>減少</v>
      </c>
      <c r="AF39" s="124" t="str">
        <f t="shared" si="17"/>
        <v>減少</v>
      </c>
      <c r="AG39" s="124" t="str">
        <f t="shared" si="17"/>
        <v>減少</v>
      </c>
      <c r="AH39" s="124" t="str">
        <f t="shared" si="17"/>
        <v>減少</v>
      </c>
      <c r="AI39" s="124" t="str">
        <f t="shared" si="17"/>
        <v>減少</v>
      </c>
      <c r="AJ39" s="124" t="str">
        <f t="shared" si="17"/>
        <v>減少</v>
      </c>
      <c r="AL39" s="39">
        <v>1</v>
      </c>
      <c r="AM39" s="39">
        <v>1</v>
      </c>
    </row>
  </sheetData>
  <sheetProtection password="DBB6" sheet="1" objects="1" scenarios="1"/>
  <phoneticPr fontId="1"/>
  <conditionalFormatting sqref="F39:AJ39">
    <cfRule type="expression" dxfId="314" priority="16">
      <formula>F39&gt;=$AL$35</formula>
    </cfRule>
  </conditionalFormatting>
  <conditionalFormatting sqref="F36:AJ36">
    <cfRule type="cellIs" dxfId="313" priority="15" operator="greaterThanOrEqual">
      <formula>0.5</formula>
    </cfRule>
  </conditionalFormatting>
  <conditionalFormatting sqref="F35:AJ35">
    <cfRule type="cellIs" dxfId="312" priority="14" operator="greaterThanOrEqual">
      <formula>1</formula>
    </cfRule>
  </conditionalFormatting>
  <conditionalFormatting sqref="F34:AJ34">
    <cfRule type="cellIs" dxfId="311" priority="12" operator="greaterThanOrEqual">
      <formula>25</formula>
    </cfRule>
    <cfRule type="cellIs" dxfId="310" priority="13" operator="greaterThanOrEqual">
      <formula>15</formula>
    </cfRule>
  </conditionalFormatting>
  <conditionalFormatting sqref="F33:AJ33">
    <cfRule type="cellIs" dxfId="309" priority="11" operator="greaterThanOrEqual">
      <formula>0.1</formula>
    </cfRule>
  </conditionalFormatting>
  <conditionalFormatting sqref="F32:AJ32">
    <cfRule type="cellIs" dxfId="308" priority="9" operator="greaterThanOrEqual">
      <formula>25</formula>
    </cfRule>
    <cfRule type="cellIs" dxfId="307" priority="10" operator="greaterThanOrEqual">
      <formula>15</formula>
    </cfRule>
  </conditionalFormatting>
  <conditionalFormatting sqref="F31:AJ31">
    <cfRule type="cellIs" dxfId="306" priority="8" operator="greaterThanOrEqual">
      <formula>0.25</formula>
    </cfRule>
  </conditionalFormatting>
  <conditionalFormatting sqref="F30:AJ30">
    <cfRule type="cellIs" dxfId="305" priority="6" operator="greaterThanOrEqual">
      <formula>0.5</formula>
    </cfRule>
    <cfRule type="cellIs" dxfId="304" priority="7" operator="greaterThanOrEqual">
      <formula>0.2</formula>
    </cfRule>
  </conditionalFormatting>
  <conditionalFormatting sqref="F29:AJ29">
    <cfRule type="cellIs" dxfId="303" priority="5" operator="greaterThanOrEqual">
      <formula>0.25</formula>
    </cfRule>
  </conditionalFormatting>
  <conditionalFormatting sqref="F28:AJ28">
    <cfRule type="cellIs" dxfId="302" priority="3" operator="greaterThanOrEqual">
      <formula>0.5</formula>
    </cfRule>
    <cfRule type="cellIs" dxfId="301" priority="4" operator="greaterThanOrEqual">
      <formula>0.2</formula>
    </cfRule>
  </conditionalFormatting>
  <conditionalFormatting sqref="F37:AJ37">
    <cfRule type="cellIs" dxfId="300" priority="1" operator="greaterThanOrEqual">
      <formula>7.5</formula>
    </cfRule>
    <cfRule type="cellIs" dxfId="299" priority="2" operator="greaterThanOrEqual">
      <formula>12.5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8" scale="57" orientation="landscape" r:id="rId1"/>
  <ignoredErrors>
    <ignoredError sqref="L16:AF16 L18:AJ18 L20:AJ20 S22:AJ22 L24:AJ24 AG16:AJ1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9"/>
  <sheetViews>
    <sheetView view="pageBreakPreview" topLeftCell="B4" zoomScale="80" zoomScaleNormal="100" zoomScaleSheetLayoutView="80" workbookViewId="0">
      <pane xSplit="5" ySplit="4" topLeftCell="W8" activePane="bottomRight" state="frozen"/>
      <selection activeCell="B4" sqref="B4"/>
      <selection pane="topRight" activeCell="F4" sqref="F4"/>
      <selection pane="bottomLeft" activeCell="B8" sqref="B8"/>
      <selection pane="bottomRight" activeCell="B38" sqref="A38:XFD1048576"/>
    </sheetView>
  </sheetViews>
  <sheetFormatPr defaultColWidth="0" defaultRowHeight="13.5" zeroHeight="1" x14ac:dyDescent="0.15"/>
  <cols>
    <col min="1" max="1" width="9" customWidth="1"/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7" max="36" width="9" customWidth="1"/>
    <col min="37" max="38" width="9" hidden="1" customWidth="1"/>
    <col min="39" max="40" width="11.625" hidden="1" customWidth="1"/>
    <col min="41" max="16384" width="9" hidden="1"/>
  </cols>
  <sheetData>
    <row r="1" spans="4:38" x14ac:dyDescent="0.15"/>
    <row r="2" spans="4:38" x14ac:dyDescent="0.15"/>
    <row r="3" spans="4:38" x14ac:dyDescent="0.15"/>
    <row r="4" spans="4:38" ht="28.5" x14ac:dyDescent="0.15">
      <c r="D4" s="10" t="s">
        <v>43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44075</v>
      </c>
      <c r="H6" s="26">
        <v>44076</v>
      </c>
      <c r="I6" s="26">
        <v>44077</v>
      </c>
      <c r="J6" s="26">
        <v>44078</v>
      </c>
      <c r="K6" s="26">
        <v>44079</v>
      </c>
      <c r="L6" s="26">
        <v>44080</v>
      </c>
      <c r="M6" s="26">
        <v>44081</v>
      </c>
      <c r="N6" s="26">
        <v>44082</v>
      </c>
      <c r="O6" s="26">
        <v>44083</v>
      </c>
      <c r="P6" s="26">
        <v>44084</v>
      </c>
      <c r="Q6" s="26">
        <v>44085</v>
      </c>
      <c r="R6" s="26">
        <v>44086</v>
      </c>
      <c r="S6" s="26">
        <v>44087</v>
      </c>
      <c r="T6" s="26">
        <v>44088</v>
      </c>
      <c r="U6" s="26">
        <v>44089</v>
      </c>
      <c r="V6" s="26">
        <v>44090</v>
      </c>
      <c r="W6" s="26">
        <v>44091</v>
      </c>
      <c r="X6" s="26">
        <v>44092</v>
      </c>
      <c r="Y6" s="26">
        <v>44093</v>
      </c>
      <c r="Z6" s="26">
        <v>44094</v>
      </c>
      <c r="AA6" s="26">
        <v>44095</v>
      </c>
      <c r="AB6" s="26">
        <v>44096</v>
      </c>
      <c r="AC6" s="26">
        <v>44097</v>
      </c>
      <c r="AD6" s="26">
        <v>44098</v>
      </c>
      <c r="AE6" s="26">
        <v>44099</v>
      </c>
      <c r="AF6" s="26">
        <v>44100</v>
      </c>
      <c r="AG6" s="26">
        <v>44101</v>
      </c>
      <c r="AH6" s="26">
        <v>44102</v>
      </c>
      <c r="AI6" s="26">
        <v>44103</v>
      </c>
      <c r="AJ6" s="26">
        <v>44104</v>
      </c>
      <c r="AK6" s="26"/>
    </row>
    <row r="7" spans="4:38" ht="30" customHeight="1" x14ac:dyDescent="0.15">
      <c r="D7" s="6"/>
      <c r="E7" s="7"/>
      <c r="F7" s="8"/>
      <c r="G7" s="27" t="s">
        <v>42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 t="s">
        <v>29</v>
      </c>
      <c r="AJ7" s="27" t="s">
        <v>30</v>
      </c>
      <c r="AK7" s="27"/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300</v>
      </c>
      <c r="H8" s="19">
        <v>300</v>
      </c>
      <c r="I8" s="19">
        <v>300</v>
      </c>
      <c r="J8" s="19">
        <v>300</v>
      </c>
      <c r="K8" s="19">
        <v>300</v>
      </c>
      <c r="L8" s="19">
        <v>300</v>
      </c>
      <c r="M8" s="19">
        <v>300</v>
      </c>
      <c r="N8" s="19">
        <v>300</v>
      </c>
      <c r="O8" s="19">
        <v>300</v>
      </c>
      <c r="P8" s="19">
        <v>300</v>
      </c>
      <c r="Q8" s="19">
        <v>300</v>
      </c>
      <c r="R8" s="19">
        <v>300</v>
      </c>
      <c r="S8" s="19">
        <v>300</v>
      </c>
      <c r="T8" s="19">
        <v>300</v>
      </c>
      <c r="U8" s="19">
        <v>300</v>
      </c>
      <c r="V8" s="19">
        <v>300</v>
      </c>
      <c r="W8" s="19">
        <v>300</v>
      </c>
      <c r="X8" s="19">
        <v>300</v>
      </c>
      <c r="Y8" s="19">
        <v>300</v>
      </c>
      <c r="Z8" s="19">
        <v>300</v>
      </c>
      <c r="AA8" s="19">
        <v>300</v>
      </c>
      <c r="AB8" s="19">
        <v>300</v>
      </c>
      <c r="AC8" s="19">
        <v>300</v>
      </c>
      <c r="AD8" s="19">
        <v>300</v>
      </c>
      <c r="AE8" s="19">
        <v>300</v>
      </c>
      <c r="AF8" s="19">
        <v>300</v>
      </c>
      <c r="AG8" s="19">
        <v>300</v>
      </c>
      <c r="AH8" s="19">
        <v>300</v>
      </c>
      <c r="AI8" s="19">
        <v>300</v>
      </c>
      <c r="AJ8" s="19">
        <v>300</v>
      </c>
      <c r="AK8" s="19">
        <v>300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19">
        <v>253</v>
      </c>
      <c r="H9" s="19">
        <v>253</v>
      </c>
      <c r="I9" s="19">
        <v>253</v>
      </c>
      <c r="J9" s="19">
        <v>253</v>
      </c>
      <c r="K9" s="19">
        <v>253</v>
      </c>
      <c r="L9" s="19">
        <v>253</v>
      </c>
      <c r="M9" s="19">
        <v>253</v>
      </c>
      <c r="N9" s="19">
        <v>253</v>
      </c>
      <c r="O9" s="19">
        <v>253</v>
      </c>
      <c r="P9" s="19">
        <v>253</v>
      </c>
      <c r="Q9" s="19">
        <v>253</v>
      </c>
      <c r="R9" s="19">
        <v>253</v>
      </c>
      <c r="S9" s="19">
        <v>253</v>
      </c>
      <c r="T9" s="19">
        <v>253</v>
      </c>
      <c r="U9" s="19">
        <v>253</v>
      </c>
      <c r="V9" s="19">
        <v>253</v>
      </c>
      <c r="W9" s="19">
        <v>253</v>
      </c>
      <c r="X9" s="19">
        <v>253</v>
      </c>
      <c r="Y9" s="19">
        <v>253</v>
      </c>
      <c r="Z9" s="19">
        <v>253</v>
      </c>
      <c r="AA9" s="19">
        <v>253</v>
      </c>
      <c r="AB9" s="19">
        <v>253</v>
      </c>
      <c r="AC9" s="19">
        <v>253</v>
      </c>
      <c r="AD9" s="19">
        <v>253</v>
      </c>
      <c r="AE9" s="19">
        <v>253</v>
      </c>
      <c r="AF9" s="19">
        <v>253</v>
      </c>
      <c r="AG9" s="19">
        <v>253</v>
      </c>
      <c r="AH9" s="19">
        <v>253</v>
      </c>
      <c r="AI9" s="19">
        <v>253</v>
      </c>
      <c r="AJ9" s="19">
        <v>253</v>
      </c>
      <c r="AK9" s="19">
        <v>253</v>
      </c>
    </row>
    <row r="10" spans="4:38" ht="41.25" customHeight="1" x14ac:dyDescent="0.15">
      <c r="D10" s="14" t="s">
        <v>46</v>
      </c>
      <c r="E10" s="2"/>
      <c r="F10" s="1" t="s">
        <v>48</v>
      </c>
      <c r="G10" s="19">
        <v>48</v>
      </c>
      <c r="H10" s="19">
        <v>48</v>
      </c>
      <c r="I10" s="19">
        <v>48</v>
      </c>
      <c r="J10" s="19">
        <v>48</v>
      </c>
      <c r="K10" s="19">
        <v>48</v>
      </c>
      <c r="L10" s="19">
        <v>48</v>
      </c>
      <c r="M10" s="19">
        <v>48</v>
      </c>
      <c r="N10" s="19">
        <v>48</v>
      </c>
      <c r="O10" s="19">
        <v>48</v>
      </c>
      <c r="P10" s="19">
        <v>48</v>
      </c>
      <c r="Q10" s="19">
        <v>48</v>
      </c>
      <c r="R10" s="19">
        <v>48</v>
      </c>
      <c r="S10" s="19">
        <v>48</v>
      </c>
      <c r="T10" s="19">
        <v>48</v>
      </c>
      <c r="U10" s="19">
        <v>48</v>
      </c>
      <c r="V10" s="19">
        <v>48</v>
      </c>
      <c r="W10" s="19">
        <v>48</v>
      </c>
      <c r="X10" s="19">
        <v>48</v>
      </c>
      <c r="Y10" s="19">
        <v>48</v>
      </c>
      <c r="Z10" s="19">
        <v>48</v>
      </c>
      <c r="AA10" s="19">
        <v>48</v>
      </c>
      <c r="AB10" s="19">
        <v>48</v>
      </c>
      <c r="AC10" s="19">
        <v>48</v>
      </c>
      <c r="AD10" s="19">
        <v>48</v>
      </c>
      <c r="AE10" s="19">
        <v>48</v>
      </c>
      <c r="AF10" s="19">
        <v>48</v>
      </c>
      <c r="AG10" s="19">
        <v>48</v>
      </c>
      <c r="AH10" s="19">
        <v>48</v>
      </c>
      <c r="AI10" s="19">
        <v>48</v>
      </c>
      <c r="AJ10" s="19">
        <v>48</v>
      </c>
      <c r="AK10" s="19">
        <v>48</v>
      </c>
    </row>
    <row r="11" spans="4:38" ht="41.25" customHeight="1" x14ac:dyDescent="0.15">
      <c r="D11" s="14" t="s">
        <v>47</v>
      </c>
      <c r="E11" s="2"/>
      <c r="F11" s="1" t="s">
        <v>49</v>
      </c>
      <c r="G11" s="19">
        <v>48</v>
      </c>
      <c r="H11" s="19">
        <v>48</v>
      </c>
      <c r="I11" s="19">
        <v>48</v>
      </c>
      <c r="J11" s="19">
        <v>48</v>
      </c>
      <c r="K11" s="19">
        <v>48</v>
      </c>
      <c r="L11" s="19">
        <v>48</v>
      </c>
      <c r="M11" s="19">
        <v>48</v>
      </c>
      <c r="N11" s="19">
        <v>48</v>
      </c>
      <c r="O11" s="19">
        <v>48</v>
      </c>
      <c r="P11" s="19">
        <v>48</v>
      </c>
      <c r="Q11" s="19">
        <v>48</v>
      </c>
      <c r="R11" s="19">
        <v>48</v>
      </c>
      <c r="S11" s="19">
        <v>48</v>
      </c>
      <c r="T11" s="19">
        <v>48</v>
      </c>
      <c r="U11" s="19">
        <v>48</v>
      </c>
      <c r="V11" s="19">
        <v>48</v>
      </c>
      <c r="W11" s="19">
        <v>48</v>
      </c>
      <c r="X11" s="19">
        <v>48</v>
      </c>
      <c r="Y11" s="19">
        <v>48</v>
      </c>
      <c r="Z11" s="19">
        <v>48</v>
      </c>
      <c r="AA11" s="19">
        <v>48</v>
      </c>
      <c r="AB11" s="19">
        <v>48</v>
      </c>
      <c r="AC11" s="19">
        <v>48</v>
      </c>
      <c r="AD11" s="19">
        <v>48</v>
      </c>
      <c r="AE11" s="19">
        <v>48</v>
      </c>
      <c r="AF11" s="19">
        <v>48</v>
      </c>
      <c r="AG11" s="19">
        <v>48</v>
      </c>
      <c r="AH11" s="19">
        <v>48</v>
      </c>
      <c r="AI11" s="19">
        <v>48</v>
      </c>
      <c r="AJ11" s="19">
        <v>48</v>
      </c>
      <c r="AK11" s="19">
        <v>48</v>
      </c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21">
        <v>44</v>
      </c>
      <c r="H12" s="21">
        <v>41</v>
      </c>
      <c r="I12" s="21">
        <v>42</v>
      </c>
      <c r="J12" s="21">
        <v>32</v>
      </c>
      <c r="K12" s="21">
        <v>32</v>
      </c>
      <c r="L12" s="21">
        <v>31</v>
      </c>
      <c r="M12" s="21">
        <v>29</v>
      </c>
      <c r="N12" s="61">
        <v>22</v>
      </c>
      <c r="O12" s="61">
        <v>15</v>
      </c>
      <c r="P12" s="21">
        <v>12</v>
      </c>
      <c r="Q12" s="21">
        <v>11</v>
      </c>
      <c r="R12" s="21">
        <v>10</v>
      </c>
      <c r="S12" s="21">
        <v>10</v>
      </c>
      <c r="T12" s="61">
        <v>7</v>
      </c>
      <c r="U12" s="21">
        <v>6</v>
      </c>
      <c r="V12" s="21">
        <v>8</v>
      </c>
      <c r="W12" s="61">
        <v>6</v>
      </c>
      <c r="X12" s="61">
        <v>5</v>
      </c>
      <c r="Y12" s="61">
        <v>5</v>
      </c>
      <c r="Z12" s="61">
        <v>4</v>
      </c>
      <c r="AA12" s="61">
        <v>3</v>
      </c>
      <c r="AB12" s="21">
        <v>7</v>
      </c>
      <c r="AC12" s="21">
        <v>5</v>
      </c>
      <c r="AD12" s="21">
        <v>5</v>
      </c>
      <c r="AE12" s="21">
        <v>5</v>
      </c>
      <c r="AF12" s="21">
        <v>8</v>
      </c>
      <c r="AG12" s="21">
        <v>9</v>
      </c>
      <c r="AH12" s="21">
        <v>9</v>
      </c>
      <c r="AI12" s="21">
        <v>10</v>
      </c>
      <c r="AJ12" s="21">
        <v>12</v>
      </c>
      <c r="AK12" s="41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1">
        <v>1</v>
      </c>
      <c r="M13" s="21">
        <v>1</v>
      </c>
      <c r="N13" s="61">
        <v>1</v>
      </c>
      <c r="O13" s="61">
        <v>1</v>
      </c>
      <c r="P13" s="21">
        <v>1</v>
      </c>
      <c r="Q13" s="21">
        <v>1</v>
      </c>
      <c r="R13" s="21">
        <v>1</v>
      </c>
      <c r="S13" s="21">
        <v>1</v>
      </c>
      <c r="T13" s="61">
        <v>1</v>
      </c>
      <c r="U13" s="21">
        <v>1</v>
      </c>
      <c r="V13" s="21">
        <v>1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41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21">
        <v>53</v>
      </c>
      <c r="H14" s="21">
        <v>50</v>
      </c>
      <c r="I14" s="21">
        <v>49</v>
      </c>
      <c r="J14" s="21">
        <v>40</v>
      </c>
      <c r="K14" s="21">
        <v>41</v>
      </c>
      <c r="L14" s="21">
        <v>39</v>
      </c>
      <c r="M14" s="21">
        <v>36</v>
      </c>
      <c r="N14" s="61">
        <v>25</v>
      </c>
      <c r="O14" s="61">
        <v>17</v>
      </c>
      <c r="P14" s="21">
        <v>13</v>
      </c>
      <c r="Q14" s="21">
        <v>12</v>
      </c>
      <c r="R14" s="21">
        <v>11</v>
      </c>
      <c r="S14" s="21">
        <v>11</v>
      </c>
      <c r="T14" s="61">
        <v>7</v>
      </c>
      <c r="U14" s="21">
        <v>7</v>
      </c>
      <c r="V14" s="21">
        <v>10</v>
      </c>
      <c r="W14" s="61">
        <v>8</v>
      </c>
      <c r="X14" s="61">
        <v>6</v>
      </c>
      <c r="Y14" s="61">
        <v>7</v>
      </c>
      <c r="Z14" s="61">
        <v>6</v>
      </c>
      <c r="AA14" s="61">
        <v>6</v>
      </c>
      <c r="AB14" s="21">
        <v>16</v>
      </c>
      <c r="AC14" s="21">
        <v>14</v>
      </c>
      <c r="AD14" s="21">
        <v>17</v>
      </c>
      <c r="AE14" s="21">
        <v>24</v>
      </c>
      <c r="AF14" s="21">
        <v>29</v>
      </c>
      <c r="AG14" s="21">
        <v>35</v>
      </c>
      <c r="AH14" s="21">
        <v>34</v>
      </c>
      <c r="AI14" s="21">
        <v>36</v>
      </c>
      <c r="AJ14" s="21">
        <v>38</v>
      </c>
      <c r="AK14" s="41"/>
    </row>
    <row r="15" spans="4:38" ht="41.25" customHeight="1" x14ac:dyDescent="0.15">
      <c r="D15" s="14" t="s">
        <v>2</v>
      </c>
      <c r="E15" s="40" t="s">
        <v>16</v>
      </c>
      <c r="F15" s="29"/>
      <c r="G15" s="21">
        <v>134</v>
      </c>
      <c r="H15" s="21">
        <v>105</v>
      </c>
      <c r="I15" s="21">
        <v>193</v>
      </c>
      <c r="J15" s="21">
        <v>280</v>
      </c>
      <c r="K15" s="21">
        <v>95</v>
      </c>
      <c r="L15" s="21">
        <v>0</v>
      </c>
      <c r="M15" s="21">
        <v>72</v>
      </c>
      <c r="N15" s="61">
        <v>103</v>
      </c>
      <c r="O15" s="21">
        <v>139</v>
      </c>
      <c r="P15" s="21">
        <v>64</v>
      </c>
      <c r="Q15" s="21">
        <v>90</v>
      </c>
      <c r="R15" s="21">
        <v>51</v>
      </c>
      <c r="S15" s="21">
        <v>5</v>
      </c>
      <c r="T15" s="61">
        <v>93</v>
      </c>
      <c r="U15" s="21">
        <v>107</v>
      </c>
      <c r="V15" s="21">
        <v>68</v>
      </c>
      <c r="W15" s="61">
        <v>73</v>
      </c>
      <c r="X15" s="21">
        <v>103</v>
      </c>
      <c r="Y15" s="21">
        <v>81</v>
      </c>
      <c r="Z15" s="21">
        <v>7</v>
      </c>
      <c r="AA15" s="21">
        <v>79</v>
      </c>
      <c r="AB15" s="21">
        <v>78</v>
      </c>
      <c r="AC15" s="21">
        <v>205</v>
      </c>
      <c r="AD15" s="21">
        <v>134</v>
      </c>
      <c r="AE15" s="21">
        <v>308</v>
      </c>
      <c r="AF15" s="21">
        <v>109</v>
      </c>
      <c r="AG15" s="21">
        <v>86</v>
      </c>
      <c r="AH15" s="21">
        <v>119</v>
      </c>
      <c r="AI15" s="21">
        <v>115</v>
      </c>
      <c r="AJ15" s="21">
        <v>141</v>
      </c>
      <c r="AK15" s="41"/>
      <c r="AL15" s="139">
        <f>SUM(G15:AJ15)</f>
        <v>3237</v>
      </c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G15+SUM('8月'!AE15:AJ15)</f>
        <v>1310</v>
      </c>
      <c r="H16" s="19">
        <f>SUM(G15:H15)+SUM('8月'!AF15:AJ15)</f>
        <v>1249</v>
      </c>
      <c r="I16" s="19">
        <f>SUM(G15:I15)+SUM('8月'!AG15:AJ15)</f>
        <v>1370</v>
      </c>
      <c r="J16" s="19">
        <f>SUM(G15:J15)+SUM('8月'!AH15:AJ15)</f>
        <v>1486</v>
      </c>
      <c r="K16" s="19">
        <f>SUM(G15:K15)+SUM('8月'!AI15:AJ15)</f>
        <v>1373</v>
      </c>
      <c r="L16" s="19">
        <f>SUM(G15:L15)+'8月'!AJ15</f>
        <v>1044</v>
      </c>
      <c r="M16" s="19">
        <f>SUM(G15:M15)</f>
        <v>879</v>
      </c>
      <c r="N16" s="19">
        <f t="shared" ref="N16:AK16" si="0">SUM(H15:N15)</f>
        <v>848</v>
      </c>
      <c r="O16" s="19">
        <f t="shared" si="0"/>
        <v>882</v>
      </c>
      <c r="P16" s="19">
        <f t="shared" si="0"/>
        <v>753</v>
      </c>
      <c r="Q16" s="19">
        <f t="shared" si="0"/>
        <v>563</v>
      </c>
      <c r="R16" s="19">
        <f t="shared" si="0"/>
        <v>519</v>
      </c>
      <c r="S16" s="19">
        <f t="shared" si="0"/>
        <v>524</v>
      </c>
      <c r="T16" s="19">
        <f t="shared" si="0"/>
        <v>545</v>
      </c>
      <c r="U16" s="19">
        <f t="shared" si="0"/>
        <v>549</v>
      </c>
      <c r="V16" s="19">
        <f t="shared" si="0"/>
        <v>478</v>
      </c>
      <c r="W16" s="19">
        <f t="shared" si="0"/>
        <v>487</v>
      </c>
      <c r="X16" s="19">
        <f t="shared" si="0"/>
        <v>500</v>
      </c>
      <c r="Y16" s="19">
        <f t="shared" si="0"/>
        <v>530</v>
      </c>
      <c r="Z16" s="19">
        <f t="shared" si="0"/>
        <v>532</v>
      </c>
      <c r="AA16" s="19">
        <f t="shared" si="0"/>
        <v>518</v>
      </c>
      <c r="AB16" s="19">
        <f t="shared" si="0"/>
        <v>489</v>
      </c>
      <c r="AC16" s="19">
        <f t="shared" si="0"/>
        <v>626</v>
      </c>
      <c r="AD16" s="19">
        <f t="shared" si="0"/>
        <v>687</v>
      </c>
      <c r="AE16" s="19">
        <f t="shared" si="0"/>
        <v>892</v>
      </c>
      <c r="AF16" s="19">
        <f t="shared" si="0"/>
        <v>920</v>
      </c>
      <c r="AG16" s="19">
        <f t="shared" si="0"/>
        <v>999</v>
      </c>
      <c r="AH16" s="19">
        <f t="shared" si="0"/>
        <v>1039</v>
      </c>
      <c r="AI16" s="19">
        <f t="shared" si="0"/>
        <v>1076</v>
      </c>
      <c r="AJ16" s="19">
        <f t="shared" si="0"/>
        <v>1012</v>
      </c>
      <c r="AK16" s="19">
        <f t="shared" si="0"/>
        <v>878</v>
      </c>
    </row>
    <row r="17" spans="2:40" ht="41.25" customHeight="1" x14ac:dyDescent="0.15">
      <c r="D17" s="14" t="s">
        <v>3</v>
      </c>
      <c r="E17" s="40" t="s">
        <v>16</v>
      </c>
      <c r="F17" s="29"/>
      <c r="G17" s="21">
        <v>0</v>
      </c>
      <c r="H17" s="21">
        <v>1</v>
      </c>
      <c r="I17" s="21">
        <v>3</v>
      </c>
      <c r="J17" s="21">
        <v>0</v>
      </c>
      <c r="K17" s="21">
        <v>0</v>
      </c>
      <c r="L17" s="21">
        <v>0</v>
      </c>
      <c r="M17" s="21">
        <v>0</v>
      </c>
      <c r="N17" s="61">
        <v>1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61">
        <v>1</v>
      </c>
      <c r="U17" s="21">
        <v>2</v>
      </c>
      <c r="V17" s="21">
        <v>0</v>
      </c>
      <c r="W17" s="61">
        <v>0</v>
      </c>
      <c r="X17" s="21">
        <v>1</v>
      </c>
      <c r="Y17" s="21">
        <v>0</v>
      </c>
      <c r="Z17" s="21">
        <v>1</v>
      </c>
      <c r="AA17" s="21">
        <v>9</v>
      </c>
      <c r="AB17" s="21">
        <v>2</v>
      </c>
      <c r="AC17" s="21">
        <v>2</v>
      </c>
      <c r="AD17" s="21">
        <v>8</v>
      </c>
      <c r="AE17" s="21">
        <v>5</v>
      </c>
      <c r="AF17" s="21">
        <v>5</v>
      </c>
      <c r="AG17" s="21">
        <v>2</v>
      </c>
      <c r="AH17" s="21">
        <v>3</v>
      </c>
      <c r="AI17" s="21">
        <v>2</v>
      </c>
      <c r="AJ17" s="21">
        <v>4</v>
      </c>
      <c r="AK17" s="41"/>
      <c r="AL17" s="139">
        <f>SUM(G17:AJ17)</f>
        <v>52</v>
      </c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G17+SUM('8月'!AE17:AJ17)</f>
        <v>12</v>
      </c>
      <c r="H18" s="19">
        <f>SUM(G17:H17)+SUM('8月'!AF17:AJ17)</f>
        <v>11</v>
      </c>
      <c r="I18" s="19">
        <f>SUM(G17:I17)+SUM('8月'!AG17:AJ17)</f>
        <v>13</v>
      </c>
      <c r="J18" s="19">
        <f>SUM(G17:J17)+SUM('8月'!AH17:AJ17)</f>
        <v>6</v>
      </c>
      <c r="K18" s="19">
        <f>SUM(G17:K17)+SUM('8月'!AI17:AJ17)</f>
        <v>4</v>
      </c>
      <c r="L18" s="19">
        <f>SUM(G17:L17)+'8月'!AJ17</f>
        <v>4</v>
      </c>
      <c r="M18" s="19">
        <f>SUM(G17:M17)</f>
        <v>4</v>
      </c>
      <c r="N18" s="19">
        <f t="shared" ref="N18:AK18" si="1">SUM(H17:N17)</f>
        <v>5</v>
      </c>
      <c r="O18" s="19">
        <f t="shared" si="1"/>
        <v>4</v>
      </c>
      <c r="P18" s="19">
        <f t="shared" si="1"/>
        <v>1</v>
      </c>
      <c r="Q18" s="19">
        <f t="shared" si="1"/>
        <v>1</v>
      </c>
      <c r="R18" s="19">
        <f t="shared" si="1"/>
        <v>1</v>
      </c>
      <c r="S18" s="19">
        <f t="shared" si="1"/>
        <v>1</v>
      </c>
      <c r="T18" s="19">
        <f t="shared" si="1"/>
        <v>2</v>
      </c>
      <c r="U18" s="19">
        <f t="shared" si="1"/>
        <v>3</v>
      </c>
      <c r="V18" s="19">
        <f t="shared" si="1"/>
        <v>3</v>
      </c>
      <c r="W18" s="19">
        <f t="shared" si="1"/>
        <v>3</v>
      </c>
      <c r="X18" s="19">
        <f t="shared" si="1"/>
        <v>4</v>
      </c>
      <c r="Y18" s="19">
        <f t="shared" si="1"/>
        <v>4</v>
      </c>
      <c r="Z18" s="19">
        <f t="shared" si="1"/>
        <v>5</v>
      </c>
      <c r="AA18" s="19">
        <f t="shared" si="1"/>
        <v>13</v>
      </c>
      <c r="AB18" s="19">
        <f t="shared" si="1"/>
        <v>13</v>
      </c>
      <c r="AC18" s="19">
        <f t="shared" si="1"/>
        <v>15</v>
      </c>
      <c r="AD18" s="19">
        <f t="shared" si="1"/>
        <v>23</v>
      </c>
      <c r="AE18" s="19">
        <f t="shared" si="1"/>
        <v>27</v>
      </c>
      <c r="AF18" s="19">
        <f t="shared" si="1"/>
        <v>32</v>
      </c>
      <c r="AG18" s="19">
        <f t="shared" si="1"/>
        <v>33</v>
      </c>
      <c r="AH18" s="19">
        <f t="shared" si="1"/>
        <v>27</v>
      </c>
      <c r="AI18" s="19">
        <f t="shared" si="1"/>
        <v>27</v>
      </c>
      <c r="AJ18" s="19">
        <f t="shared" si="1"/>
        <v>29</v>
      </c>
      <c r="AK18" s="19">
        <f t="shared" si="1"/>
        <v>21</v>
      </c>
    </row>
    <row r="19" spans="2:40" ht="41.25" customHeight="1" x14ac:dyDescent="0.15">
      <c r="D19" s="15" t="s">
        <v>4</v>
      </c>
      <c r="E19" s="40" t="s">
        <v>16</v>
      </c>
      <c r="F19" s="29"/>
      <c r="G19" s="21">
        <v>1</v>
      </c>
      <c r="H19" s="21">
        <v>0</v>
      </c>
      <c r="I19" s="21">
        <v>5</v>
      </c>
      <c r="J19" s="21">
        <v>2</v>
      </c>
      <c r="K19" s="21">
        <v>1</v>
      </c>
      <c r="L19" s="21">
        <v>0</v>
      </c>
      <c r="M19" s="21">
        <v>0</v>
      </c>
      <c r="N19" s="61">
        <v>0</v>
      </c>
      <c r="O19" s="21">
        <v>1</v>
      </c>
      <c r="P19" s="21">
        <v>0</v>
      </c>
      <c r="Q19" s="21">
        <v>0</v>
      </c>
      <c r="R19" s="21">
        <v>0</v>
      </c>
      <c r="S19" s="21">
        <v>0</v>
      </c>
      <c r="T19" s="61">
        <v>0</v>
      </c>
      <c r="U19" s="21">
        <v>1</v>
      </c>
      <c r="V19" s="21">
        <v>3</v>
      </c>
      <c r="W19" s="61">
        <v>0</v>
      </c>
      <c r="X19" s="21">
        <v>0</v>
      </c>
      <c r="Y19" s="21">
        <v>1</v>
      </c>
      <c r="Z19" s="21">
        <v>0</v>
      </c>
      <c r="AA19" s="21">
        <v>1</v>
      </c>
      <c r="AB19" s="21">
        <v>11</v>
      </c>
      <c r="AC19" s="21">
        <v>0</v>
      </c>
      <c r="AD19" s="21">
        <v>4</v>
      </c>
      <c r="AE19" s="21">
        <v>7</v>
      </c>
      <c r="AF19" s="21">
        <v>5</v>
      </c>
      <c r="AG19" s="21">
        <v>6</v>
      </c>
      <c r="AH19" s="21">
        <v>1</v>
      </c>
      <c r="AI19" s="21">
        <v>3</v>
      </c>
      <c r="AJ19" s="21">
        <v>2</v>
      </c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G19+SUM('8月'!AE19:AJ19)</f>
        <v>15</v>
      </c>
      <c r="H20" s="20">
        <f>SUM(G19:H19)+SUM('8月'!AF19:AJ19)</f>
        <v>14</v>
      </c>
      <c r="I20" s="20">
        <f>SUM(G19:I19)+SUM('8月'!AG19:AJ19)</f>
        <v>17</v>
      </c>
      <c r="J20" s="20">
        <f>SUM(G19:J19)+SUM('8月'!AH19:AJ19)</f>
        <v>14</v>
      </c>
      <c r="K20" s="20">
        <f>SUM(G19:K19)+SUM('8月'!AI19:AJ19)</f>
        <v>12</v>
      </c>
      <c r="L20" s="20">
        <f>SUM(G19:L19)+'8月'!AJ19</f>
        <v>10</v>
      </c>
      <c r="M20" s="20">
        <f>SUM(G19:M19)</f>
        <v>9</v>
      </c>
      <c r="N20" s="20">
        <f t="shared" ref="N20:AK20" si="2">SUM(H19:N19)</f>
        <v>8</v>
      </c>
      <c r="O20" s="20">
        <f t="shared" si="2"/>
        <v>9</v>
      </c>
      <c r="P20" s="20">
        <f t="shared" si="2"/>
        <v>4</v>
      </c>
      <c r="Q20" s="20">
        <f t="shared" si="2"/>
        <v>2</v>
      </c>
      <c r="R20" s="20">
        <f t="shared" si="2"/>
        <v>1</v>
      </c>
      <c r="S20" s="20">
        <f t="shared" si="2"/>
        <v>1</v>
      </c>
      <c r="T20" s="20">
        <f t="shared" si="2"/>
        <v>1</v>
      </c>
      <c r="U20" s="20">
        <f t="shared" si="2"/>
        <v>2</v>
      </c>
      <c r="V20" s="20">
        <f t="shared" si="2"/>
        <v>4</v>
      </c>
      <c r="W20" s="20">
        <f t="shared" si="2"/>
        <v>4</v>
      </c>
      <c r="X20" s="20">
        <f t="shared" si="2"/>
        <v>4</v>
      </c>
      <c r="Y20" s="20">
        <f t="shared" si="2"/>
        <v>5</v>
      </c>
      <c r="Z20" s="20">
        <f t="shared" si="2"/>
        <v>5</v>
      </c>
      <c r="AA20" s="20">
        <f t="shared" si="2"/>
        <v>6</v>
      </c>
      <c r="AB20" s="20">
        <f t="shared" si="2"/>
        <v>16</v>
      </c>
      <c r="AC20" s="20">
        <f t="shared" si="2"/>
        <v>13</v>
      </c>
      <c r="AD20" s="20">
        <f t="shared" si="2"/>
        <v>17</v>
      </c>
      <c r="AE20" s="20">
        <f t="shared" si="2"/>
        <v>24</v>
      </c>
      <c r="AF20" s="20">
        <f t="shared" si="2"/>
        <v>28</v>
      </c>
      <c r="AG20" s="20">
        <f t="shared" si="2"/>
        <v>34</v>
      </c>
      <c r="AH20" s="20">
        <f t="shared" si="2"/>
        <v>34</v>
      </c>
      <c r="AI20" s="20">
        <f t="shared" si="2"/>
        <v>26</v>
      </c>
      <c r="AJ20" s="20">
        <f t="shared" si="2"/>
        <v>28</v>
      </c>
      <c r="AK20" s="20">
        <f t="shared" si="2"/>
        <v>24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15</v>
      </c>
      <c r="H21" s="20">
        <f t="shared" ref="H21:M21" si="3">H20</f>
        <v>14</v>
      </c>
      <c r="I21" s="20">
        <f t="shared" si="3"/>
        <v>17</v>
      </c>
      <c r="J21" s="20">
        <f t="shared" si="3"/>
        <v>14</v>
      </c>
      <c r="K21" s="20">
        <f t="shared" si="3"/>
        <v>12</v>
      </c>
      <c r="L21" s="20">
        <f t="shared" si="3"/>
        <v>10</v>
      </c>
      <c r="M21" s="20">
        <f t="shared" si="3"/>
        <v>9</v>
      </c>
      <c r="N21" s="20">
        <f t="shared" ref="N21:AJ21" si="4">N20</f>
        <v>8</v>
      </c>
      <c r="O21" s="20">
        <f t="shared" si="4"/>
        <v>9</v>
      </c>
      <c r="P21" s="20">
        <f t="shared" si="4"/>
        <v>4</v>
      </c>
      <c r="Q21" s="20">
        <f t="shared" si="4"/>
        <v>2</v>
      </c>
      <c r="R21" s="20">
        <f t="shared" si="4"/>
        <v>1</v>
      </c>
      <c r="S21" s="20">
        <f t="shared" si="4"/>
        <v>1</v>
      </c>
      <c r="T21" s="20">
        <f t="shared" si="4"/>
        <v>1</v>
      </c>
      <c r="U21" s="20">
        <f t="shared" si="4"/>
        <v>2</v>
      </c>
      <c r="V21" s="20">
        <f t="shared" si="4"/>
        <v>4</v>
      </c>
      <c r="W21" s="20">
        <f t="shared" si="4"/>
        <v>4</v>
      </c>
      <c r="X21" s="20">
        <f t="shared" si="4"/>
        <v>4</v>
      </c>
      <c r="Y21" s="20">
        <f t="shared" si="4"/>
        <v>5</v>
      </c>
      <c r="Z21" s="20">
        <f t="shared" si="4"/>
        <v>5</v>
      </c>
      <c r="AA21" s="20">
        <f t="shared" si="4"/>
        <v>6</v>
      </c>
      <c r="AB21" s="20">
        <f t="shared" si="4"/>
        <v>16</v>
      </c>
      <c r="AC21" s="20">
        <f t="shared" si="4"/>
        <v>13</v>
      </c>
      <c r="AD21" s="20">
        <f t="shared" si="4"/>
        <v>17</v>
      </c>
      <c r="AE21" s="20">
        <f t="shared" si="4"/>
        <v>24</v>
      </c>
      <c r="AF21" s="20">
        <f t="shared" si="4"/>
        <v>28</v>
      </c>
      <c r="AG21" s="20">
        <f t="shared" si="4"/>
        <v>34</v>
      </c>
      <c r="AH21" s="20">
        <f t="shared" si="4"/>
        <v>34</v>
      </c>
      <c r="AI21" s="20">
        <f t="shared" si="4"/>
        <v>26</v>
      </c>
      <c r="AJ21" s="20">
        <f t="shared" si="4"/>
        <v>28</v>
      </c>
      <c r="AK21" s="20">
        <f t="shared" ref="AK21" si="5">AK20</f>
        <v>24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'8月'!AD20</f>
        <v>13</v>
      </c>
      <c r="H22" s="20">
        <f>'8月'!AE20</f>
        <v>12</v>
      </c>
      <c r="I22" s="20">
        <f>'8月'!AF20</f>
        <v>11</v>
      </c>
      <c r="J22" s="20">
        <f>'8月'!AG20</f>
        <v>16</v>
      </c>
      <c r="K22" s="20">
        <f>'8月'!AH20</f>
        <v>18</v>
      </c>
      <c r="L22" s="20">
        <f>'8月'!AI20</f>
        <v>19</v>
      </c>
      <c r="M22" s="20">
        <f>'8月'!AJ20</f>
        <v>16</v>
      </c>
      <c r="N22" s="20">
        <f>G21</f>
        <v>15</v>
      </c>
      <c r="O22" s="20">
        <f t="shared" ref="O22:AK22" si="6">H21</f>
        <v>14</v>
      </c>
      <c r="P22" s="20">
        <f t="shared" si="6"/>
        <v>17</v>
      </c>
      <c r="Q22" s="20">
        <f t="shared" si="6"/>
        <v>14</v>
      </c>
      <c r="R22" s="20">
        <f t="shared" si="6"/>
        <v>12</v>
      </c>
      <c r="S22" s="20">
        <f t="shared" si="6"/>
        <v>10</v>
      </c>
      <c r="T22" s="20">
        <f t="shared" si="6"/>
        <v>9</v>
      </c>
      <c r="U22" s="20">
        <f t="shared" si="6"/>
        <v>8</v>
      </c>
      <c r="V22" s="20">
        <f t="shared" si="6"/>
        <v>9</v>
      </c>
      <c r="W22" s="20">
        <f t="shared" si="6"/>
        <v>4</v>
      </c>
      <c r="X22" s="20">
        <f t="shared" si="6"/>
        <v>2</v>
      </c>
      <c r="Y22" s="20">
        <f t="shared" si="6"/>
        <v>1</v>
      </c>
      <c r="Z22" s="20">
        <f t="shared" si="6"/>
        <v>1</v>
      </c>
      <c r="AA22" s="20">
        <f t="shared" si="6"/>
        <v>1</v>
      </c>
      <c r="AB22" s="20">
        <f t="shared" si="6"/>
        <v>2</v>
      </c>
      <c r="AC22" s="20">
        <f t="shared" si="6"/>
        <v>4</v>
      </c>
      <c r="AD22" s="20">
        <f t="shared" si="6"/>
        <v>4</v>
      </c>
      <c r="AE22" s="20">
        <f t="shared" si="6"/>
        <v>4</v>
      </c>
      <c r="AF22" s="20">
        <f t="shared" si="6"/>
        <v>5</v>
      </c>
      <c r="AG22" s="20">
        <f t="shared" si="6"/>
        <v>5</v>
      </c>
      <c r="AH22" s="20">
        <f t="shared" si="6"/>
        <v>6</v>
      </c>
      <c r="AI22" s="20">
        <f t="shared" si="6"/>
        <v>16</v>
      </c>
      <c r="AJ22" s="20">
        <f t="shared" si="6"/>
        <v>13</v>
      </c>
      <c r="AK22" s="20">
        <f t="shared" si="6"/>
        <v>17</v>
      </c>
    </row>
    <row r="23" spans="2:40" ht="41.25" customHeight="1" x14ac:dyDescent="0.15">
      <c r="D23" s="14" t="s">
        <v>7</v>
      </c>
      <c r="E23" s="40" t="s">
        <v>16</v>
      </c>
      <c r="F23" s="29"/>
      <c r="G23" s="21">
        <v>1</v>
      </c>
      <c r="H23" s="21">
        <v>0</v>
      </c>
      <c r="I23" s="21">
        <v>4</v>
      </c>
      <c r="J23" s="21">
        <v>2</v>
      </c>
      <c r="K23" s="21">
        <v>1</v>
      </c>
      <c r="L23" s="21">
        <v>0</v>
      </c>
      <c r="M23" s="21">
        <v>0</v>
      </c>
      <c r="N23" s="61">
        <v>0</v>
      </c>
      <c r="O23" s="21">
        <v>1</v>
      </c>
      <c r="P23" s="21">
        <v>0</v>
      </c>
      <c r="Q23" s="21">
        <v>0</v>
      </c>
      <c r="R23" s="21">
        <v>0</v>
      </c>
      <c r="S23" s="21">
        <v>0</v>
      </c>
      <c r="T23" s="61">
        <v>0</v>
      </c>
      <c r="U23" s="21">
        <v>1</v>
      </c>
      <c r="V23" s="21">
        <v>2</v>
      </c>
      <c r="W23" s="6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1</v>
      </c>
      <c r="AF23" s="21">
        <v>2</v>
      </c>
      <c r="AG23" s="21">
        <v>0</v>
      </c>
      <c r="AH23" s="21">
        <v>0</v>
      </c>
      <c r="AI23" s="21">
        <v>1</v>
      </c>
      <c r="AJ23" s="21">
        <v>2</v>
      </c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G23+SUM('8月'!AE23:AJ23)</f>
        <v>8</v>
      </c>
      <c r="H24" s="21">
        <f>SUM(G23:H23)+SUM('8月'!AF23:AJ23)</f>
        <v>7</v>
      </c>
      <c r="I24" s="21">
        <f>SUM(G23:I23)+SUM('8月'!AG23:AJ23)</f>
        <v>10</v>
      </c>
      <c r="J24" s="21">
        <f>SUM(G23:J23)+SUM('8月'!AH23:AJ23)</f>
        <v>8</v>
      </c>
      <c r="K24" s="21">
        <f>SUM(G23:K23)+SUM('8月'!AI23:AJ23)</f>
        <v>9</v>
      </c>
      <c r="L24" s="21">
        <f>SUM(G23:L23)+'8月'!AJ23</f>
        <v>9</v>
      </c>
      <c r="M24" s="21">
        <f>SUM(G23:M23)</f>
        <v>8</v>
      </c>
      <c r="N24" s="21">
        <f t="shared" ref="N24:AK24" si="7">SUM(H23:N23)</f>
        <v>7</v>
      </c>
      <c r="O24" s="21">
        <f t="shared" si="7"/>
        <v>8</v>
      </c>
      <c r="P24" s="21">
        <f t="shared" si="7"/>
        <v>4</v>
      </c>
      <c r="Q24" s="21">
        <f t="shared" si="7"/>
        <v>2</v>
      </c>
      <c r="R24" s="21">
        <f t="shared" si="7"/>
        <v>1</v>
      </c>
      <c r="S24" s="21">
        <f t="shared" si="7"/>
        <v>1</v>
      </c>
      <c r="T24" s="21">
        <f t="shared" si="7"/>
        <v>1</v>
      </c>
      <c r="U24" s="21">
        <f t="shared" si="7"/>
        <v>2</v>
      </c>
      <c r="V24" s="21">
        <f t="shared" si="7"/>
        <v>3</v>
      </c>
      <c r="W24" s="21">
        <f t="shared" si="7"/>
        <v>3</v>
      </c>
      <c r="X24" s="21">
        <f t="shared" si="7"/>
        <v>3</v>
      </c>
      <c r="Y24" s="21">
        <f t="shared" si="7"/>
        <v>3</v>
      </c>
      <c r="Z24" s="21">
        <f t="shared" si="7"/>
        <v>3</v>
      </c>
      <c r="AA24" s="21">
        <f t="shared" si="7"/>
        <v>3</v>
      </c>
      <c r="AB24" s="21">
        <f t="shared" si="7"/>
        <v>2</v>
      </c>
      <c r="AC24" s="21">
        <f t="shared" si="7"/>
        <v>0</v>
      </c>
      <c r="AD24" s="21">
        <f t="shared" si="7"/>
        <v>0</v>
      </c>
      <c r="AE24" s="21">
        <f t="shared" si="7"/>
        <v>1</v>
      </c>
      <c r="AF24" s="21">
        <f t="shared" si="7"/>
        <v>3</v>
      </c>
      <c r="AG24" s="21">
        <f t="shared" si="7"/>
        <v>3</v>
      </c>
      <c r="AH24" s="21">
        <f t="shared" si="7"/>
        <v>3</v>
      </c>
      <c r="AI24" s="21">
        <f t="shared" si="7"/>
        <v>4</v>
      </c>
      <c r="AJ24" s="21">
        <f t="shared" si="7"/>
        <v>6</v>
      </c>
      <c r="AK24" s="21">
        <f t="shared" si="7"/>
        <v>6</v>
      </c>
    </row>
    <row r="25" spans="2:40" ht="30" customHeight="1" x14ac:dyDescent="0.15">
      <c r="L25" s="60" t="s">
        <v>88</v>
      </c>
    </row>
    <row r="26" spans="2:40" ht="30" customHeight="1" x14ac:dyDescent="0.15">
      <c r="D26" s="3"/>
      <c r="E26" s="4"/>
      <c r="F26" s="5"/>
      <c r="G26" s="26">
        <f>G6</f>
        <v>44075</v>
      </c>
      <c r="H26" s="26">
        <f t="shared" ref="H26:AJ26" si="8">H6</f>
        <v>44076</v>
      </c>
      <c r="I26" s="26">
        <f t="shared" si="8"/>
        <v>44077</v>
      </c>
      <c r="J26" s="26">
        <f t="shared" si="8"/>
        <v>44078</v>
      </c>
      <c r="K26" s="26">
        <f t="shared" si="8"/>
        <v>44079</v>
      </c>
      <c r="L26" s="26">
        <f t="shared" si="8"/>
        <v>44080</v>
      </c>
      <c r="M26" s="26">
        <f t="shared" si="8"/>
        <v>44081</v>
      </c>
      <c r="N26" s="26">
        <f t="shared" si="8"/>
        <v>44082</v>
      </c>
      <c r="O26" s="26">
        <f t="shared" si="8"/>
        <v>44083</v>
      </c>
      <c r="P26" s="26">
        <f t="shared" si="8"/>
        <v>44084</v>
      </c>
      <c r="Q26" s="26">
        <f t="shared" si="8"/>
        <v>44085</v>
      </c>
      <c r="R26" s="26">
        <f t="shared" si="8"/>
        <v>44086</v>
      </c>
      <c r="S26" s="26">
        <f t="shared" si="8"/>
        <v>44087</v>
      </c>
      <c r="T26" s="26">
        <f t="shared" si="8"/>
        <v>44088</v>
      </c>
      <c r="U26" s="26">
        <f t="shared" si="8"/>
        <v>44089</v>
      </c>
      <c r="V26" s="26">
        <f t="shared" si="8"/>
        <v>44090</v>
      </c>
      <c r="W26" s="26">
        <f t="shared" si="8"/>
        <v>44091</v>
      </c>
      <c r="X26" s="26">
        <f t="shared" si="8"/>
        <v>44092</v>
      </c>
      <c r="Y26" s="26">
        <f t="shared" si="8"/>
        <v>44093</v>
      </c>
      <c r="Z26" s="26">
        <f t="shared" si="8"/>
        <v>44094</v>
      </c>
      <c r="AA26" s="26">
        <f t="shared" si="8"/>
        <v>44095</v>
      </c>
      <c r="AB26" s="26">
        <f t="shared" si="8"/>
        <v>44096</v>
      </c>
      <c r="AC26" s="26">
        <f t="shared" si="8"/>
        <v>44097</v>
      </c>
      <c r="AD26" s="26">
        <f t="shared" si="8"/>
        <v>44098</v>
      </c>
      <c r="AE26" s="26">
        <f t="shared" si="8"/>
        <v>44099</v>
      </c>
      <c r="AF26" s="26">
        <f t="shared" si="8"/>
        <v>44100</v>
      </c>
      <c r="AG26" s="26">
        <f t="shared" si="8"/>
        <v>44101</v>
      </c>
      <c r="AH26" s="26">
        <f t="shared" si="8"/>
        <v>44102</v>
      </c>
      <c r="AI26" s="26">
        <f t="shared" si="8"/>
        <v>44103</v>
      </c>
      <c r="AJ26" s="26">
        <f t="shared" si="8"/>
        <v>44104</v>
      </c>
      <c r="AK26" s="26"/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火</v>
      </c>
      <c r="H27" s="27" t="str">
        <f t="shared" ref="H27:AJ27" si="9">H7</f>
        <v>水</v>
      </c>
      <c r="I27" s="27" t="str">
        <f t="shared" si="9"/>
        <v>木</v>
      </c>
      <c r="J27" s="27" t="str">
        <f t="shared" si="9"/>
        <v>金</v>
      </c>
      <c r="K27" s="27" t="str">
        <f t="shared" si="9"/>
        <v>土</v>
      </c>
      <c r="L27" s="27" t="str">
        <f t="shared" si="9"/>
        <v>日</v>
      </c>
      <c r="M27" s="27" t="str">
        <f t="shared" si="9"/>
        <v>月</v>
      </c>
      <c r="N27" s="27" t="str">
        <f t="shared" si="9"/>
        <v>火</v>
      </c>
      <c r="O27" s="27" t="str">
        <f t="shared" si="9"/>
        <v>水</v>
      </c>
      <c r="P27" s="27" t="str">
        <f t="shared" si="9"/>
        <v>木</v>
      </c>
      <c r="Q27" s="27" t="str">
        <f t="shared" si="9"/>
        <v>金</v>
      </c>
      <c r="R27" s="27" t="str">
        <f t="shared" si="9"/>
        <v>土</v>
      </c>
      <c r="S27" s="27" t="str">
        <f t="shared" si="9"/>
        <v>日</v>
      </c>
      <c r="T27" s="27" t="str">
        <f t="shared" si="9"/>
        <v>月</v>
      </c>
      <c r="U27" s="27" t="str">
        <f t="shared" si="9"/>
        <v>火</v>
      </c>
      <c r="V27" s="27" t="str">
        <f t="shared" si="9"/>
        <v>水</v>
      </c>
      <c r="W27" s="27" t="str">
        <f t="shared" si="9"/>
        <v>木</v>
      </c>
      <c r="X27" s="27" t="str">
        <f t="shared" si="9"/>
        <v>金</v>
      </c>
      <c r="Y27" s="27" t="str">
        <f t="shared" si="9"/>
        <v>土</v>
      </c>
      <c r="Z27" s="27" t="str">
        <f t="shared" si="9"/>
        <v>日</v>
      </c>
      <c r="AA27" s="27" t="str">
        <f t="shared" si="9"/>
        <v>月</v>
      </c>
      <c r="AB27" s="27" t="str">
        <f t="shared" si="9"/>
        <v>火</v>
      </c>
      <c r="AC27" s="27" t="str">
        <f t="shared" si="9"/>
        <v>水</v>
      </c>
      <c r="AD27" s="27" t="str">
        <f t="shared" si="9"/>
        <v>木</v>
      </c>
      <c r="AE27" s="27" t="str">
        <f t="shared" si="9"/>
        <v>金</v>
      </c>
      <c r="AF27" s="27" t="str">
        <f t="shared" si="9"/>
        <v>土</v>
      </c>
      <c r="AG27" s="27" t="str">
        <f t="shared" si="9"/>
        <v>日</v>
      </c>
      <c r="AH27" s="27" t="str">
        <f t="shared" si="9"/>
        <v>月</v>
      </c>
      <c r="AI27" s="27" t="str">
        <f t="shared" si="9"/>
        <v>火</v>
      </c>
      <c r="AJ27" s="27" t="str">
        <f t="shared" si="9"/>
        <v>水</v>
      </c>
      <c r="AK27" s="27"/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G12/G8</f>
        <v>0.14666666666666667</v>
      </c>
      <c r="H28" s="22">
        <f t="shared" ref="H28:AJ28" si="10">H12/H8</f>
        <v>0.13666666666666666</v>
      </c>
      <c r="I28" s="22">
        <f t="shared" si="10"/>
        <v>0.14000000000000001</v>
      </c>
      <c r="J28" s="22">
        <f t="shared" si="10"/>
        <v>0.10666666666666667</v>
      </c>
      <c r="K28" s="22">
        <f t="shared" si="10"/>
        <v>0.10666666666666667</v>
      </c>
      <c r="L28" s="22">
        <f t="shared" si="10"/>
        <v>0.10333333333333333</v>
      </c>
      <c r="M28" s="22">
        <f t="shared" si="10"/>
        <v>9.6666666666666665E-2</v>
      </c>
      <c r="N28" s="22">
        <f t="shared" si="10"/>
        <v>7.3333333333333334E-2</v>
      </c>
      <c r="O28" s="22">
        <f t="shared" si="10"/>
        <v>0.05</v>
      </c>
      <c r="P28" s="22">
        <f t="shared" si="10"/>
        <v>0.04</v>
      </c>
      <c r="Q28" s="22">
        <f t="shared" si="10"/>
        <v>3.6666666666666667E-2</v>
      </c>
      <c r="R28" s="22">
        <f t="shared" si="10"/>
        <v>3.3333333333333333E-2</v>
      </c>
      <c r="S28" s="22">
        <f t="shared" si="10"/>
        <v>3.3333333333333333E-2</v>
      </c>
      <c r="T28" s="22">
        <f t="shared" si="10"/>
        <v>2.3333333333333334E-2</v>
      </c>
      <c r="U28" s="22">
        <f t="shared" si="10"/>
        <v>0.02</v>
      </c>
      <c r="V28" s="22">
        <f t="shared" si="10"/>
        <v>2.6666666666666668E-2</v>
      </c>
      <c r="W28" s="22">
        <f t="shared" si="10"/>
        <v>0.02</v>
      </c>
      <c r="X28" s="22">
        <f t="shared" si="10"/>
        <v>1.6666666666666666E-2</v>
      </c>
      <c r="Y28" s="22">
        <f t="shared" si="10"/>
        <v>1.6666666666666666E-2</v>
      </c>
      <c r="Z28" s="22">
        <f t="shared" si="10"/>
        <v>1.3333333333333334E-2</v>
      </c>
      <c r="AA28" s="22">
        <f t="shared" si="10"/>
        <v>0.01</v>
      </c>
      <c r="AB28" s="22">
        <f t="shared" si="10"/>
        <v>2.3333333333333334E-2</v>
      </c>
      <c r="AC28" s="22">
        <f t="shared" si="10"/>
        <v>1.6666666666666666E-2</v>
      </c>
      <c r="AD28" s="22">
        <f t="shared" si="10"/>
        <v>1.6666666666666666E-2</v>
      </c>
      <c r="AE28" s="22">
        <f t="shared" si="10"/>
        <v>1.6666666666666666E-2</v>
      </c>
      <c r="AF28" s="22">
        <f t="shared" si="10"/>
        <v>2.6666666666666668E-2</v>
      </c>
      <c r="AG28" s="22">
        <f t="shared" si="10"/>
        <v>0.03</v>
      </c>
      <c r="AH28" s="22">
        <f t="shared" si="10"/>
        <v>0.03</v>
      </c>
      <c r="AI28" s="22">
        <f t="shared" si="10"/>
        <v>3.3333333333333333E-2</v>
      </c>
      <c r="AJ28" s="22">
        <f t="shared" si="10"/>
        <v>0.04</v>
      </c>
      <c r="AK28" s="22">
        <f t="shared" ref="AK28" si="11">AK12/AK8</f>
        <v>0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G12/G9</f>
        <v>0.17391304347826086</v>
      </c>
      <c r="H29" s="22">
        <f t="shared" ref="H29:AJ30" si="12">H12/H9</f>
        <v>0.16205533596837945</v>
      </c>
      <c r="I29" s="22">
        <f t="shared" si="12"/>
        <v>0.16600790513833993</v>
      </c>
      <c r="J29" s="22">
        <f t="shared" si="12"/>
        <v>0.12648221343873517</v>
      </c>
      <c r="K29" s="22">
        <f t="shared" si="12"/>
        <v>0.12648221343873517</v>
      </c>
      <c r="L29" s="22">
        <f t="shared" si="12"/>
        <v>0.1225296442687747</v>
      </c>
      <c r="M29" s="22">
        <f t="shared" si="12"/>
        <v>0.11462450592885376</v>
      </c>
      <c r="N29" s="22">
        <f t="shared" si="12"/>
        <v>8.6956521739130432E-2</v>
      </c>
      <c r="O29" s="22">
        <f t="shared" si="12"/>
        <v>5.9288537549407112E-2</v>
      </c>
      <c r="P29" s="22">
        <f t="shared" si="12"/>
        <v>4.7430830039525688E-2</v>
      </c>
      <c r="Q29" s="22">
        <f t="shared" si="12"/>
        <v>4.3478260869565216E-2</v>
      </c>
      <c r="R29" s="22">
        <f t="shared" si="12"/>
        <v>3.9525691699604744E-2</v>
      </c>
      <c r="S29" s="22">
        <f t="shared" si="12"/>
        <v>3.9525691699604744E-2</v>
      </c>
      <c r="T29" s="22">
        <f t="shared" si="12"/>
        <v>2.766798418972332E-2</v>
      </c>
      <c r="U29" s="22">
        <f t="shared" si="12"/>
        <v>2.3715415019762844E-2</v>
      </c>
      <c r="V29" s="22">
        <f t="shared" si="12"/>
        <v>3.1620553359683792E-2</v>
      </c>
      <c r="W29" s="22">
        <f t="shared" si="12"/>
        <v>2.3715415019762844E-2</v>
      </c>
      <c r="X29" s="22">
        <f t="shared" si="12"/>
        <v>1.9762845849802372E-2</v>
      </c>
      <c r="Y29" s="22">
        <f t="shared" si="12"/>
        <v>1.9762845849802372E-2</v>
      </c>
      <c r="Z29" s="22">
        <f t="shared" si="12"/>
        <v>1.5810276679841896E-2</v>
      </c>
      <c r="AA29" s="22">
        <f t="shared" si="12"/>
        <v>1.1857707509881422E-2</v>
      </c>
      <c r="AB29" s="22">
        <f t="shared" si="12"/>
        <v>2.766798418972332E-2</v>
      </c>
      <c r="AC29" s="22">
        <f t="shared" si="12"/>
        <v>1.9762845849802372E-2</v>
      </c>
      <c r="AD29" s="22">
        <f t="shared" si="12"/>
        <v>1.9762845849802372E-2</v>
      </c>
      <c r="AE29" s="22">
        <f t="shared" si="12"/>
        <v>1.9762845849802372E-2</v>
      </c>
      <c r="AF29" s="22">
        <f t="shared" si="12"/>
        <v>3.1620553359683792E-2</v>
      </c>
      <c r="AG29" s="22">
        <f t="shared" si="12"/>
        <v>3.5573122529644272E-2</v>
      </c>
      <c r="AH29" s="22">
        <f t="shared" si="12"/>
        <v>3.5573122529644272E-2</v>
      </c>
      <c r="AI29" s="22">
        <f t="shared" si="12"/>
        <v>3.9525691699604744E-2</v>
      </c>
      <c r="AJ29" s="22">
        <f t="shared" si="12"/>
        <v>4.7430830039525688E-2</v>
      </c>
      <c r="AK29" s="22">
        <f t="shared" ref="AK29" si="13">AK12/AK9</f>
        <v>0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G13/G10</f>
        <v>2.0833333333333332E-2</v>
      </c>
      <c r="H30" s="22">
        <f t="shared" si="12"/>
        <v>2.0833333333333332E-2</v>
      </c>
      <c r="I30" s="22">
        <f t="shared" si="12"/>
        <v>2.0833333333333332E-2</v>
      </c>
      <c r="J30" s="22">
        <f t="shared" si="12"/>
        <v>2.0833333333333332E-2</v>
      </c>
      <c r="K30" s="22">
        <f t="shared" si="12"/>
        <v>2.0833333333333332E-2</v>
      </c>
      <c r="L30" s="22">
        <f t="shared" si="12"/>
        <v>2.0833333333333332E-2</v>
      </c>
      <c r="M30" s="22">
        <f t="shared" si="12"/>
        <v>2.0833333333333332E-2</v>
      </c>
      <c r="N30" s="22">
        <f t="shared" si="12"/>
        <v>2.0833333333333332E-2</v>
      </c>
      <c r="O30" s="22">
        <f t="shared" si="12"/>
        <v>2.0833333333333332E-2</v>
      </c>
      <c r="P30" s="22">
        <f t="shared" si="12"/>
        <v>2.0833333333333332E-2</v>
      </c>
      <c r="Q30" s="22">
        <f t="shared" si="12"/>
        <v>2.0833333333333332E-2</v>
      </c>
      <c r="R30" s="22">
        <f t="shared" si="12"/>
        <v>2.0833333333333332E-2</v>
      </c>
      <c r="S30" s="22">
        <f t="shared" si="12"/>
        <v>2.0833333333333332E-2</v>
      </c>
      <c r="T30" s="22">
        <f t="shared" si="12"/>
        <v>2.0833333333333332E-2</v>
      </c>
      <c r="U30" s="22">
        <f t="shared" si="12"/>
        <v>2.0833333333333332E-2</v>
      </c>
      <c r="V30" s="22">
        <f t="shared" si="12"/>
        <v>2.0833333333333332E-2</v>
      </c>
      <c r="W30" s="22">
        <f t="shared" si="12"/>
        <v>0</v>
      </c>
      <c r="X30" s="22">
        <f t="shared" si="12"/>
        <v>0</v>
      </c>
      <c r="Y30" s="22">
        <f t="shared" si="12"/>
        <v>0</v>
      </c>
      <c r="Z30" s="22">
        <f t="shared" si="12"/>
        <v>0</v>
      </c>
      <c r="AA30" s="22">
        <f t="shared" si="12"/>
        <v>0</v>
      </c>
      <c r="AB30" s="22">
        <f t="shared" si="12"/>
        <v>0</v>
      </c>
      <c r="AC30" s="22">
        <f t="shared" si="12"/>
        <v>0</v>
      </c>
      <c r="AD30" s="22">
        <f t="shared" si="12"/>
        <v>0</v>
      </c>
      <c r="AE30" s="22">
        <f t="shared" si="12"/>
        <v>0</v>
      </c>
      <c r="AF30" s="22">
        <f t="shared" si="12"/>
        <v>0</v>
      </c>
      <c r="AG30" s="22">
        <f t="shared" si="12"/>
        <v>0</v>
      </c>
      <c r="AH30" s="22">
        <f t="shared" si="12"/>
        <v>0</v>
      </c>
      <c r="AI30" s="22">
        <f t="shared" si="12"/>
        <v>0</v>
      </c>
      <c r="AJ30" s="22">
        <f t="shared" si="12"/>
        <v>0</v>
      </c>
      <c r="AK30" s="22">
        <f t="shared" ref="AK30" si="14">AK13/AK10</f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G13/G11</f>
        <v>2.0833333333333332E-2</v>
      </c>
      <c r="H31" s="22">
        <f t="shared" ref="H31:AJ31" si="15">H13/H11</f>
        <v>2.0833333333333332E-2</v>
      </c>
      <c r="I31" s="22">
        <f t="shared" si="15"/>
        <v>2.0833333333333332E-2</v>
      </c>
      <c r="J31" s="22">
        <f t="shared" si="15"/>
        <v>2.0833333333333332E-2</v>
      </c>
      <c r="K31" s="22">
        <f t="shared" si="15"/>
        <v>2.0833333333333332E-2</v>
      </c>
      <c r="L31" s="22">
        <f t="shared" si="15"/>
        <v>2.0833333333333332E-2</v>
      </c>
      <c r="M31" s="22">
        <f t="shared" si="15"/>
        <v>2.0833333333333332E-2</v>
      </c>
      <c r="N31" s="22">
        <f t="shared" si="15"/>
        <v>2.0833333333333332E-2</v>
      </c>
      <c r="O31" s="22">
        <f t="shared" si="15"/>
        <v>2.0833333333333332E-2</v>
      </c>
      <c r="P31" s="22">
        <f t="shared" si="15"/>
        <v>2.0833333333333332E-2</v>
      </c>
      <c r="Q31" s="22">
        <f t="shared" si="15"/>
        <v>2.0833333333333332E-2</v>
      </c>
      <c r="R31" s="22">
        <f t="shared" si="15"/>
        <v>2.0833333333333332E-2</v>
      </c>
      <c r="S31" s="22">
        <f t="shared" si="15"/>
        <v>2.0833333333333332E-2</v>
      </c>
      <c r="T31" s="22">
        <f t="shared" si="15"/>
        <v>2.0833333333333332E-2</v>
      </c>
      <c r="U31" s="22">
        <f t="shared" si="15"/>
        <v>2.0833333333333332E-2</v>
      </c>
      <c r="V31" s="22">
        <f t="shared" si="15"/>
        <v>2.0833333333333332E-2</v>
      </c>
      <c r="W31" s="22">
        <f t="shared" si="15"/>
        <v>0</v>
      </c>
      <c r="X31" s="22">
        <f t="shared" si="15"/>
        <v>0</v>
      </c>
      <c r="Y31" s="22">
        <f t="shared" si="15"/>
        <v>0</v>
      </c>
      <c r="Z31" s="22">
        <f t="shared" si="15"/>
        <v>0</v>
      </c>
      <c r="AA31" s="22">
        <f t="shared" si="15"/>
        <v>0</v>
      </c>
      <c r="AB31" s="22">
        <f t="shared" si="15"/>
        <v>0</v>
      </c>
      <c r="AC31" s="22">
        <f t="shared" si="15"/>
        <v>0</v>
      </c>
      <c r="AD31" s="22">
        <f t="shared" si="15"/>
        <v>0</v>
      </c>
      <c r="AE31" s="22">
        <f t="shared" si="15"/>
        <v>0</v>
      </c>
      <c r="AF31" s="22">
        <f t="shared" si="15"/>
        <v>0</v>
      </c>
      <c r="AG31" s="22">
        <f t="shared" si="15"/>
        <v>0</v>
      </c>
      <c r="AH31" s="22">
        <f t="shared" si="15"/>
        <v>0</v>
      </c>
      <c r="AI31" s="22">
        <f t="shared" si="15"/>
        <v>0</v>
      </c>
      <c r="AJ31" s="22">
        <f t="shared" si="15"/>
        <v>0</v>
      </c>
      <c r="AK31" s="22">
        <f t="shared" ref="AK31" si="16">AK13/AK11</f>
        <v>0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G14*100000/1601711</f>
        <v>3.3089614793180542</v>
      </c>
      <c r="H32" s="23">
        <f>H14*100000/1601711</f>
        <v>3.1216617729415606</v>
      </c>
      <c r="I32" s="23">
        <f t="shared" ref="I32:AJ32" si="17">I14*100000/1601711</f>
        <v>3.0592285374827295</v>
      </c>
      <c r="J32" s="23">
        <f t="shared" si="17"/>
        <v>2.4973294183532486</v>
      </c>
      <c r="K32" s="23">
        <f t="shared" si="17"/>
        <v>2.5597626538120797</v>
      </c>
      <c r="L32" s="23">
        <f t="shared" si="17"/>
        <v>2.4348961828944171</v>
      </c>
      <c r="M32" s="23">
        <f t="shared" si="17"/>
        <v>2.2475964765179235</v>
      </c>
      <c r="N32" s="23">
        <f t="shared" si="17"/>
        <v>1.5608308864707803</v>
      </c>
      <c r="O32" s="23">
        <f t="shared" si="17"/>
        <v>1.0613650028001307</v>
      </c>
      <c r="P32" s="23">
        <f t="shared" si="17"/>
        <v>0.81163206096480578</v>
      </c>
      <c r="Q32" s="23">
        <f t="shared" si="17"/>
        <v>0.7491988255059745</v>
      </c>
      <c r="R32" s="23">
        <f t="shared" si="17"/>
        <v>0.68676559004714333</v>
      </c>
      <c r="S32" s="23">
        <f t="shared" si="17"/>
        <v>0.68676559004714333</v>
      </c>
      <c r="T32" s="23">
        <f t="shared" si="17"/>
        <v>0.43703264821181848</v>
      </c>
      <c r="U32" s="23">
        <f t="shared" si="17"/>
        <v>0.43703264821181848</v>
      </c>
      <c r="V32" s="23">
        <f t="shared" si="17"/>
        <v>0.62433235458831216</v>
      </c>
      <c r="W32" s="23">
        <f t="shared" si="17"/>
        <v>0.4994658836706497</v>
      </c>
      <c r="X32" s="23">
        <f t="shared" si="17"/>
        <v>0.37459941275298725</v>
      </c>
      <c r="Y32" s="23">
        <f t="shared" si="17"/>
        <v>0.43703264821181848</v>
      </c>
      <c r="Z32" s="23">
        <f t="shared" si="17"/>
        <v>0.37459941275298725</v>
      </c>
      <c r="AA32" s="23">
        <f t="shared" si="17"/>
        <v>0.37459941275298725</v>
      </c>
      <c r="AB32" s="23">
        <f t="shared" si="17"/>
        <v>0.9989317673412994</v>
      </c>
      <c r="AC32" s="23">
        <f t="shared" si="17"/>
        <v>0.87406529642363695</v>
      </c>
      <c r="AD32" s="23">
        <f t="shared" si="17"/>
        <v>1.0613650028001307</v>
      </c>
      <c r="AE32" s="23">
        <f t="shared" si="17"/>
        <v>1.498397651011949</v>
      </c>
      <c r="AF32" s="23">
        <f t="shared" si="17"/>
        <v>1.8105638283061052</v>
      </c>
      <c r="AG32" s="23">
        <f t="shared" si="17"/>
        <v>2.1851632410590924</v>
      </c>
      <c r="AH32" s="23">
        <f t="shared" si="17"/>
        <v>2.1227300056002614</v>
      </c>
      <c r="AI32" s="23">
        <f t="shared" si="17"/>
        <v>2.2475964765179235</v>
      </c>
      <c r="AJ32" s="23">
        <f t="shared" si="17"/>
        <v>2.3724629474355861</v>
      </c>
      <c r="AK32" s="23">
        <f t="shared" ref="AK32" si="18">AK14*100000/1601711</f>
        <v>0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G18/G16</f>
        <v>9.1603053435114507E-3</v>
      </c>
      <c r="H33" s="22">
        <f t="shared" ref="H33:AJ33" si="19">H18/H16</f>
        <v>8.8070456365092076E-3</v>
      </c>
      <c r="I33" s="22">
        <f t="shared" si="19"/>
        <v>9.4890510948905105E-3</v>
      </c>
      <c r="J33" s="22">
        <f t="shared" si="19"/>
        <v>4.0376850605652759E-3</v>
      </c>
      <c r="K33" s="22">
        <f t="shared" si="19"/>
        <v>2.9133284777858705E-3</v>
      </c>
      <c r="L33" s="22">
        <f t="shared" si="19"/>
        <v>3.8314176245210726E-3</v>
      </c>
      <c r="M33" s="22">
        <f t="shared" si="19"/>
        <v>4.5506257110352671E-3</v>
      </c>
      <c r="N33" s="22">
        <f t="shared" si="19"/>
        <v>5.89622641509434E-3</v>
      </c>
      <c r="O33" s="22">
        <f t="shared" si="19"/>
        <v>4.5351473922902496E-3</v>
      </c>
      <c r="P33" s="22">
        <f t="shared" si="19"/>
        <v>1.3280212483399733E-3</v>
      </c>
      <c r="Q33" s="22">
        <f t="shared" si="19"/>
        <v>1.7761989342806395E-3</v>
      </c>
      <c r="R33" s="22">
        <f t="shared" si="19"/>
        <v>1.9267822736030828E-3</v>
      </c>
      <c r="S33" s="22">
        <f t="shared" si="19"/>
        <v>1.9083969465648854E-3</v>
      </c>
      <c r="T33" s="22">
        <f t="shared" si="19"/>
        <v>3.669724770642202E-3</v>
      </c>
      <c r="U33" s="22">
        <f t="shared" si="19"/>
        <v>5.4644808743169399E-3</v>
      </c>
      <c r="V33" s="22">
        <f t="shared" si="19"/>
        <v>6.2761506276150627E-3</v>
      </c>
      <c r="W33" s="22">
        <f t="shared" si="19"/>
        <v>6.1601642710472282E-3</v>
      </c>
      <c r="X33" s="22">
        <f t="shared" si="19"/>
        <v>8.0000000000000002E-3</v>
      </c>
      <c r="Y33" s="22">
        <f t="shared" si="19"/>
        <v>7.5471698113207548E-3</v>
      </c>
      <c r="Z33" s="22">
        <f t="shared" si="19"/>
        <v>9.3984962406015032E-3</v>
      </c>
      <c r="AA33" s="22">
        <f t="shared" si="19"/>
        <v>2.5096525096525095E-2</v>
      </c>
      <c r="AB33" s="22">
        <f t="shared" si="19"/>
        <v>2.6584867075664622E-2</v>
      </c>
      <c r="AC33" s="22">
        <f t="shared" si="19"/>
        <v>2.3961661341853034E-2</v>
      </c>
      <c r="AD33" s="22">
        <f t="shared" si="19"/>
        <v>3.3478893740902474E-2</v>
      </c>
      <c r="AE33" s="22">
        <f t="shared" si="19"/>
        <v>3.0269058295964126E-2</v>
      </c>
      <c r="AF33" s="22">
        <f t="shared" si="19"/>
        <v>3.4782608695652174E-2</v>
      </c>
      <c r="AG33" s="22">
        <f t="shared" si="19"/>
        <v>3.3033033033033031E-2</v>
      </c>
      <c r="AH33" s="22">
        <f t="shared" si="19"/>
        <v>2.598652550529355E-2</v>
      </c>
      <c r="AI33" s="22">
        <f t="shared" si="19"/>
        <v>2.5092936802973979E-2</v>
      </c>
      <c r="AJ33" s="22">
        <f t="shared" si="19"/>
        <v>2.865612648221344E-2</v>
      </c>
      <c r="AK33" s="22">
        <f t="shared" ref="AK33" si="20">AK18/AK16</f>
        <v>2.3917995444191344E-2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24" t="s">
        <v>91</v>
      </c>
      <c r="D34" s="17" t="s">
        <v>59</v>
      </c>
      <c r="E34" s="2" t="s">
        <v>17</v>
      </c>
      <c r="F34" s="1"/>
      <c r="G34" s="134">
        <f>G20*100000/1601711</f>
        <v>0.93649853188246823</v>
      </c>
      <c r="H34" s="134">
        <f t="shared" ref="H34:AJ34" si="21">H20*100000/1601711</f>
        <v>0.87406529642363695</v>
      </c>
      <c r="I34" s="134">
        <f t="shared" si="21"/>
        <v>1.0613650028001307</v>
      </c>
      <c r="J34" s="134">
        <f t="shared" si="21"/>
        <v>0.87406529642363695</v>
      </c>
      <c r="K34" s="134">
        <f t="shared" si="21"/>
        <v>0.7491988255059745</v>
      </c>
      <c r="L34" s="134">
        <f t="shared" si="21"/>
        <v>0.62433235458831216</v>
      </c>
      <c r="M34" s="134">
        <f t="shared" si="21"/>
        <v>0.56189911912948087</v>
      </c>
      <c r="N34" s="134">
        <f t="shared" si="21"/>
        <v>0.4994658836706497</v>
      </c>
      <c r="O34" s="134">
        <f t="shared" si="21"/>
        <v>0.56189911912948087</v>
      </c>
      <c r="P34" s="134">
        <f t="shared" si="21"/>
        <v>0.24973294183532485</v>
      </c>
      <c r="Q34" s="134">
        <f t="shared" si="21"/>
        <v>0.12486647091766243</v>
      </c>
      <c r="R34" s="134">
        <f t="shared" si="21"/>
        <v>6.2433235458831213E-2</v>
      </c>
      <c r="S34" s="134">
        <f t="shared" si="21"/>
        <v>6.2433235458831213E-2</v>
      </c>
      <c r="T34" s="134">
        <f t="shared" si="21"/>
        <v>6.2433235458831213E-2</v>
      </c>
      <c r="U34" s="134">
        <f t="shared" si="21"/>
        <v>0.12486647091766243</v>
      </c>
      <c r="V34" s="134">
        <f t="shared" si="21"/>
        <v>0.24973294183532485</v>
      </c>
      <c r="W34" s="134">
        <f t="shared" si="21"/>
        <v>0.24973294183532485</v>
      </c>
      <c r="X34" s="134">
        <f t="shared" si="21"/>
        <v>0.24973294183532485</v>
      </c>
      <c r="Y34" s="134">
        <f t="shared" si="21"/>
        <v>0.31216617729415608</v>
      </c>
      <c r="Z34" s="134">
        <f t="shared" si="21"/>
        <v>0.31216617729415608</v>
      </c>
      <c r="AA34" s="134">
        <f t="shared" si="21"/>
        <v>0.37459941275298725</v>
      </c>
      <c r="AB34" s="134">
        <f t="shared" si="21"/>
        <v>0.9989317673412994</v>
      </c>
      <c r="AC34" s="134">
        <f t="shared" si="21"/>
        <v>0.81163206096480578</v>
      </c>
      <c r="AD34" s="134">
        <f t="shared" si="21"/>
        <v>1.0613650028001307</v>
      </c>
      <c r="AE34" s="134">
        <f t="shared" si="21"/>
        <v>1.498397651011949</v>
      </c>
      <c r="AF34" s="134">
        <f t="shared" si="21"/>
        <v>1.7481305928472739</v>
      </c>
      <c r="AG34" s="134">
        <f t="shared" si="21"/>
        <v>2.1227300056002614</v>
      </c>
      <c r="AH34" s="134">
        <f t="shared" si="21"/>
        <v>2.1227300056002614</v>
      </c>
      <c r="AI34" s="134">
        <f t="shared" si="21"/>
        <v>1.6232641219296116</v>
      </c>
      <c r="AJ34" s="134">
        <f t="shared" si="21"/>
        <v>1.7481305928472739</v>
      </c>
      <c r="AK34" s="134">
        <f t="shared" ref="AK34" si="22">AK20*100000/1601711</f>
        <v>1.498397651011949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25"/>
      <c r="D35" s="18" t="s">
        <v>60</v>
      </c>
      <c r="E35" s="2"/>
      <c r="F35" s="1"/>
      <c r="G35" s="24">
        <f>G21-G22</f>
        <v>2</v>
      </c>
      <c r="H35" s="24">
        <f t="shared" ref="H35:AJ35" si="23">H21-H22</f>
        <v>2</v>
      </c>
      <c r="I35" s="24">
        <f t="shared" si="23"/>
        <v>6</v>
      </c>
      <c r="J35" s="24">
        <f t="shared" si="23"/>
        <v>-2</v>
      </c>
      <c r="K35" s="24">
        <f t="shared" si="23"/>
        <v>-6</v>
      </c>
      <c r="L35" s="24">
        <f t="shared" si="23"/>
        <v>-9</v>
      </c>
      <c r="M35" s="24">
        <f t="shared" si="23"/>
        <v>-7</v>
      </c>
      <c r="N35" s="24">
        <f t="shared" si="23"/>
        <v>-7</v>
      </c>
      <c r="O35" s="24">
        <f t="shared" si="23"/>
        <v>-5</v>
      </c>
      <c r="P35" s="24">
        <f t="shared" si="23"/>
        <v>-13</v>
      </c>
      <c r="Q35" s="24">
        <f t="shared" si="23"/>
        <v>-12</v>
      </c>
      <c r="R35" s="24">
        <f t="shared" si="23"/>
        <v>-11</v>
      </c>
      <c r="S35" s="24">
        <f t="shared" si="23"/>
        <v>-9</v>
      </c>
      <c r="T35" s="24">
        <f t="shared" si="23"/>
        <v>-8</v>
      </c>
      <c r="U35" s="24">
        <f t="shared" si="23"/>
        <v>-6</v>
      </c>
      <c r="V35" s="24">
        <f t="shared" si="23"/>
        <v>-5</v>
      </c>
      <c r="W35" s="24">
        <f t="shared" si="23"/>
        <v>0</v>
      </c>
      <c r="X35" s="24">
        <f t="shared" si="23"/>
        <v>2</v>
      </c>
      <c r="Y35" s="24">
        <f t="shared" si="23"/>
        <v>4</v>
      </c>
      <c r="Z35" s="24">
        <f t="shared" si="23"/>
        <v>4</v>
      </c>
      <c r="AA35" s="24">
        <f t="shared" si="23"/>
        <v>5</v>
      </c>
      <c r="AB35" s="24">
        <f t="shared" si="23"/>
        <v>14</v>
      </c>
      <c r="AC35" s="24">
        <f t="shared" si="23"/>
        <v>9</v>
      </c>
      <c r="AD35" s="24">
        <f t="shared" si="23"/>
        <v>13</v>
      </c>
      <c r="AE35" s="24">
        <f t="shared" si="23"/>
        <v>20</v>
      </c>
      <c r="AF35" s="24">
        <f t="shared" si="23"/>
        <v>23</v>
      </c>
      <c r="AG35" s="24">
        <f t="shared" si="23"/>
        <v>29</v>
      </c>
      <c r="AH35" s="24">
        <f t="shared" si="23"/>
        <v>28</v>
      </c>
      <c r="AI35" s="24">
        <f t="shared" si="23"/>
        <v>10</v>
      </c>
      <c r="AJ35" s="24">
        <f t="shared" si="23"/>
        <v>15</v>
      </c>
      <c r="AK35" s="24">
        <f t="shared" ref="AK35" si="24">AK21-AK22</f>
        <v>7</v>
      </c>
      <c r="AM35" s="39">
        <v>1</v>
      </c>
      <c r="AN35" s="39">
        <v>1</v>
      </c>
    </row>
    <row r="36" spans="2:40" ht="59.25" customHeight="1" x14ac:dyDescent="0.15">
      <c r="B36" t="s">
        <v>22</v>
      </c>
      <c r="C36" s="225"/>
      <c r="D36" s="72" t="s">
        <v>61</v>
      </c>
      <c r="E36" s="4" t="s">
        <v>17</v>
      </c>
      <c r="F36" s="5"/>
      <c r="G36" s="77">
        <f>G24/G20</f>
        <v>0.53333333333333333</v>
      </c>
      <c r="H36" s="77">
        <f t="shared" ref="H36:AJ36" si="25">H24/H20</f>
        <v>0.5</v>
      </c>
      <c r="I36" s="77">
        <f t="shared" si="25"/>
        <v>0.58823529411764708</v>
      </c>
      <c r="J36" s="77">
        <f t="shared" si="25"/>
        <v>0.5714285714285714</v>
      </c>
      <c r="K36" s="77">
        <f t="shared" si="25"/>
        <v>0.75</v>
      </c>
      <c r="L36" s="77">
        <f t="shared" si="25"/>
        <v>0.9</v>
      </c>
      <c r="M36" s="77">
        <f t="shared" si="25"/>
        <v>0.88888888888888884</v>
      </c>
      <c r="N36" s="77">
        <f t="shared" si="25"/>
        <v>0.875</v>
      </c>
      <c r="O36" s="77">
        <f t="shared" si="25"/>
        <v>0.88888888888888884</v>
      </c>
      <c r="P36" s="77">
        <f t="shared" si="25"/>
        <v>1</v>
      </c>
      <c r="Q36" s="77">
        <f t="shared" si="25"/>
        <v>1</v>
      </c>
      <c r="R36" s="77">
        <f t="shared" si="25"/>
        <v>1</v>
      </c>
      <c r="S36" s="77">
        <f t="shared" si="25"/>
        <v>1</v>
      </c>
      <c r="T36" s="77">
        <f t="shared" si="25"/>
        <v>1</v>
      </c>
      <c r="U36" s="77">
        <f t="shared" si="25"/>
        <v>1</v>
      </c>
      <c r="V36" s="77">
        <f t="shared" si="25"/>
        <v>0.75</v>
      </c>
      <c r="W36" s="77">
        <f t="shared" si="25"/>
        <v>0.75</v>
      </c>
      <c r="X36" s="77">
        <f t="shared" si="25"/>
        <v>0.75</v>
      </c>
      <c r="Y36" s="77">
        <f t="shared" si="25"/>
        <v>0.6</v>
      </c>
      <c r="Z36" s="77">
        <f t="shared" si="25"/>
        <v>0.6</v>
      </c>
      <c r="AA36" s="77">
        <f t="shared" si="25"/>
        <v>0.5</v>
      </c>
      <c r="AB36" s="77">
        <f t="shared" si="25"/>
        <v>0.125</v>
      </c>
      <c r="AC36" s="77">
        <f t="shared" si="25"/>
        <v>0</v>
      </c>
      <c r="AD36" s="77">
        <f t="shared" si="25"/>
        <v>0</v>
      </c>
      <c r="AE36" s="77">
        <f t="shared" si="25"/>
        <v>4.1666666666666664E-2</v>
      </c>
      <c r="AF36" s="77">
        <f t="shared" si="25"/>
        <v>0.10714285714285714</v>
      </c>
      <c r="AG36" s="77">
        <f t="shared" si="25"/>
        <v>8.8235294117647065E-2</v>
      </c>
      <c r="AH36" s="77">
        <f t="shared" si="25"/>
        <v>8.8235294117647065E-2</v>
      </c>
      <c r="AI36" s="77">
        <f t="shared" si="25"/>
        <v>0.15384615384615385</v>
      </c>
      <c r="AJ36" s="77">
        <f t="shared" si="25"/>
        <v>0.21428571428571427</v>
      </c>
      <c r="AK36" s="77">
        <f t="shared" ref="AK36" si="26">AK24/AK20</f>
        <v>0.25</v>
      </c>
      <c r="AM36" s="38">
        <v>0.5</v>
      </c>
      <c r="AN36" s="38">
        <v>0.5</v>
      </c>
    </row>
    <row r="37" spans="2:40" ht="59.25" customHeight="1" x14ac:dyDescent="0.15">
      <c r="B37" s="78" t="s">
        <v>145</v>
      </c>
      <c r="C37" s="143"/>
      <c r="D37" s="17" t="s">
        <v>143</v>
      </c>
      <c r="E37" s="2" t="s">
        <v>17</v>
      </c>
      <c r="F37" s="1"/>
      <c r="G37" s="142">
        <f>G24*100000/1601711</f>
        <v>0.4994658836706497</v>
      </c>
      <c r="H37" s="142">
        <f t="shared" ref="H37:AK37" si="27">H24*100000/1601711</f>
        <v>0.43703264821181848</v>
      </c>
      <c r="I37" s="142">
        <f t="shared" si="27"/>
        <v>0.62433235458831216</v>
      </c>
      <c r="J37" s="142">
        <f t="shared" si="27"/>
        <v>0.4994658836706497</v>
      </c>
      <c r="K37" s="142">
        <f t="shared" si="27"/>
        <v>0.56189911912948087</v>
      </c>
      <c r="L37" s="142">
        <f t="shared" si="27"/>
        <v>0.56189911912948087</v>
      </c>
      <c r="M37" s="142">
        <f t="shared" si="27"/>
        <v>0.4994658836706497</v>
      </c>
      <c r="N37" s="142">
        <f t="shared" si="27"/>
        <v>0.43703264821181848</v>
      </c>
      <c r="O37" s="142">
        <f t="shared" si="27"/>
        <v>0.4994658836706497</v>
      </c>
      <c r="P37" s="142">
        <f t="shared" si="27"/>
        <v>0.24973294183532485</v>
      </c>
      <c r="Q37" s="142">
        <f t="shared" si="27"/>
        <v>0.12486647091766243</v>
      </c>
      <c r="R37" s="142">
        <f t="shared" si="27"/>
        <v>6.2433235458831213E-2</v>
      </c>
      <c r="S37" s="142">
        <f t="shared" si="27"/>
        <v>6.2433235458831213E-2</v>
      </c>
      <c r="T37" s="142">
        <f t="shared" si="27"/>
        <v>6.2433235458831213E-2</v>
      </c>
      <c r="U37" s="142">
        <f t="shared" si="27"/>
        <v>0.12486647091766243</v>
      </c>
      <c r="V37" s="142">
        <f t="shared" si="27"/>
        <v>0.18729970637649362</v>
      </c>
      <c r="W37" s="142">
        <f t="shared" si="27"/>
        <v>0.18729970637649362</v>
      </c>
      <c r="X37" s="142">
        <f t="shared" si="27"/>
        <v>0.18729970637649362</v>
      </c>
      <c r="Y37" s="142">
        <f t="shared" si="27"/>
        <v>0.18729970637649362</v>
      </c>
      <c r="Z37" s="142">
        <f t="shared" si="27"/>
        <v>0.18729970637649362</v>
      </c>
      <c r="AA37" s="142">
        <f t="shared" si="27"/>
        <v>0.18729970637649362</v>
      </c>
      <c r="AB37" s="142">
        <f t="shared" si="27"/>
        <v>0.12486647091766243</v>
      </c>
      <c r="AC37" s="142">
        <f t="shared" si="27"/>
        <v>0</v>
      </c>
      <c r="AD37" s="142">
        <f t="shared" si="27"/>
        <v>0</v>
      </c>
      <c r="AE37" s="142">
        <f t="shared" si="27"/>
        <v>6.2433235458831213E-2</v>
      </c>
      <c r="AF37" s="142">
        <f t="shared" si="27"/>
        <v>0.18729970637649362</v>
      </c>
      <c r="AG37" s="142">
        <f t="shared" si="27"/>
        <v>0.18729970637649362</v>
      </c>
      <c r="AH37" s="142">
        <f t="shared" si="27"/>
        <v>0.18729970637649362</v>
      </c>
      <c r="AI37" s="142">
        <f t="shared" si="27"/>
        <v>0.24973294183532485</v>
      </c>
      <c r="AJ37" s="142">
        <f t="shared" si="27"/>
        <v>0.37459941275298725</v>
      </c>
      <c r="AK37" s="142">
        <f t="shared" si="27"/>
        <v>0.37459941275298725</v>
      </c>
      <c r="AM37" s="38"/>
      <c r="AN37" s="38"/>
    </row>
    <row r="38" spans="2:40" hidden="1" x14ac:dyDescent="0.15"/>
    <row r="39" spans="2:40" ht="59.25" hidden="1" customHeight="1" x14ac:dyDescent="0.15">
      <c r="B39" s="78" t="s">
        <v>21</v>
      </c>
      <c r="C39" s="78"/>
      <c r="D39" s="18" t="s">
        <v>60</v>
      </c>
      <c r="E39" s="2"/>
      <c r="F39" s="1"/>
      <c r="G39" s="124" t="str">
        <f>IF(G35&gt;0,"増加","減少")</f>
        <v>増加</v>
      </c>
      <c r="H39" s="124" t="str">
        <f t="shared" ref="H39:AK39" si="28">IF(H35&gt;0,"増加","減少")</f>
        <v>増加</v>
      </c>
      <c r="I39" s="124" t="str">
        <f t="shared" si="28"/>
        <v>増加</v>
      </c>
      <c r="J39" s="124" t="str">
        <f t="shared" si="28"/>
        <v>減少</v>
      </c>
      <c r="K39" s="124" t="str">
        <f t="shared" si="28"/>
        <v>減少</v>
      </c>
      <c r="L39" s="124" t="str">
        <f t="shared" si="28"/>
        <v>減少</v>
      </c>
      <c r="M39" s="124" t="str">
        <f t="shared" si="28"/>
        <v>減少</v>
      </c>
      <c r="N39" s="124" t="str">
        <f t="shared" si="28"/>
        <v>減少</v>
      </c>
      <c r="O39" s="124" t="str">
        <f t="shared" si="28"/>
        <v>減少</v>
      </c>
      <c r="P39" s="124" t="str">
        <f t="shared" si="28"/>
        <v>減少</v>
      </c>
      <c r="Q39" s="124" t="str">
        <f t="shared" si="28"/>
        <v>減少</v>
      </c>
      <c r="R39" s="124" t="str">
        <f t="shared" si="28"/>
        <v>減少</v>
      </c>
      <c r="S39" s="124" t="str">
        <f t="shared" si="28"/>
        <v>減少</v>
      </c>
      <c r="T39" s="124" t="str">
        <f t="shared" si="28"/>
        <v>減少</v>
      </c>
      <c r="U39" s="124" t="str">
        <f t="shared" si="28"/>
        <v>減少</v>
      </c>
      <c r="V39" s="124" t="str">
        <f t="shared" si="28"/>
        <v>減少</v>
      </c>
      <c r="W39" s="124" t="str">
        <f t="shared" si="28"/>
        <v>減少</v>
      </c>
      <c r="X39" s="124" t="str">
        <f t="shared" si="28"/>
        <v>増加</v>
      </c>
      <c r="Y39" s="124" t="str">
        <f t="shared" si="28"/>
        <v>増加</v>
      </c>
      <c r="Z39" s="124" t="str">
        <f t="shared" si="28"/>
        <v>増加</v>
      </c>
      <c r="AA39" s="124" t="str">
        <f t="shared" si="28"/>
        <v>増加</v>
      </c>
      <c r="AB39" s="124" t="str">
        <f t="shared" si="28"/>
        <v>増加</v>
      </c>
      <c r="AC39" s="124" t="str">
        <f t="shared" si="28"/>
        <v>増加</v>
      </c>
      <c r="AD39" s="124" t="str">
        <f t="shared" si="28"/>
        <v>増加</v>
      </c>
      <c r="AE39" s="124" t="str">
        <f t="shared" si="28"/>
        <v>増加</v>
      </c>
      <c r="AF39" s="124" t="str">
        <f t="shared" si="28"/>
        <v>増加</v>
      </c>
      <c r="AG39" s="124" t="str">
        <f t="shared" si="28"/>
        <v>増加</v>
      </c>
      <c r="AH39" s="124" t="str">
        <f t="shared" si="28"/>
        <v>増加</v>
      </c>
      <c r="AI39" s="124" t="str">
        <f t="shared" si="28"/>
        <v>増加</v>
      </c>
      <c r="AJ39" s="124" t="str">
        <f t="shared" si="28"/>
        <v>増加</v>
      </c>
      <c r="AK39" s="124" t="str">
        <f t="shared" si="28"/>
        <v>増加</v>
      </c>
      <c r="AM39" s="39">
        <v>1</v>
      </c>
      <c r="AN39" s="39">
        <v>1</v>
      </c>
    </row>
  </sheetData>
  <sheetProtection password="DBB6" sheet="1" objects="1" scenarios="1"/>
  <mergeCells count="2">
    <mergeCell ref="C28:C32"/>
    <mergeCell ref="C34:C36"/>
  </mergeCells>
  <phoneticPr fontId="1"/>
  <conditionalFormatting sqref="G36:AK37">
    <cfRule type="cellIs" dxfId="298" priority="1" operator="greaterThanOrEqual">
      <formula>7.5</formula>
    </cfRule>
  </conditionalFormatting>
  <conditionalFormatting sqref="G35:AK35">
    <cfRule type="cellIs" dxfId="297" priority="13" operator="greaterThanOrEqual">
      <formula>1</formula>
    </cfRule>
  </conditionalFormatting>
  <conditionalFormatting sqref="G34:AK34">
    <cfRule type="cellIs" dxfId="296" priority="11" operator="greaterThanOrEqual">
      <formula>25</formula>
    </cfRule>
    <cfRule type="cellIs" dxfId="295" priority="12" operator="greaterThanOrEqual">
      <formula>15</formula>
    </cfRule>
  </conditionalFormatting>
  <conditionalFormatting sqref="G33:AK33">
    <cfRule type="cellIs" dxfId="294" priority="10" operator="greaterThanOrEqual">
      <formula>0.1</formula>
    </cfRule>
  </conditionalFormatting>
  <conditionalFormatting sqref="G32:AK32">
    <cfRule type="cellIs" dxfId="293" priority="8" operator="greaterThanOrEqual">
      <formula>25</formula>
    </cfRule>
    <cfRule type="cellIs" dxfId="292" priority="9" operator="greaterThanOrEqual">
      <formula>15</formula>
    </cfRule>
  </conditionalFormatting>
  <conditionalFormatting sqref="G31:AK31">
    <cfRule type="cellIs" dxfId="291" priority="7" operator="greaterThanOrEqual">
      <formula>0.25</formula>
    </cfRule>
  </conditionalFormatting>
  <conditionalFormatting sqref="G30:AK30">
    <cfRule type="cellIs" dxfId="290" priority="5" operator="greaterThanOrEqual">
      <formula>0.5</formula>
    </cfRule>
    <cfRule type="cellIs" dxfId="289" priority="6" operator="greaterThanOrEqual">
      <formula>0.2</formula>
    </cfRule>
  </conditionalFormatting>
  <conditionalFormatting sqref="G29:AK29">
    <cfRule type="cellIs" dxfId="288" priority="4" operator="greaterThanOrEqual">
      <formula>0.25</formula>
    </cfRule>
  </conditionalFormatting>
  <conditionalFormatting sqref="G28:AK28">
    <cfRule type="cellIs" dxfId="287" priority="2" operator="greaterThanOrEqual">
      <formula>0.5</formula>
    </cfRule>
    <cfRule type="cellIs" dxfId="286" priority="3" operator="greaterThanOrEqual">
      <formula>0.2</formula>
    </cfRule>
  </conditionalFormatting>
  <conditionalFormatting sqref="G37:AK37">
    <cfRule type="cellIs" dxfId="285" priority="14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7" orientation="landscape" r:id="rId1"/>
  <ignoredErrors>
    <ignoredError sqref="M20:P20 M16:P16 M18:P18 M24:P24 L16 L18 L20 L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39"/>
  <sheetViews>
    <sheetView view="pageBreakPreview" topLeftCell="B4" zoomScale="80" zoomScaleNormal="100" zoomScaleSheetLayoutView="80" workbookViewId="0">
      <pane xSplit="5" ySplit="4" topLeftCell="X8" activePane="bottomRight" state="frozen"/>
      <selection activeCell="B4" sqref="B4"/>
      <selection pane="topRight" activeCell="F4" sqref="F4"/>
      <selection pane="bottomLeft" activeCell="B8" sqref="B8"/>
      <selection pane="bottomRight" activeCell="D5" sqref="D5"/>
    </sheetView>
  </sheetViews>
  <sheetFormatPr defaultColWidth="0" defaultRowHeight="13.5" zeroHeight="1" x14ac:dyDescent="0.15"/>
  <cols>
    <col min="1" max="1" width="9" customWidth="1"/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7" max="37" width="9" customWidth="1"/>
    <col min="38" max="38" width="9" hidden="1" customWidth="1"/>
    <col min="39" max="40" width="11.625" hidden="1" customWidth="1"/>
    <col min="41" max="16384" width="9" hidden="1"/>
  </cols>
  <sheetData>
    <row r="1" spans="4:38" x14ac:dyDescent="0.15"/>
    <row r="2" spans="4:38" x14ac:dyDescent="0.15"/>
    <row r="3" spans="4:38" x14ac:dyDescent="0.15"/>
    <row r="4" spans="4:38" ht="28.5" x14ac:dyDescent="0.15">
      <c r="D4" s="10" t="s">
        <v>92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0"/>
      <c r="AI5" s="9"/>
      <c r="AJ5" s="9"/>
      <c r="AK5" s="9"/>
    </row>
    <row r="6" spans="4:38" ht="30" customHeight="1" x14ac:dyDescent="0.15">
      <c r="D6" s="3"/>
      <c r="E6" s="4"/>
      <c r="F6" s="5"/>
      <c r="G6" s="26">
        <v>44105</v>
      </c>
      <c r="H6" s="26">
        <v>44106</v>
      </c>
      <c r="I6" s="26">
        <v>44107</v>
      </c>
      <c r="J6" s="26">
        <v>44108</v>
      </c>
      <c r="K6" s="26">
        <v>44109</v>
      </c>
      <c r="L6" s="26">
        <v>44110</v>
      </c>
      <c r="M6" s="26">
        <v>44111</v>
      </c>
      <c r="N6" s="26">
        <v>44112</v>
      </c>
      <c r="O6" s="26">
        <v>44113</v>
      </c>
      <c r="P6" s="26">
        <v>44114</v>
      </c>
      <c r="Q6" s="26">
        <v>44115</v>
      </c>
      <c r="R6" s="26">
        <v>44116</v>
      </c>
      <c r="S6" s="26">
        <v>44117</v>
      </c>
      <c r="T6" s="26">
        <v>44118</v>
      </c>
      <c r="U6" s="26">
        <v>44119</v>
      </c>
      <c r="V6" s="26">
        <v>44120</v>
      </c>
      <c r="W6" s="26">
        <v>44121</v>
      </c>
      <c r="X6" s="26">
        <v>44122</v>
      </c>
      <c r="Y6" s="26">
        <v>44123</v>
      </c>
      <c r="Z6" s="26">
        <v>44124</v>
      </c>
      <c r="AA6" s="26">
        <v>44125</v>
      </c>
      <c r="AB6" s="26">
        <v>44126</v>
      </c>
      <c r="AC6" s="26">
        <v>44127</v>
      </c>
      <c r="AD6" s="26">
        <v>44128</v>
      </c>
      <c r="AE6" s="26">
        <v>44129</v>
      </c>
      <c r="AF6" s="26">
        <v>44130</v>
      </c>
      <c r="AG6" s="26">
        <v>44131</v>
      </c>
      <c r="AH6" s="26">
        <v>44132</v>
      </c>
      <c r="AI6" s="26">
        <v>44133</v>
      </c>
      <c r="AJ6" s="26">
        <v>44134</v>
      </c>
      <c r="AK6" s="26">
        <v>44135</v>
      </c>
    </row>
    <row r="7" spans="4:38" ht="30" customHeight="1" x14ac:dyDescent="0.15">
      <c r="D7" s="6"/>
      <c r="E7" s="7"/>
      <c r="F7" s="8"/>
      <c r="G7" s="27" t="s">
        <v>93</v>
      </c>
      <c r="H7" s="27" t="s">
        <v>32</v>
      </c>
      <c r="I7" s="27" t="s">
        <v>25</v>
      </c>
      <c r="J7" s="27" t="s">
        <v>27</v>
      </c>
      <c r="K7" s="27" t="s">
        <v>28</v>
      </c>
      <c r="L7" s="27" t="s">
        <v>29</v>
      </c>
      <c r="M7" s="27" t="s">
        <v>30</v>
      </c>
      <c r="N7" s="27" t="s">
        <v>31</v>
      </c>
      <c r="O7" s="27" t="s">
        <v>32</v>
      </c>
      <c r="P7" s="27" t="s">
        <v>25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25</v>
      </c>
      <c r="X7" s="27" t="s">
        <v>27</v>
      </c>
      <c r="Y7" s="27" t="s">
        <v>28</v>
      </c>
      <c r="Z7" s="27" t="s">
        <v>29</v>
      </c>
      <c r="AA7" s="27" t="s">
        <v>30</v>
      </c>
      <c r="AB7" s="27" t="s">
        <v>31</v>
      </c>
      <c r="AC7" s="27" t="s">
        <v>32</v>
      </c>
      <c r="AD7" s="27" t="s">
        <v>25</v>
      </c>
      <c r="AE7" s="27" t="s">
        <v>27</v>
      </c>
      <c r="AF7" s="27" t="s">
        <v>28</v>
      </c>
      <c r="AG7" s="27" t="s">
        <v>29</v>
      </c>
      <c r="AH7" s="27" t="s">
        <v>30</v>
      </c>
      <c r="AI7" s="27" t="s">
        <v>31</v>
      </c>
      <c r="AJ7" s="27" t="s">
        <v>32</v>
      </c>
      <c r="AK7" s="27" t="s">
        <v>25</v>
      </c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300</v>
      </c>
      <c r="H8" s="19">
        <v>300</v>
      </c>
      <c r="I8" s="19">
        <v>300</v>
      </c>
      <c r="J8" s="19">
        <v>300</v>
      </c>
      <c r="K8" s="19">
        <v>300</v>
      </c>
      <c r="L8" s="19">
        <v>300</v>
      </c>
      <c r="M8" s="19">
        <v>300</v>
      </c>
      <c r="N8" s="19">
        <v>300</v>
      </c>
      <c r="O8" s="19">
        <v>300</v>
      </c>
      <c r="P8" s="19">
        <v>300</v>
      </c>
      <c r="Q8" s="19">
        <v>300</v>
      </c>
      <c r="R8" s="19">
        <v>300</v>
      </c>
      <c r="S8" s="19">
        <v>300</v>
      </c>
      <c r="T8" s="19">
        <v>300</v>
      </c>
      <c r="U8" s="19">
        <v>300</v>
      </c>
      <c r="V8" s="19">
        <v>300</v>
      </c>
      <c r="W8" s="19">
        <v>300</v>
      </c>
      <c r="X8" s="19">
        <v>300</v>
      </c>
      <c r="Y8" s="19">
        <v>300</v>
      </c>
      <c r="Z8" s="19">
        <v>300</v>
      </c>
      <c r="AA8" s="19">
        <v>300</v>
      </c>
      <c r="AB8" s="19">
        <v>300</v>
      </c>
      <c r="AC8" s="19">
        <v>300</v>
      </c>
      <c r="AD8" s="19">
        <v>300</v>
      </c>
      <c r="AE8" s="19">
        <v>300</v>
      </c>
      <c r="AF8" s="19">
        <v>300</v>
      </c>
      <c r="AG8" s="19">
        <v>300</v>
      </c>
      <c r="AH8" s="89">
        <v>342</v>
      </c>
      <c r="AI8" s="19">
        <v>342</v>
      </c>
      <c r="AJ8" s="19">
        <v>342</v>
      </c>
      <c r="AK8" s="19">
        <v>342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19">
        <v>253</v>
      </c>
      <c r="H9" s="19">
        <v>253</v>
      </c>
      <c r="I9" s="19">
        <v>253</v>
      </c>
      <c r="J9" s="19">
        <v>253</v>
      </c>
      <c r="K9" s="19">
        <v>253</v>
      </c>
      <c r="L9" s="19">
        <v>253</v>
      </c>
      <c r="M9" s="19">
        <v>253</v>
      </c>
      <c r="N9" s="19">
        <v>253</v>
      </c>
      <c r="O9" s="19">
        <v>253</v>
      </c>
      <c r="P9" s="19">
        <v>253</v>
      </c>
      <c r="Q9" s="19">
        <v>253</v>
      </c>
      <c r="R9" s="19">
        <v>253</v>
      </c>
      <c r="S9" s="19">
        <v>253</v>
      </c>
      <c r="T9" s="19">
        <v>253</v>
      </c>
      <c r="U9" s="19">
        <v>253</v>
      </c>
      <c r="V9" s="19">
        <v>253</v>
      </c>
      <c r="W9" s="19">
        <v>253</v>
      </c>
      <c r="X9" s="19">
        <v>253</v>
      </c>
      <c r="Y9" s="19">
        <v>253</v>
      </c>
      <c r="Z9" s="19">
        <v>253</v>
      </c>
      <c r="AA9" s="19">
        <v>253</v>
      </c>
      <c r="AB9" s="19">
        <v>253</v>
      </c>
      <c r="AC9" s="19">
        <v>253</v>
      </c>
      <c r="AD9" s="19">
        <v>253</v>
      </c>
      <c r="AE9" s="19">
        <v>253</v>
      </c>
      <c r="AF9" s="19">
        <v>253</v>
      </c>
      <c r="AG9" s="19">
        <v>253</v>
      </c>
      <c r="AH9" s="89">
        <v>114</v>
      </c>
      <c r="AI9" s="19">
        <v>114</v>
      </c>
      <c r="AJ9" s="19">
        <v>114</v>
      </c>
      <c r="AK9" s="19">
        <v>114</v>
      </c>
    </row>
    <row r="10" spans="4:38" ht="41.25" customHeight="1" x14ac:dyDescent="0.15">
      <c r="D10" s="14" t="s">
        <v>46</v>
      </c>
      <c r="E10" s="2"/>
      <c r="F10" s="1" t="s">
        <v>48</v>
      </c>
      <c r="G10" s="19">
        <v>48</v>
      </c>
      <c r="H10" s="19">
        <v>48</v>
      </c>
      <c r="I10" s="19">
        <v>48</v>
      </c>
      <c r="J10" s="19">
        <v>48</v>
      </c>
      <c r="K10" s="19">
        <v>48</v>
      </c>
      <c r="L10" s="19">
        <v>48</v>
      </c>
      <c r="M10" s="19">
        <v>48</v>
      </c>
      <c r="N10" s="19">
        <v>48</v>
      </c>
      <c r="O10" s="19">
        <v>48</v>
      </c>
      <c r="P10" s="19">
        <v>48</v>
      </c>
      <c r="Q10" s="19">
        <v>48</v>
      </c>
      <c r="R10" s="19">
        <v>48</v>
      </c>
      <c r="S10" s="19">
        <v>48</v>
      </c>
      <c r="T10" s="19">
        <v>48</v>
      </c>
      <c r="U10" s="19">
        <v>48</v>
      </c>
      <c r="V10" s="19">
        <v>48</v>
      </c>
      <c r="W10" s="19">
        <v>48</v>
      </c>
      <c r="X10" s="19">
        <v>48</v>
      </c>
      <c r="Y10" s="19">
        <v>48</v>
      </c>
      <c r="Z10" s="19">
        <v>48</v>
      </c>
      <c r="AA10" s="19">
        <v>48</v>
      </c>
      <c r="AB10" s="19">
        <v>48</v>
      </c>
      <c r="AC10" s="19">
        <v>48</v>
      </c>
      <c r="AD10" s="19">
        <v>48</v>
      </c>
      <c r="AE10" s="19">
        <v>48</v>
      </c>
      <c r="AF10" s="19">
        <v>48</v>
      </c>
      <c r="AG10" s="19">
        <v>48</v>
      </c>
      <c r="AH10" s="19">
        <v>48</v>
      </c>
      <c r="AI10" s="19">
        <v>48</v>
      </c>
      <c r="AJ10" s="19">
        <v>48</v>
      </c>
      <c r="AK10" s="19">
        <v>48</v>
      </c>
    </row>
    <row r="11" spans="4:38" ht="41.25" customHeight="1" x14ac:dyDescent="0.15">
      <c r="D11" s="14" t="s">
        <v>47</v>
      </c>
      <c r="E11" s="2"/>
      <c r="F11" s="1" t="s">
        <v>49</v>
      </c>
      <c r="G11" s="19">
        <v>48</v>
      </c>
      <c r="H11" s="19">
        <v>48</v>
      </c>
      <c r="I11" s="19">
        <v>48</v>
      </c>
      <c r="J11" s="19">
        <v>48</v>
      </c>
      <c r="K11" s="19">
        <v>48</v>
      </c>
      <c r="L11" s="19">
        <v>48</v>
      </c>
      <c r="M11" s="19">
        <v>48</v>
      </c>
      <c r="N11" s="19">
        <v>48</v>
      </c>
      <c r="O11" s="19">
        <v>48</v>
      </c>
      <c r="P11" s="19">
        <v>48</v>
      </c>
      <c r="Q11" s="19">
        <v>48</v>
      </c>
      <c r="R11" s="19">
        <v>48</v>
      </c>
      <c r="S11" s="19">
        <v>48</v>
      </c>
      <c r="T11" s="19">
        <v>48</v>
      </c>
      <c r="U11" s="19">
        <v>48</v>
      </c>
      <c r="V11" s="19">
        <v>48</v>
      </c>
      <c r="W11" s="19">
        <v>48</v>
      </c>
      <c r="X11" s="19">
        <v>48</v>
      </c>
      <c r="Y11" s="19">
        <v>48</v>
      </c>
      <c r="Z11" s="19">
        <v>48</v>
      </c>
      <c r="AA11" s="19">
        <v>48</v>
      </c>
      <c r="AB11" s="19">
        <v>48</v>
      </c>
      <c r="AC11" s="19">
        <v>48</v>
      </c>
      <c r="AD11" s="19">
        <v>48</v>
      </c>
      <c r="AE11" s="19">
        <v>48</v>
      </c>
      <c r="AF11" s="19">
        <v>48</v>
      </c>
      <c r="AG11" s="19">
        <v>48</v>
      </c>
      <c r="AH11" s="89">
        <v>38</v>
      </c>
      <c r="AI11" s="19">
        <v>38</v>
      </c>
      <c r="AJ11" s="19">
        <v>38</v>
      </c>
      <c r="AK11" s="19">
        <v>38</v>
      </c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21">
        <v>12</v>
      </c>
      <c r="H12" s="21">
        <v>12</v>
      </c>
      <c r="I12" s="21">
        <v>11</v>
      </c>
      <c r="J12" s="21">
        <v>9</v>
      </c>
      <c r="K12" s="21">
        <v>7</v>
      </c>
      <c r="L12" s="21">
        <v>8</v>
      </c>
      <c r="M12" s="61">
        <v>7</v>
      </c>
      <c r="N12" s="21">
        <v>5</v>
      </c>
      <c r="O12" s="21">
        <v>5</v>
      </c>
      <c r="P12" s="21">
        <v>6</v>
      </c>
      <c r="Q12" s="21">
        <v>7</v>
      </c>
      <c r="R12" s="21">
        <v>6</v>
      </c>
      <c r="S12" s="21">
        <v>6</v>
      </c>
      <c r="T12" s="21">
        <v>6</v>
      </c>
      <c r="U12" s="61">
        <v>8</v>
      </c>
      <c r="V12" s="21">
        <v>9</v>
      </c>
      <c r="W12" s="21">
        <v>9</v>
      </c>
      <c r="X12" s="61">
        <v>8</v>
      </c>
      <c r="Y12" s="21">
        <v>8</v>
      </c>
      <c r="Z12" s="21">
        <v>8</v>
      </c>
      <c r="AA12" s="61">
        <v>7</v>
      </c>
      <c r="AB12" s="61">
        <v>7</v>
      </c>
      <c r="AC12" s="21">
        <v>7</v>
      </c>
      <c r="AD12" s="21">
        <v>7</v>
      </c>
      <c r="AE12" s="21">
        <v>7</v>
      </c>
      <c r="AF12" s="21">
        <v>7</v>
      </c>
      <c r="AG12" s="21">
        <v>5</v>
      </c>
      <c r="AH12" s="21">
        <v>5</v>
      </c>
      <c r="AI12" s="21">
        <v>5</v>
      </c>
      <c r="AJ12" s="21">
        <v>5</v>
      </c>
      <c r="AK12" s="21">
        <v>5</v>
      </c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6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61">
        <v>0</v>
      </c>
      <c r="V13" s="21">
        <v>0</v>
      </c>
      <c r="W13" s="21">
        <v>0</v>
      </c>
      <c r="X13" s="61">
        <v>0</v>
      </c>
      <c r="Y13" s="21">
        <v>0</v>
      </c>
      <c r="Z13" s="21">
        <v>0</v>
      </c>
      <c r="AA13" s="61">
        <v>0</v>
      </c>
      <c r="AB13" s="6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1</v>
      </c>
      <c r="AI13" s="21">
        <v>1</v>
      </c>
      <c r="AJ13" s="21">
        <v>0</v>
      </c>
      <c r="AK13" s="21">
        <v>0</v>
      </c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21">
        <v>35</v>
      </c>
      <c r="H14" s="21">
        <v>32</v>
      </c>
      <c r="I14" s="21">
        <v>30</v>
      </c>
      <c r="J14" s="21">
        <v>25</v>
      </c>
      <c r="K14" s="21">
        <v>25</v>
      </c>
      <c r="L14" s="21">
        <v>28</v>
      </c>
      <c r="M14" s="61">
        <v>31</v>
      </c>
      <c r="N14" s="21">
        <v>31</v>
      </c>
      <c r="O14" s="21">
        <v>26</v>
      </c>
      <c r="P14" s="21">
        <v>23</v>
      </c>
      <c r="Q14" s="21">
        <v>27</v>
      </c>
      <c r="R14" s="21">
        <v>24</v>
      </c>
      <c r="S14" s="21">
        <v>21</v>
      </c>
      <c r="T14" s="21">
        <v>20</v>
      </c>
      <c r="U14" s="61">
        <v>17</v>
      </c>
      <c r="V14" s="21">
        <v>18</v>
      </c>
      <c r="W14" s="21">
        <v>11</v>
      </c>
      <c r="X14" s="61">
        <v>10</v>
      </c>
      <c r="Y14" s="21">
        <v>10</v>
      </c>
      <c r="Z14" s="21">
        <v>10</v>
      </c>
      <c r="AA14" s="61">
        <v>8</v>
      </c>
      <c r="AB14" s="61">
        <v>8</v>
      </c>
      <c r="AC14" s="21">
        <v>7</v>
      </c>
      <c r="AD14" s="21">
        <v>7</v>
      </c>
      <c r="AE14" s="21">
        <v>7</v>
      </c>
      <c r="AF14" s="21">
        <v>7</v>
      </c>
      <c r="AG14" s="21">
        <v>5</v>
      </c>
      <c r="AH14" s="21">
        <v>5</v>
      </c>
      <c r="AI14" s="21">
        <v>7</v>
      </c>
      <c r="AJ14" s="21">
        <v>7</v>
      </c>
      <c r="AK14" s="21">
        <v>7</v>
      </c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21">
        <v>134</v>
      </c>
      <c r="H15" s="21">
        <v>153</v>
      </c>
      <c r="I15" s="21">
        <v>116</v>
      </c>
      <c r="J15" s="21">
        <v>58</v>
      </c>
      <c r="K15" s="21">
        <v>125</v>
      </c>
      <c r="L15" s="61">
        <v>139</v>
      </c>
      <c r="M15" s="61">
        <v>246</v>
      </c>
      <c r="N15" s="21">
        <v>156</v>
      </c>
      <c r="O15" s="21">
        <v>83</v>
      </c>
      <c r="P15" s="21">
        <v>171</v>
      </c>
      <c r="Q15" s="21">
        <v>77</v>
      </c>
      <c r="R15" s="21">
        <v>212</v>
      </c>
      <c r="S15" s="21">
        <v>254</v>
      </c>
      <c r="T15" s="21">
        <v>167</v>
      </c>
      <c r="U15" s="21">
        <v>72</v>
      </c>
      <c r="V15" s="21">
        <v>71</v>
      </c>
      <c r="W15" s="21">
        <v>60</v>
      </c>
      <c r="X15" s="21">
        <v>28</v>
      </c>
      <c r="Y15" s="21">
        <v>89</v>
      </c>
      <c r="Z15" s="21">
        <v>50</v>
      </c>
      <c r="AA15" s="21">
        <v>56</v>
      </c>
      <c r="AB15" s="21">
        <v>54</v>
      </c>
      <c r="AC15" s="21">
        <v>63</v>
      </c>
      <c r="AD15" s="21">
        <v>47</v>
      </c>
      <c r="AE15" s="21">
        <v>0</v>
      </c>
      <c r="AF15" s="21">
        <v>79</v>
      </c>
      <c r="AG15" s="21">
        <v>124</v>
      </c>
      <c r="AH15" s="21">
        <v>94</v>
      </c>
      <c r="AI15" s="21">
        <v>74</v>
      </c>
      <c r="AJ15" s="61">
        <v>136</v>
      </c>
      <c r="AK15" s="61">
        <v>76</v>
      </c>
      <c r="AL15" s="139">
        <f>SUM(G15:AK15)</f>
        <v>3264</v>
      </c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G15+SUM('9月'!AE15:AJ15)</f>
        <v>1012</v>
      </c>
      <c r="H16" s="19">
        <f>SUM(G15:H15)+SUM('9月'!AF15:AJ15)</f>
        <v>857</v>
      </c>
      <c r="I16" s="19">
        <f>SUM(G15:I15)+SUM('9月'!AG15:AJ15)</f>
        <v>864</v>
      </c>
      <c r="J16" s="19">
        <f>SUM(G15:J15)+SUM('9月'!AH15:AJ15)</f>
        <v>836</v>
      </c>
      <c r="K16" s="19">
        <f>SUM(G15:K15)+SUM('9月'!AI15:AJ15)</f>
        <v>842</v>
      </c>
      <c r="L16" s="19">
        <f>SUM(G15:L15)+'9月'!AJ15</f>
        <v>866</v>
      </c>
      <c r="M16" s="19">
        <f>SUM(G15:M15)</f>
        <v>971</v>
      </c>
      <c r="N16" s="19">
        <f t="shared" ref="N16:AK16" si="0">SUM(H15:N15)</f>
        <v>993</v>
      </c>
      <c r="O16" s="19">
        <f t="shared" si="0"/>
        <v>923</v>
      </c>
      <c r="P16" s="19">
        <f t="shared" si="0"/>
        <v>978</v>
      </c>
      <c r="Q16" s="19">
        <f t="shared" si="0"/>
        <v>997</v>
      </c>
      <c r="R16" s="19">
        <f t="shared" si="0"/>
        <v>1084</v>
      </c>
      <c r="S16" s="19">
        <f t="shared" si="0"/>
        <v>1199</v>
      </c>
      <c r="T16" s="19">
        <f t="shared" si="0"/>
        <v>1120</v>
      </c>
      <c r="U16" s="19">
        <f t="shared" si="0"/>
        <v>1036</v>
      </c>
      <c r="V16" s="19">
        <f t="shared" si="0"/>
        <v>1024</v>
      </c>
      <c r="W16" s="19">
        <f t="shared" si="0"/>
        <v>913</v>
      </c>
      <c r="X16" s="19">
        <f t="shared" si="0"/>
        <v>864</v>
      </c>
      <c r="Y16" s="19">
        <f t="shared" si="0"/>
        <v>741</v>
      </c>
      <c r="Z16" s="19">
        <f t="shared" si="0"/>
        <v>537</v>
      </c>
      <c r="AA16" s="19">
        <f t="shared" si="0"/>
        <v>426</v>
      </c>
      <c r="AB16" s="19">
        <f t="shared" si="0"/>
        <v>408</v>
      </c>
      <c r="AC16" s="19">
        <f t="shared" si="0"/>
        <v>400</v>
      </c>
      <c r="AD16" s="19">
        <f t="shared" si="0"/>
        <v>387</v>
      </c>
      <c r="AE16" s="19">
        <f t="shared" si="0"/>
        <v>359</v>
      </c>
      <c r="AF16" s="19">
        <f t="shared" si="0"/>
        <v>349</v>
      </c>
      <c r="AG16" s="19">
        <f t="shared" si="0"/>
        <v>423</v>
      </c>
      <c r="AH16" s="19">
        <f t="shared" si="0"/>
        <v>461</v>
      </c>
      <c r="AI16" s="19">
        <f t="shared" si="0"/>
        <v>481</v>
      </c>
      <c r="AJ16" s="61">
        <f t="shared" si="0"/>
        <v>554</v>
      </c>
      <c r="AK16" s="61">
        <f t="shared" si="0"/>
        <v>583</v>
      </c>
    </row>
    <row r="17" spans="2:40" ht="41.25" customHeight="1" x14ac:dyDescent="0.15">
      <c r="D17" s="14" t="s">
        <v>3</v>
      </c>
      <c r="E17" s="40" t="s">
        <v>16</v>
      </c>
      <c r="F17" s="29"/>
      <c r="G17" s="21">
        <v>2</v>
      </c>
      <c r="H17" s="21">
        <v>2</v>
      </c>
      <c r="I17" s="21">
        <v>3</v>
      </c>
      <c r="J17" s="21">
        <v>4</v>
      </c>
      <c r="K17" s="21">
        <v>7</v>
      </c>
      <c r="L17" s="61">
        <v>1</v>
      </c>
      <c r="M17" s="61">
        <v>7</v>
      </c>
      <c r="N17" s="21">
        <v>0</v>
      </c>
      <c r="O17" s="21">
        <v>2</v>
      </c>
      <c r="P17" s="21">
        <v>5</v>
      </c>
      <c r="Q17" s="21">
        <v>2</v>
      </c>
      <c r="R17" s="21">
        <v>0</v>
      </c>
      <c r="S17" s="21">
        <v>3</v>
      </c>
      <c r="T17" s="21">
        <v>3</v>
      </c>
      <c r="U17" s="21">
        <v>1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5</v>
      </c>
      <c r="AI17" s="21">
        <v>1</v>
      </c>
      <c r="AJ17" s="61">
        <v>1</v>
      </c>
      <c r="AK17" s="61">
        <v>4</v>
      </c>
      <c r="AL17" s="139">
        <f>SUM(G17:AK17)</f>
        <v>53</v>
      </c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G17+SUM('9月'!AE17:AJ17)</f>
        <v>23</v>
      </c>
      <c r="H18" s="19">
        <f>SUM(G17:H17)+SUM('9月'!AF17:AJ17)</f>
        <v>20</v>
      </c>
      <c r="I18" s="19">
        <f>SUM(G17:I17)+SUM('9月'!AG17:AJ17)</f>
        <v>18</v>
      </c>
      <c r="J18" s="19">
        <f>SUM(G17:J17)+SUM('9月'!AH17:AJ17)</f>
        <v>20</v>
      </c>
      <c r="K18" s="19">
        <f>SUM(G17:K17)+SUM('9月'!AI17:AJ17)</f>
        <v>24</v>
      </c>
      <c r="L18" s="19">
        <f>SUM(G17:L17)+'9月'!AJ17</f>
        <v>23</v>
      </c>
      <c r="M18" s="19">
        <f>SUM(G17:M17)</f>
        <v>26</v>
      </c>
      <c r="N18" s="19">
        <f t="shared" ref="N18:AK18" si="1">SUM(H17:N17)</f>
        <v>24</v>
      </c>
      <c r="O18" s="19">
        <f t="shared" si="1"/>
        <v>24</v>
      </c>
      <c r="P18" s="19">
        <f t="shared" si="1"/>
        <v>26</v>
      </c>
      <c r="Q18" s="19">
        <f t="shared" si="1"/>
        <v>24</v>
      </c>
      <c r="R18" s="19">
        <f t="shared" si="1"/>
        <v>17</v>
      </c>
      <c r="S18" s="19">
        <f t="shared" si="1"/>
        <v>19</v>
      </c>
      <c r="T18" s="19">
        <f t="shared" si="1"/>
        <v>15</v>
      </c>
      <c r="U18" s="19">
        <f t="shared" si="1"/>
        <v>16</v>
      </c>
      <c r="V18" s="19">
        <f t="shared" si="1"/>
        <v>14</v>
      </c>
      <c r="W18" s="19">
        <f t="shared" si="1"/>
        <v>9</v>
      </c>
      <c r="X18" s="19">
        <f t="shared" si="1"/>
        <v>7</v>
      </c>
      <c r="Y18" s="19">
        <f t="shared" si="1"/>
        <v>7</v>
      </c>
      <c r="Z18" s="19">
        <f t="shared" si="1"/>
        <v>4</v>
      </c>
      <c r="AA18" s="19">
        <f t="shared" si="1"/>
        <v>1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5</v>
      </c>
      <c r="AI18" s="19">
        <f t="shared" si="1"/>
        <v>6</v>
      </c>
      <c r="AJ18" s="19">
        <f t="shared" si="1"/>
        <v>7</v>
      </c>
      <c r="AK18" s="19">
        <f t="shared" si="1"/>
        <v>11</v>
      </c>
    </row>
    <row r="19" spans="2:40" ht="41.25" customHeight="1" x14ac:dyDescent="0.15">
      <c r="D19" s="15" t="s">
        <v>4</v>
      </c>
      <c r="E19" s="40" t="s">
        <v>16</v>
      </c>
      <c r="F19" s="29"/>
      <c r="G19" s="21">
        <v>5</v>
      </c>
      <c r="H19" s="21">
        <v>2</v>
      </c>
      <c r="I19" s="21">
        <v>1</v>
      </c>
      <c r="J19" s="21">
        <v>3</v>
      </c>
      <c r="K19" s="21">
        <v>6</v>
      </c>
      <c r="L19" s="21">
        <v>5</v>
      </c>
      <c r="M19" s="61">
        <v>5</v>
      </c>
      <c r="N19" s="21">
        <v>3</v>
      </c>
      <c r="O19" s="21">
        <v>0</v>
      </c>
      <c r="P19" s="21">
        <v>2</v>
      </c>
      <c r="Q19" s="21">
        <v>6</v>
      </c>
      <c r="R19" s="21">
        <v>1</v>
      </c>
      <c r="S19" s="21">
        <v>0</v>
      </c>
      <c r="T19" s="21">
        <v>3</v>
      </c>
      <c r="U19" s="21">
        <v>3</v>
      </c>
      <c r="V19" s="21">
        <v>1</v>
      </c>
      <c r="W19" s="21">
        <v>0</v>
      </c>
      <c r="X19" s="21">
        <v>0</v>
      </c>
      <c r="Y19" s="21">
        <v>0</v>
      </c>
      <c r="Z19" s="21">
        <v>0</v>
      </c>
      <c r="AA19" s="6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1</v>
      </c>
      <c r="AI19" s="21">
        <v>4</v>
      </c>
      <c r="AJ19" s="21">
        <v>2</v>
      </c>
      <c r="AK19" s="21">
        <v>0</v>
      </c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G19+SUM('9月'!AE19:AJ19)</f>
        <v>29</v>
      </c>
      <c r="H20" s="20">
        <f>SUM(G19:H19)+SUM('9月'!AF19:AJ19)</f>
        <v>24</v>
      </c>
      <c r="I20" s="20">
        <f>SUM(G19:I19)+SUM('9月'!AG19:AJ19)</f>
        <v>20</v>
      </c>
      <c r="J20" s="20">
        <f>SUM(G19:J19)+SUM('9月'!AH19:AJ19)</f>
        <v>17</v>
      </c>
      <c r="K20" s="20">
        <f>SUM(G19:K19)+SUM('9月'!AI19:AJ19)</f>
        <v>22</v>
      </c>
      <c r="L20" s="20">
        <f>SUM(G19:L19)+'9月'!AJ19</f>
        <v>24</v>
      </c>
      <c r="M20" s="20">
        <f>SUM(G19:M19)</f>
        <v>27</v>
      </c>
      <c r="N20" s="20">
        <f t="shared" ref="N20:AK20" si="2">SUM(H19:N19)</f>
        <v>25</v>
      </c>
      <c r="O20" s="20">
        <f t="shared" si="2"/>
        <v>23</v>
      </c>
      <c r="P20" s="20">
        <f t="shared" si="2"/>
        <v>24</v>
      </c>
      <c r="Q20" s="20">
        <f t="shared" si="2"/>
        <v>27</v>
      </c>
      <c r="R20" s="20">
        <f t="shared" si="2"/>
        <v>22</v>
      </c>
      <c r="S20" s="20">
        <f t="shared" si="2"/>
        <v>17</v>
      </c>
      <c r="T20" s="20">
        <f t="shared" si="2"/>
        <v>15</v>
      </c>
      <c r="U20" s="20">
        <f t="shared" si="2"/>
        <v>15</v>
      </c>
      <c r="V20" s="20">
        <f t="shared" si="2"/>
        <v>16</v>
      </c>
      <c r="W20" s="20">
        <f t="shared" si="2"/>
        <v>14</v>
      </c>
      <c r="X20" s="20">
        <f t="shared" si="2"/>
        <v>8</v>
      </c>
      <c r="Y20" s="20">
        <f t="shared" si="2"/>
        <v>7</v>
      </c>
      <c r="Z20" s="20">
        <f t="shared" si="2"/>
        <v>7</v>
      </c>
      <c r="AA20" s="20">
        <f t="shared" si="2"/>
        <v>4</v>
      </c>
      <c r="AB20" s="20">
        <f t="shared" si="2"/>
        <v>1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1</v>
      </c>
      <c r="AI20" s="20">
        <f t="shared" si="2"/>
        <v>5</v>
      </c>
      <c r="AJ20" s="20">
        <f t="shared" si="2"/>
        <v>7</v>
      </c>
      <c r="AK20" s="20">
        <f t="shared" si="2"/>
        <v>7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29</v>
      </c>
      <c r="H21" s="20">
        <f t="shared" ref="H21:AK21" si="3">H20</f>
        <v>24</v>
      </c>
      <c r="I21" s="20">
        <f t="shared" si="3"/>
        <v>20</v>
      </c>
      <c r="J21" s="20">
        <f t="shared" si="3"/>
        <v>17</v>
      </c>
      <c r="K21" s="20">
        <f t="shared" si="3"/>
        <v>22</v>
      </c>
      <c r="L21" s="20">
        <f t="shared" si="3"/>
        <v>24</v>
      </c>
      <c r="M21" s="20">
        <f t="shared" si="3"/>
        <v>27</v>
      </c>
      <c r="N21" s="20">
        <f t="shared" si="3"/>
        <v>25</v>
      </c>
      <c r="O21" s="20">
        <f t="shared" si="3"/>
        <v>23</v>
      </c>
      <c r="P21" s="20">
        <f t="shared" si="3"/>
        <v>24</v>
      </c>
      <c r="Q21" s="20">
        <f t="shared" si="3"/>
        <v>27</v>
      </c>
      <c r="R21" s="20">
        <f t="shared" si="3"/>
        <v>22</v>
      </c>
      <c r="S21" s="20">
        <f t="shared" si="3"/>
        <v>17</v>
      </c>
      <c r="T21" s="20">
        <f t="shared" si="3"/>
        <v>15</v>
      </c>
      <c r="U21" s="20">
        <f t="shared" si="3"/>
        <v>15</v>
      </c>
      <c r="V21" s="20">
        <f t="shared" si="3"/>
        <v>16</v>
      </c>
      <c r="W21" s="20">
        <f t="shared" si="3"/>
        <v>14</v>
      </c>
      <c r="X21" s="20">
        <f t="shared" si="3"/>
        <v>8</v>
      </c>
      <c r="Y21" s="20">
        <f t="shared" si="3"/>
        <v>7</v>
      </c>
      <c r="Z21" s="20">
        <f t="shared" si="3"/>
        <v>7</v>
      </c>
      <c r="AA21" s="20">
        <f t="shared" si="3"/>
        <v>4</v>
      </c>
      <c r="AB21" s="20">
        <f t="shared" si="3"/>
        <v>1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1</v>
      </c>
      <c r="AI21" s="20">
        <f t="shared" si="3"/>
        <v>5</v>
      </c>
      <c r="AJ21" s="20">
        <f t="shared" si="3"/>
        <v>7</v>
      </c>
      <c r="AK21" s="20">
        <f t="shared" si="3"/>
        <v>7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'9月'!AD20</f>
        <v>17</v>
      </c>
      <c r="H22" s="20">
        <f>'9月'!AE20</f>
        <v>24</v>
      </c>
      <c r="I22" s="20">
        <f>'9月'!AF20</f>
        <v>28</v>
      </c>
      <c r="J22" s="20">
        <f>'9月'!AG20</f>
        <v>34</v>
      </c>
      <c r="K22" s="20">
        <f>'9月'!AH20</f>
        <v>34</v>
      </c>
      <c r="L22" s="20">
        <f>'9月'!AI20</f>
        <v>26</v>
      </c>
      <c r="M22" s="20">
        <f>'9月'!AJ20</f>
        <v>28</v>
      </c>
      <c r="N22" s="20">
        <f>G21</f>
        <v>29</v>
      </c>
      <c r="O22" s="20">
        <f t="shared" ref="O22:AK22" si="4">H21</f>
        <v>24</v>
      </c>
      <c r="P22" s="20">
        <f t="shared" si="4"/>
        <v>20</v>
      </c>
      <c r="Q22" s="20">
        <f t="shared" si="4"/>
        <v>17</v>
      </c>
      <c r="R22" s="20">
        <f t="shared" si="4"/>
        <v>22</v>
      </c>
      <c r="S22" s="20">
        <f t="shared" si="4"/>
        <v>24</v>
      </c>
      <c r="T22" s="20">
        <f t="shared" si="4"/>
        <v>27</v>
      </c>
      <c r="U22" s="20">
        <f t="shared" si="4"/>
        <v>25</v>
      </c>
      <c r="V22" s="20">
        <f t="shared" si="4"/>
        <v>23</v>
      </c>
      <c r="W22" s="20">
        <f t="shared" si="4"/>
        <v>24</v>
      </c>
      <c r="X22" s="20">
        <f t="shared" si="4"/>
        <v>27</v>
      </c>
      <c r="Y22" s="20">
        <f t="shared" si="4"/>
        <v>22</v>
      </c>
      <c r="Z22" s="20">
        <f t="shared" si="4"/>
        <v>17</v>
      </c>
      <c r="AA22" s="20">
        <f t="shared" si="4"/>
        <v>15</v>
      </c>
      <c r="AB22" s="20">
        <f t="shared" si="4"/>
        <v>15</v>
      </c>
      <c r="AC22" s="20">
        <f t="shared" si="4"/>
        <v>16</v>
      </c>
      <c r="AD22" s="20">
        <f t="shared" si="4"/>
        <v>14</v>
      </c>
      <c r="AE22" s="20">
        <f t="shared" si="4"/>
        <v>8</v>
      </c>
      <c r="AF22" s="20">
        <f t="shared" si="4"/>
        <v>7</v>
      </c>
      <c r="AG22" s="20">
        <f t="shared" si="4"/>
        <v>7</v>
      </c>
      <c r="AH22" s="20">
        <f t="shared" si="4"/>
        <v>4</v>
      </c>
      <c r="AI22" s="20">
        <f t="shared" si="4"/>
        <v>1</v>
      </c>
      <c r="AJ22" s="20">
        <f t="shared" si="4"/>
        <v>0</v>
      </c>
      <c r="AK22" s="20">
        <f t="shared" si="4"/>
        <v>0</v>
      </c>
    </row>
    <row r="23" spans="2:40" ht="41.25" customHeight="1" x14ac:dyDescent="0.15">
      <c r="D23" s="14" t="s">
        <v>7</v>
      </c>
      <c r="E23" s="40" t="s">
        <v>16</v>
      </c>
      <c r="F23" s="29"/>
      <c r="G23" s="21">
        <v>2</v>
      </c>
      <c r="H23" s="21">
        <v>0</v>
      </c>
      <c r="I23" s="21">
        <v>1</v>
      </c>
      <c r="J23" s="21">
        <v>1</v>
      </c>
      <c r="K23" s="21">
        <v>0</v>
      </c>
      <c r="L23" s="61">
        <v>1</v>
      </c>
      <c r="M23" s="61">
        <v>1</v>
      </c>
      <c r="N23" s="21">
        <v>0</v>
      </c>
      <c r="O23" s="21">
        <v>0</v>
      </c>
      <c r="P23" s="21">
        <v>2</v>
      </c>
      <c r="Q23" s="21">
        <v>4</v>
      </c>
      <c r="R23" s="21">
        <v>0</v>
      </c>
      <c r="S23" s="21">
        <v>0</v>
      </c>
      <c r="T23" s="21">
        <v>3</v>
      </c>
      <c r="U23" s="21">
        <v>0</v>
      </c>
      <c r="V23" s="21">
        <v>1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61">
        <v>0</v>
      </c>
      <c r="AK23" s="61">
        <v>0</v>
      </c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G23+SUM('9月'!AE23:AJ23)</f>
        <v>8</v>
      </c>
      <c r="H24" s="21">
        <f>SUM(G23:H23)+SUM('9月'!AF23:AJ23)</f>
        <v>7</v>
      </c>
      <c r="I24" s="21">
        <f>SUM(G23:I23)+SUM('9月'!AG23:AJ23)</f>
        <v>6</v>
      </c>
      <c r="J24" s="21">
        <f>SUM(G23:J23)+SUM('9月'!AH23:AJ23)</f>
        <v>7</v>
      </c>
      <c r="K24" s="21">
        <f>SUM(G23:K23)+SUM('9月'!AI23:AJ23)</f>
        <v>7</v>
      </c>
      <c r="L24" s="21">
        <f>SUM(G23:L23)+'9月'!AJ23</f>
        <v>7</v>
      </c>
      <c r="M24" s="21">
        <f>SUM(G23:M23)</f>
        <v>6</v>
      </c>
      <c r="N24" s="21">
        <f t="shared" ref="N24:AK24" si="5">SUM(H23:N23)</f>
        <v>4</v>
      </c>
      <c r="O24" s="21">
        <f t="shared" si="5"/>
        <v>4</v>
      </c>
      <c r="P24" s="21">
        <f t="shared" si="5"/>
        <v>5</v>
      </c>
      <c r="Q24" s="21">
        <f t="shared" si="5"/>
        <v>8</v>
      </c>
      <c r="R24" s="21">
        <f t="shared" si="5"/>
        <v>8</v>
      </c>
      <c r="S24" s="21">
        <f t="shared" si="5"/>
        <v>7</v>
      </c>
      <c r="T24" s="21">
        <f t="shared" si="5"/>
        <v>9</v>
      </c>
      <c r="U24" s="21">
        <f t="shared" si="5"/>
        <v>9</v>
      </c>
      <c r="V24" s="21">
        <f t="shared" si="5"/>
        <v>10</v>
      </c>
      <c r="W24" s="21">
        <f t="shared" si="5"/>
        <v>8</v>
      </c>
      <c r="X24" s="21">
        <f t="shared" si="5"/>
        <v>4</v>
      </c>
      <c r="Y24" s="21">
        <f t="shared" si="5"/>
        <v>4</v>
      </c>
      <c r="Z24" s="21">
        <f t="shared" si="5"/>
        <v>4</v>
      </c>
      <c r="AA24" s="21">
        <f t="shared" si="5"/>
        <v>1</v>
      </c>
      <c r="AB24" s="21">
        <f t="shared" si="5"/>
        <v>1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>
        <f t="shared" si="5"/>
        <v>0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44105</v>
      </c>
      <c r="H26" s="26">
        <f t="shared" ref="H26:AJ27" si="6">H6</f>
        <v>44106</v>
      </c>
      <c r="I26" s="26">
        <f t="shared" si="6"/>
        <v>44107</v>
      </c>
      <c r="J26" s="26">
        <f t="shared" si="6"/>
        <v>44108</v>
      </c>
      <c r="K26" s="26">
        <f t="shared" si="6"/>
        <v>44109</v>
      </c>
      <c r="L26" s="26">
        <f t="shared" si="6"/>
        <v>44110</v>
      </c>
      <c r="M26" s="26">
        <f t="shared" si="6"/>
        <v>44111</v>
      </c>
      <c r="N26" s="26">
        <f t="shared" si="6"/>
        <v>44112</v>
      </c>
      <c r="O26" s="26">
        <f t="shared" si="6"/>
        <v>44113</v>
      </c>
      <c r="P26" s="26">
        <f t="shared" si="6"/>
        <v>44114</v>
      </c>
      <c r="Q26" s="26">
        <f t="shared" si="6"/>
        <v>44115</v>
      </c>
      <c r="R26" s="26">
        <f t="shared" si="6"/>
        <v>44116</v>
      </c>
      <c r="S26" s="26">
        <f t="shared" si="6"/>
        <v>44117</v>
      </c>
      <c r="T26" s="26">
        <f t="shared" si="6"/>
        <v>44118</v>
      </c>
      <c r="U26" s="26">
        <f t="shared" si="6"/>
        <v>44119</v>
      </c>
      <c r="V26" s="26">
        <f t="shared" si="6"/>
        <v>44120</v>
      </c>
      <c r="W26" s="26">
        <f t="shared" si="6"/>
        <v>44121</v>
      </c>
      <c r="X26" s="26">
        <f t="shared" si="6"/>
        <v>44122</v>
      </c>
      <c r="Y26" s="26">
        <f t="shared" si="6"/>
        <v>44123</v>
      </c>
      <c r="Z26" s="26">
        <f t="shared" si="6"/>
        <v>44124</v>
      </c>
      <c r="AA26" s="26">
        <f t="shared" si="6"/>
        <v>44125</v>
      </c>
      <c r="AB26" s="26">
        <f t="shared" si="6"/>
        <v>44126</v>
      </c>
      <c r="AC26" s="26">
        <f t="shared" si="6"/>
        <v>44127</v>
      </c>
      <c r="AD26" s="26">
        <f t="shared" si="6"/>
        <v>44128</v>
      </c>
      <c r="AE26" s="26">
        <f t="shared" si="6"/>
        <v>44129</v>
      </c>
      <c r="AF26" s="26">
        <f t="shared" si="6"/>
        <v>44130</v>
      </c>
      <c r="AG26" s="26">
        <f t="shared" si="6"/>
        <v>44131</v>
      </c>
      <c r="AH26" s="26">
        <f t="shared" si="6"/>
        <v>44132</v>
      </c>
      <c r="AI26" s="26">
        <f t="shared" si="6"/>
        <v>44133</v>
      </c>
      <c r="AJ26" s="26">
        <f t="shared" si="6"/>
        <v>44134</v>
      </c>
      <c r="AK26" s="26">
        <f t="shared" ref="AK26" si="7">AK6</f>
        <v>44135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木</v>
      </c>
      <c r="H27" s="27" t="str">
        <f t="shared" si="6"/>
        <v>金</v>
      </c>
      <c r="I27" s="27" t="str">
        <f t="shared" si="6"/>
        <v>土</v>
      </c>
      <c r="J27" s="27" t="str">
        <f t="shared" si="6"/>
        <v>日</v>
      </c>
      <c r="K27" s="27" t="str">
        <f t="shared" si="6"/>
        <v>月</v>
      </c>
      <c r="L27" s="27" t="str">
        <f t="shared" si="6"/>
        <v>火</v>
      </c>
      <c r="M27" s="27" t="str">
        <f t="shared" si="6"/>
        <v>水</v>
      </c>
      <c r="N27" s="27" t="str">
        <f t="shared" si="6"/>
        <v>木</v>
      </c>
      <c r="O27" s="27" t="str">
        <f t="shared" si="6"/>
        <v>金</v>
      </c>
      <c r="P27" s="27" t="str">
        <f t="shared" si="6"/>
        <v>土</v>
      </c>
      <c r="Q27" s="27" t="str">
        <f t="shared" si="6"/>
        <v>日</v>
      </c>
      <c r="R27" s="27" t="str">
        <f t="shared" si="6"/>
        <v>月</v>
      </c>
      <c r="S27" s="27" t="str">
        <f t="shared" si="6"/>
        <v>火</v>
      </c>
      <c r="T27" s="27" t="str">
        <f t="shared" si="6"/>
        <v>水</v>
      </c>
      <c r="U27" s="27" t="str">
        <f t="shared" si="6"/>
        <v>木</v>
      </c>
      <c r="V27" s="27" t="str">
        <f t="shared" si="6"/>
        <v>金</v>
      </c>
      <c r="W27" s="27" t="str">
        <f t="shared" si="6"/>
        <v>土</v>
      </c>
      <c r="X27" s="27" t="str">
        <f t="shared" si="6"/>
        <v>日</v>
      </c>
      <c r="Y27" s="27" t="str">
        <f t="shared" si="6"/>
        <v>月</v>
      </c>
      <c r="Z27" s="27" t="str">
        <f t="shared" si="6"/>
        <v>火</v>
      </c>
      <c r="AA27" s="27" t="str">
        <f t="shared" si="6"/>
        <v>水</v>
      </c>
      <c r="AB27" s="27" t="str">
        <f t="shared" si="6"/>
        <v>木</v>
      </c>
      <c r="AC27" s="27" t="str">
        <f t="shared" si="6"/>
        <v>金</v>
      </c>
      <c r="AD27" s="27" t="str">
        <f t="shared" si="6"/>
        <v>土</v>
      </c>
      <c r="AE27" s="27" t="str">
        <f t="shared" si="6"/>
        <v>日</v>
      </c>
      <c r="AF27" s="27" t="str">
        <f t="shared" si="6"/>
        <v>月</v>
      </c>
      <c r="AG27" s="27" t="str">
        <f t="shared" si="6"/>
        <v>火</v>
      </c>
      <c r="AH27" s="27" t="str">
        <f t="shared" si="6"/>
        <v>水</v>
      </c>
      <c r="AI27" s="27" t="str">
        <f t="shared" si="6"/>
        <v>木</v>
      </c>
      <c r="AJ27" s="27" t="str">
        <f t="shared" si="6"/>
        <v>金</v>
      </c>
      <c r="AK27" s="27" t="str">
        <f t="shared" ref="AK27" si="8">AK7</f>
        <v>土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G12/G8</f>
        <v>0.04</v>
      </c>
      <c r="H28" s="22">
        <f t="shared" ref="H28:AK28" si="9">H12/H8</f>
        <v>0.04</v>
      </c>
      <c r="I28" s="22">
        <f t="shared" si="9"/>
        <v>3.6666666666666667E-2</v>
      </c>
      <c r="J28" s="22">
        <f t="shared" si="9"/>
        <v>0.03</v>
      </c>
      <c r="K28" s="22">
        <f t="shared" si="9"/>
        <v>2.3333333333333334E-2</v>
      </c>
      <c r="L28" s="22">
        <f t="shared" si="9"/>
        <v>2.6666666666666668E-2</v>
      </c>
      <c r="M28" s="22">
        <f t="shared" si="9"/>
        <v>2.3333333333333334E-2</v>
      </c>
      <c r="N28" s="22">
        <f t="shared" si="9"/>
        <v>1.6666666666666666E-2</v>
      </c>
      <c r="O28" s="22">
        <f t="shared" si="9"/>
        <v>1.6666666666666666E-2</v>
      </c>
      <c r="P28" s="22">
        <f t="shared" si="9"/>
        <v>0.02</v>
      </c>
      <c r="Q28" s="22">
        <f t="shared" si="9"/>
        <v>2.3333333333333334E-2</v>
      </c>
      <c r="R28" s="22">
        <f t="shared" si="9"/>
        <v>0.02</v>
      </c>
      <c r="S28" s="22">
        <f t="shared" si="9"/>
        <v>0.02</v>
      </c>
      <c r="T28" s="22">
        <f t="shared" si="9"/>
        <v>0.02</v>
      </c>
      <c r="U28" s="22">
        <f t="shared" si="9"/>
        <v>2.6666666666666668E-2</v>
      </c>
      <c r="V28" s="22">
        <f t="shared" si="9"/>
        <v>0.03</v>
      </c>
      <c r="W28" s="22">
        <f t="shared" si="9"/>
        <v>0.03</v>
      </c>
      <c r="X28" s="22">
        <f t="shared" si="9"/>
        <v>2.6666666666666668E-2</v>
      </c>
      <c r="Y28" s="22">
        <f t="shared" si="9"/>
        <v>2.6666666666666668E-2</v>
      </c>
      <c r="Z28" s="22">
        <f t="shared" si="9"/>
        <v>2.6666666666666668E-2</v>
      </c>
      <c r="AA28" s="22">
        <f t="shared" si="9"/>
        <v>2.3333333333333334E-2</v>
      </c>
      <c r="AB28" s="22">
        <f t="shared" si="9"/>
        <v>2.3333333333333334E-2</v>
      </c>
      <c r="AC28" s="22">
        <f t="shared" si="9"/>
        <v>2.3333333333333334E-2</v>
      </c>
      <c r="AD28" s="22">
        <f t="shared" si="9"/>
        <v>2.3333333333333334E-2</v>
      </c>
      <c r="AE28" s="22">
        <f t="shared" si="9"/>
        <v>2.3333333333333334E-2</v>
      </c>
      <c r="AF28" s="22">
        <f t="shared" si="9"/>
        <v>2.3333333333333334E-2</v>
      </c>
      <c r="AG28" s="22">
        <f t="shared" si="9"/>
        <v>1.6666666666666666E-2</v>
      </c>
      <c r="AH28" s="22">
        <f t="shared" si="9"/>
        <v>1.4619883040935672E-2</v>
      </c>
      <c r="AI28" s="22">
        <f t="shared" si="9"/>
        <v>1.4619883040935672E-2</v>
      </c>
      <c r="AJ28" s="22">
        <f t="shared" si="9"/>
        <v>1.4619883040935672E-2</v>
      </c>
      <c r="AK28" s="22">
        <f t="shared" si="9"/>
        <v>1.4619883040935672E-2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G12/G9</f>
        <v>4.7430830039525688E-2</v>
      </c>
      <c r="H29" s="22">
        <f t="shared" ref="H29:AK30" si="10">H12/H9</f>
        <v>4.7430830039525688E-2</v>
      </c>
      <c r="I29" s="22">
        <f t="shared" si="10"/>
        <v>4.3478260869565216E-2</v>
      </c>
      <c r="J29" s="22">
        <f t="shared" si="10"/>
        <v>3.5573122529644272E-2</v>
      </c>
      <c r="K29" s="22">
        <f t="shared" si="10"/>
        <v>2.766798418972332E-2</v>
      </c>
      <c r="L29" s="22">
        <f t="shared" si="10"/>
        <v>3.1620553359683792E-2</v>
      </c>
      <c r="M29" s="22">
        <f t="shared" si="10"/>
        <v>2.766798418972332E-2</v>
      </c>
      <c r="N29" s="22">
        <f t="shared" si="10"/>
        <v>1.9762845849802372E-2</v>
      </c>
      <c r="O29" s="22">
        <f t="shared" si="10"/>
        <v>1.9762845849802372E-2</v>
      </c>
      <c r="P29" s="22">
        <f t="shared" si="10"/>
        <v>2.3715415019762844E-2</v>
      </c>
      <c r="Q29" s="22">
        <f t="shared" si="10"/>
        <v>2.766798418972332E-2</v>
      </c>
      <c r="R29" s="22">
        <f t="shared" si="10"/>
        <v>2.3715415019762844E-2</v>
      </c>
      <c r="S29" s="22">
        <f t="shared" si="10"/>
        <v>2.3715415019762844E-2</v>
      </c>
      <c r="T29" s="22">
        <f t="shared" si="10"/>
        <v>2.3715415019762844E-2</v>
      </c>
      <c r="U29" s="22">
        <f t="shared" si="10"/>
        <v>3.1620553359683792E-2</v>
      </c>
      <c r="V29" s="22">
        <f t="shared" si="10"/>
        <v>3.5573122529644272E-2</v>
      </c>
      <c r="W29" s="22">
        <f t="shared" si="10"/>
        <v>3.5573122529644272E-2</v>
      </c>
      <c r="X29" s="22">
        <f t="shared" si="10"/>
        <v>3.1620553359683792E-2</v>
      </c>
      <c r="Y29" s="22">
        <f t="shared" si="10"/>
        <v>3.1620553359683792E-2</v>
      </c>
      <c r="Z29" s="22">
        <f t="shared" si="10"/>
        <v>3.1620553359683792E-2</v>
      </c>
      <c r="AA29" s="22">
        <f t="shared" si="10"/>
        <v>2.766798418972332E-2</v>
      </c>
      <c r="AB29" s="22">
        <f t="shared" si="10"/>
        <v>2.766798418972332E-2</v>
      </c>
      <c r="AC29" s="22">
        <f t="shared" si="10"/>
        <v>2.766798418972332E-2</v>
      </c>
      <c r="AD29" s="22">
        <f t="shared" si="10"/>
        <v>2.766798418972332E-2</v>
      </c>
      <c r="AE29" s="22">
        <f t="shared" si="10"/>
        <v>2.766798418972332E-2</v>
      </c>
      <c r="AF29" s="22">
        <f t="shared" si="10"/>
        <v>2.766798418972332E-2</v>
      </c>
      <c r="AG29" s="22">
        <f t="shared" si="10"/>
        <v>1.9762845849802372E-2</v>
      </c>
      <c r="AH29" s="22">
        <f t="shared" si="10"/>
        <v>4.3859649122807015E-2</v>
      </c>
      <c r="AI29" s="22">
        <f t="shared" si="10"/>
        <v>4.3859649122807015E-2</v>
      </c>
      <c r="AJ29" s="22">
        <f t="shared" si="10"/>
        <v>4.3859649122807015E-2</v>
      </c>
      <c r="AK29" s="22">
        <f t="shared" si="10"/>
        <v>4.3859649122807015E-2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G13/G10</f>
        <v>0</v>
      </c>
      <c r="H30" s="22">
        <f t="shared" si="10"/>
        <v>0</v>
      </c>
      <c r="I30" s="22">
        <f t="shared" si="10"/>
        <v>0</v>
      </c>
      <c r="J30" s="22">
        <f t="shared" si="10"/>
        <v>0</v>
      </c>
      <c r="K30" s="22">
        <f t="shared" si="10"/>
        <v>0</v>
      </c>
      <c r="L30" s="22">
        <f t="shared" si="10"/>
        <v>0</v>
      </c>
      <c r="M30" s="22">
        <f t="shared" si="10"/>
        <v>0</v>
      </c>
      <c r="N30" s="22">
        <f t="shared" si="10"/>
        <v>0</v>
      </c>
      <c r="O30" s="22">
        <f t="shared" si="10"/>
        <v>0</v>
      </c>
      <c r="P30" s="22">
        <f t="shared" si="10"/>
        <v>0</v>
      </c>
      <c r="Q30" s="22">
        <f t="shared" si="10"/>
        <v>0</v>
      </c>
      <c r="R30" s="22">
        <f t="shared" si="10"/>
        <v>0</v>
      </c>
      <c r="S30" s="22">
        <f t="shared" si="10"/>
        <v>0</v>
      </c>
      <c r="T30" s="22">
        <f t="shared" si="10"/>
        <v>0</v>
      </c>
      <c r="U30" s="22">
        <f t="shared" si="10"/>
        <v>0</v>
      </c>
      <c r="V30" s="22">
        <f t="shared" si="10"/>
        <v>0</v>
      </c>
      <c r="W30" s="22">
        <f t="shared" si="10"/>
        <v>0</v>
      </c>
      <c r="X30" s="22">
        <f t="shared" si="10"/>
        <v>0</v>
      </c>
      <c r="Y30" s="22">
        <f t="shared" si="10"/>
        <v>0</v>
      </c>
      <c r="Z30" s="22">
        <f t="shared" si="10"/>
        <v>0</v>
      </c>
      <c r="AA30" s="22">
        <f t="shared" si="10"/>
        <v>0</v>
      </c>
      <c r="AB30" s="22">
        <f t="shared" si="10"/>
        <v>0</v>
      </c>
      <c r="AC30" s="22">
        <f t="shared" si="10"/>
        <v>0</v>
      </c>
      <c r="AD30" s="22">
        <f t="shared" si="10"/>
        <v>0</v>
      </c>
      <c r="AE30" s="22">
        <f t="shared" si="10"/>
        <v>0</v>
      </c>
      <c r="AF30" s="22">
        <f t="shared" si="10"/>
        <v>0</v>
      </c>
      <c r="AG30" s="22">
        <f t="shared" si="10"/>
        <v>0</v>
      </c>
      <c r="AH30" s="22">
        <f t="shared" si="10"/>
        <v>2.0833333333333332E-2</v>
      </c>
      <c r="AI30" s="22">
        <f t="shared" si="10"/>
        <v>2.0833333333333332E-2</v>
      </c>
      <c r="AJ30" s="22">
        <f t="shared" si="10"/>
        <v>0</v>
      </c>
      <c r="AK30" s="22">
        <f t="shared" si="10"/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G13/G11</f>
        <v>0</v>
      </c>
      <c r="H31" s="22">
        <f t="shared" ref="H31:AK31" si="11">H13/H11</f>
        <v>0</v>
      </c>
      <c r="I31" s="22">
        <f t="shared" si="11"/>
        <v>0</v>
      </c>
      <c r="J31" s="22">
        <f t="shared" si="11"/>
        <v>0</v>
      </c>
      <c r="K31" s="22">
        <f t="shared" si="11"/>
        <v>0</v>
      </c>
      <c r="L31" s="22">
        <f t="shared" si="11"/>
        <v>0</v>
      </c>
      <c r="M31" s="22">
        <f t="shared" si="11"/>
        <v>0</v>
      </c>
      <c r="N31" s="22">
        <f t="shared" si="11"/>
        <v>0</v>
      </c>
      <c r="O31" s="22">
        <f t="shared" si="11"/>
        <v>0</v>
      </c>
      <c r="P31" s="22">
        <f t="shared" si="11"/>
        <v>0</v>
      </c>
      <c r="Q31" s="22">
        <f t="shared" si="11"/>
        <v>0</v>
      </c>
      <c r="R31" s="22">
        <f t="shared" si="11"/>
        <v>0</v>
      </c>
      <c r="S31" s="22">
        <f t="shared" si="11"/>
        <v>0</v>
      </c>
      <c r="T31" s="22">
        <f t="shared" si="11"/>
        <v>0</v>
      </c>
      <c r="U31" s="22">
        <f t="shared" si="11"/>
        <v>0</v>
      </c>
      <c r="V31" s="22">
        <f t="shared" si="11"/>
        <v>0</v>
      </c>
      <c r="W31" s="22">
        <f t="shared" si="11"/>
        <v>0</v>
      </c>
      <c r="X31" s="22">
        <f t="shared" si="11"/>
        <v>0</v>
      </c>
      <c r="Y31" s="22">
        <f t="shared" si="11"/>
        <v>0</v>
      </c>
      <c r="Z31" s="22">
        <f t="shared" si="11"/>
        <v>0</v>
      </c>
      <c r="AA31" s="22">
        <f t="shared" si="11"/>
        <v>0</v>
      </c>
      <c r="AB31" s="22">
        <f t="shared" si="11"/>
        <v>0</v>
      </c>
      <c r="AC31" s="22">
        <f t="shared" si="11"/>
        <v>0</v>
      </c>
      <c r="AD31" s="22">
        <f t="shared" si="11"/>
        <v>0</v>
      </c>
      <c r="AE31" s="22">
        <f t="shared" si="11"/>
        <v>0</v>
      </c>
      <c r="AF31" s="22">
        <f t="shared" si="11"/>
        <v>0</v>
      </c>
      <c r="AG31" s="22">
        <f t="shared" si="11"/>
        <v>0</v>
      </c>
      <c r="AH31" s="22">
        <f t="shared" si="11"/>
        <v>2.6315789473684209E-2</v>
      </c>
      <c r="AI31" s="22">
        <f t="shared" si="11"/>
        <v>2.6315789473684209E-2</v>
      </c>
      <c r="AJ31" s="22">
        <f t="shared" si="11"/>
        <v>0</v>
      </c>
      <c r="AK31" s="22">
        <f t="shared" si="11"/>
        <v>0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G14*100000/1601711</f>
        <v>2.1851632410590924</v>
      </c>
      <c r="H32" s="23">
        <f>H14*100000/1601711</f>
        <v>1.9978635346825988</v>
      </c>
      <c r="I32" s="23">
        <f t="shared" ref="I32:AK32" si="12">I14*100000/1601711</f>
        <v>1.8729970637649365</v>
      </c>
      <c r="J32" s="23">
        <f t="shared" si="12"/>
        <v>1.5608308864707803</v>
      </c>
      <c r="K32" s="23">
        <f t="shared" si="12"/>
        <v>1.5608308864707803</v>
      </c>
      <c r="L32" s="23">
        <f t="shared" si="12"/>
        <v>1.7481305928472739</v>
      </c>
      <c r="M32" s="23">
        <f t="shared" si="12"/>
        <v>1.9354302992237675</v>
      </c>
      <c r="N32" s="23">
        <f t="shared" si="12"/>
        <v>1.9354302992237675</v>
      </c>
      <c r="O32" s="23">
        <f t="shared" si="12"/>
        <v>1.6232641219296116</v>
      </c>
      <c r="P32" s="23">
        <f t="shared" si="12"/>
        <v>1.4359644155531179</v>
      </c>
      <c r="Q32" s="23">
        <f t="shared" si="12"/>
        <v>1.6856973573884428</v>
      </c>
      <c r="R32" s="23">
        <f t="shared" si="12"/>
        <v>1.498397651011949</v>
      </c>
      <c r="S32" s="23">
        <f t="shared" si="12"/>
        <v>1.3110979446354554</v>
      </c>
      <c r="T32" s="23">
        <f t="shared" si="12"/>
        <v>1.2486647091766243</v>
      </c>
      <c r="U32" s="23">
        <f t="shared" si="12"/>
        <v>1.0613650028001307</v>
      </c>
      <c r="V32" s="23">
        <f t="shared" si="12"/>
        <v>1.1237982382589617</v>
      </c>
      <c r="W32" s="23">
        <f t="shared" si="12"/>
        <v>0.68676559004714333</v>
      </c>
      <c r="X32" s="23">
        <f t="shared" si="12"/>
        <v>0.62433235458831216</v>
      </c>
      <c r="Y32" s="23">
        <f t="shared" si="12"/>
        <v>0.62433235458831216</v>
      </c>
      <c r="Z32" s="23">
        <f t="shared" si="12"/>
        <v>0.62433235458831216</v>
      </c>
      <c r="AA32" s="23">
        <f t="shared" si="12"/>
        <v>0.4994658836706497</v>
      </c>
      <c r="AB32" s="23">
        <f t="shared" si="12"/>
        <v>0.4994658836706497</v>
      </c>
      <c r="AC32" s="23">
        <f t="shared" si="12"/>
        <v>0.43703264821181848</v>
      </c>
      <c r="AD32" s="23">
        <f t="shared" si="12"/>
        <v>0.43703264821181848</v>
      </c>
      <c r="AE32" s="23">
        <f t="shared" si="12"/>
        <v>0.43703264821181848</v>
      </c>
      <c r="AF32" s="23">
        <f t="shared" si="12"/>
        <v>0.43703264821181848</v>
      </c>
      <c r="AG32" s="23">
        <f t="shared" si="12"/>
        <v>0.31216617729415608</v>
      </c>
      <c r="AH32" s="23">
        <f t="shared" si="12"/>
        <v>0.31216617729415608</v>
      </c>
      <c r="AI32" s="23">
        <f t="shared" si="12"/>
        <v>0.43703264821181848</v>
      </c>
      <c r="AJ32" s="23">
        <f t="shared" si="12"/>
        <v>0.43703264821181848</v>
      </c>
      <c r="AK32" s="23">
        <f t="shared" si="12"/>
        <v>0.43703264821181848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2.2727272727272728E-2</v>
      </c>
      <c r="H33" s="22">
        <f t="shared" ref="H33:AK33" si="13">IFERROR(H18/H16,0)</f>
        <v>2.3337222870478413E-2</v>
      </c>
      <c r="I33" s="22">
        <f t="shared" si="13"/>
        <v>2.0833333333333332E-2</v>
      </c>
      <c r="J33" s="22">
        <f t="shared" si="13"/>
        <v>2.3923444976076555E-2</v>
      </c>
      <c r="K33" s="22">
        <f t="shared" si="13"/>
        <v>2.8503562945368172E-2</v>
      </c>
      <c r="L33" s="22">
        <f t="shared" si="13"/>
        <v>2.6558891454965358E-2</v>
      </c>
      <c r="M33" s="22">
        <f t="shared" si="13"/>
        <v>2.6776519052523172E-2</v>
      </c>
      <c r="N33" s="22">
        <f t="shared" si="13"/>
        <v>2.4169184290030211E-2</v>
      </c>
      <c r="O33" s="22">
        <f t="shared" si="13"/>
        <v>2.600216684723727E-2</v>
      </c>
      <c r="P33" s="22">
        <f t="shared" si="13"/>
        <v>2.6584867075664622E-2</v>
      </c>
      <c r="Q33" s="22">
        <f t="shared" si="13"/>
        <v>2.4072216649949848E-2</v>
      </c>
      <c r="R33" s="22">
        <f t="shared" si="13"/>
        <v>1.5682656826568265E-2</v>
      </c>
      <c r="S33" s="22">
        <f t="shared" si="13"/>
        <v>1.5846538782318599E-2</v>
      </c>
      <c r="T33" s="22">
        <f t="shared" si="13"/>
        <v>1.3392857142857142E-2</v>
      </c>
      <c r="U33" s="22">
        <f t="shared" si="13"/>
        <v>1.5444015444015444E-2</v>
      </c>
      <c r="V33" s="22">
        <f t="shared" si="13"/>
        <v>1.3671875E-2</v>
      </c>
      <c r="W33" s="22">
        <f t="shared" si="13"/>
        <v>9.8576122672508221E-3</v>
      </c>
      <c r="X33" s="22">
        <f t="shared" si="13"/>
        <v>8.1018518518518514E-3</v>
      </c>
      <c r="Y33" s="22">
        <f t="shared" si="13"/>
        <v>9.4466936572199737E-3</v>
      </c>
      <c r="Z33" s="22">
        <f t="shared" si="13"/>
        <v>7.4487895716945996E-3</v>
      </c>
      <c r="AA33" s="22">
        <f t="shared" si="13"/>
        <v>2.3474178403755869E-3</v>
      </c>
      <c r="AB33" s="22">
        <f t="shared" si="13"/>
        <v>0</v>
      </c>
      <c r="AC33" s="22">
        <f t="shared" si="13"/>
        <v>0</v>
      </c>
      <c r="AD33" s="22">
        <f t="shared" si="13"/>
        <v>0</v>
      </c>
      <c r="AE33" s="22">
        <f t="shared" si="13"/>
        <v>0</v>
      </c>
      <c r="AF33" s="22">
        <f t="shared" si="13"/>
        <v>0</v>
      </c>
      <c r="AG33" s="22">
        <f t="shared" si="13"/>
        <v>0</v>
      </c>
      <c r="AH33" s="22">
        <f t="shared" si="13"/>
        <v>1.0845986984815618E-2</v>
      </c>
      <c r="AI33" s="22">
        <f t="shared" si="13"/>
        <v>1.2474012474012475E-2</v>
      </c>
      <c r="AJ33" s="22">
        <f t="shared" si="13"/>
        <v>1.263537906137184E-2</v>
      </c>
      <c r="AK33" s="22">
        <f t="shared" si="13"/>
        <v>1.8867924528301886E-2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23">
        <f>G20*100000/1601711</f>
        <v>1.8105638283061052</v>
      </c>
      <c r="H34" s="23">
        <f t="shared" ref="H34:AK34" si="14">H20*100000/1601711</f>
        <v>1.498397651011949</v>
      </c>
      <c r="I34" s="23">
        <f t="shared" si="14"/>
        <v>1.2486647091766243</v>
      </c>
      <c r="J34" s="23">
        <f t="shared" si="14"/>
        <v>1.0613650028001307</v>
      </c>
      <c r="K34" s="23">
        <f t="shared" si="14"/>
        <v>1.3735311800942867</v>
      </c>
      <c r="L34" s="23">
        <f t="shared" si="14"/>
        <v>1.498397651011949</v>
      </c>
      <c r="M34" s="23">
        <f t="shared" si="14"/>
        <v>1.6856973573884428</v>
      </c>
      <c r="N34" s="23">
        <f t="shared" si="14"/>
        <v>1.5608308864707803</v>
      </c>
      <c r="O34" s="23">
        <f t="shared" si="14"/>
        <v>1.4359644155531179</v>
      </c>
      <c r="P34" s="23">
        <f t="shared" si="14"/>
        <v>1.498397651011949</v>
      </c>
      <c r="Q34" s="23">
        <f t="shared" si="14"/>
        <v>1.6856973573884428</v>
      </c>
      <c r="R34" s="23">
        <f t="shared" si="14"/>
        <v>1.3735311800942867</v>
      </c>
      <c r="S34" s="23">
        <f t="shared" si="14"/>
        <v>1.0613650028001307</v>
      </c>
      <c r="T34" s="23">
        <f t="shared" si="14"/>
        <v>0.93649853188246823</v>
      </c>
      <c r="U34" s="23">
        <f t="shared" si="14"/>
        <v>0.93649853188246823</v>
      </c>
      <c r="V34" s="23">
        <f t="shared" si="14"/>
        <v>0.9989317673412994</v>
      </c>
      <c r="W34" s="23">
        <f t="shared" si="14"/>
        <v>0.87406529642363695</v>
      </c>
      <c r="X34" s="23">
        <f t="shared" si="14"/>
        <v>0.4994658836706497</v>
      </c>
      <c r="Y34" s="23">
        <f t="shared" si="14"/>
        <v>0.43703264821181848</v>
      </c>
      <c r="Z34" s="23">
        <f t="shared" si="14"/>
        <v>0.43703264821181848</v>
      </c>
      <c r="AA34" s="23">
        <f t="shared" si="14"/>
        <v>0.24973294183532485</v>
      </c>
      <c r="AB34" s="23">
        <f t="shared" si="14"/>
        <v>6.2433235458831213E-2</v>
      </c>
      <c r="AC34" s="23">
        <f t="shared" si="14"/>
        <v>0</v>
      </c>
      <c r="AD34" s="23">
        <f t="shared" si="14"/>
        <v>0</v>
      </c>
      <c r="AE34" s="23">
        <f t="shared" si="14"/>
        <v>0</v>
      </c>
      <c r="AF34" s="23">
        <f t="shared" si="14"/>
        <v>0</v>
      </c>
      <c r="AG34" s="23">
        <f t="shared" si="14"/>
        <v>0</v>
      </c>
      <c r="AH34" s="23">
        <f t="shared" si="14"/>
        <v>6.2433235458831213E-2</v>
      </c>
      <c r="AI34" s="23">
        <f t="shared" si="14"/>
        <v>0.31216617729415608</v>
      </c>
      <c r="AJ34" s="23">
        <f t="shared" si="14"/>
        <v>0.43703264821181848</v>
      </c>
      <c r="AK34" s="23">
        <f t="shared" si="14"/>
        <v>0.43703264821181848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12</v>
      </c>
      <c r="H35" s="24">
        <f t="shared" ref="H35:AK35" si="15">H21-H22</f>
        <v>0</v>
      </c>
      <c r="I35" s="24">
        <f t="shared" si="15"/>
        <v>-8</v>
      </c>
      <c r="J35" s="24">
        <f t="shared" si="15"/>
        <v>-17</v>
      </c>
      <c r="K35" s="24">
        <f t="shared" si="15"/>
        <v>-12</v>
      </c>
      <c r="L35" s="24">
        <f t="shared" si="15"/>
        <v>-2</v>
      </c>
      <c r="M35" s="24">
        <f t="shared" si="15"/>
        <v>-1</v>
      </c>
      <c r="N35" s="24">
        <f t="shared" si="15"/>
        <v>-4</v>
      </c>
      <c r="O35" s="24">
        <f t="shared" si="15"/>
        <v>-1</v>
      </c>
      <c r="P35" s="24">
        <f t="shared" si="15"/>
        <v>4</v>
      </c>
      <c r="Q35" s="24">
        <f t="shared" si="15"/>
        <v>10</v>
      </c>
      <c r="R35" s="24">
        <f t="shared" si="15"/>
        <v>0</v>
      </c>
      <c r="S35" s="24">
        <f t="shared" si="15"/>
        <v>-7</v>
      </c>
      <c r="T35" s="24">
        <f t="shared" si="15"/>
        <v>-12</v>
      </c>
      <c r="U35" s="24">
        <f t="shared" si="15"/>
        <v>-10</v>
      </c>
      <c r="V35" s="24">
        <f t="shared" si="15"/>
        <v>-7</v>
      </c>
      <c r="W35" s="24">
        <f t="shared" si="15"/>
        <v>-10</v>
      </c>
      <c r="X35" s="24">
        <f t="shared" si="15"/>
        <v>-19</v>
      </c>
      <c r="Y35" s="24">
        <f t="shared" si="15"/>
        <v>-15</v>
      </c>
      <c r="Z35" s="24">
        <f t="shared" si="15"/>
        <v>-10</v>
      </c>
      <c r="AA35" s="24">
        <f t="shared" si="15"/>
        <v>-11</v>
      </c>
      <c r="AB35" s="24">
        <f t="shared" si="15"/>
        <v>-14</v>
      </c>
      <c r="AC35" s="24">
        <f t="shared" si="15"/>
        <v>-16</v>
      </c>
      <c r="AD35" s="24">
        <f t="shared" si="15"/>
        <v>-14</v>
      </c>
      <c r="AE35" s="24">
        <f t="shared" si="15"/>
        <v>-8</v>
      </c>
      <c r="AF35" s="24">
        <f t="shared" si="15"/>
        <v>-7</v>
      </c>
      <c r="AG35" s="24">
        <f t="shared" si="15"/>
        <v>-7</v>
      </c>
      <c r="AH35" s="24">
        <f t="shared" si="15"/>
        <v>-3</v>
      </c>
      <c r="AI35" s="24">
        <f t="shared" si="15"/>
        <v>4</v>
      </c>
      <c r="AJ35" s="24">
        <f t="shared" si="15"/>
        <v>7</v>
      </c>
      <c r="AK35" s="24">
        <f t="shared" si="15"/>
        <v>7</v>
      </c>
      <c r="AM35" s="39">
        <v>1</v>
      </c>
      <c r="AN35" s="39">
        <v>1</v>
      </c>
    </row>
    <row r="36" spans="2:40" ht="59.25" customHeight="1" x14ac:dyDescent="0.15">
      <c r="B36" t="s">
        <v>22</v>
      </c>
      <c r="C36" s="224"/>
      <c r="D36" s="17" t="s">
        <v>61</v>
      </c>
      <c r="E36" s="2" t="s">
        <v>17</v>
      </c>
      <c r="F36" s="1"/>
      <c r="G36" s="22">
        <f t="shared" ref="G36:AA36" si="16">IFERROR(G24/G20,0)</f>
        <v>0.27586206896551724</v>
      </c>
      <c r="H36" s="22">
        <f t="shared" si="16"/>
        <v>0.29166666666666669</v>
      </c>
      <c r="I36" s="22">
        <f t="shared" si="16"/>
        <v>0.3</v>
      </c>
      <c r="J36" s="22">
        <f t="shared" si="16"/>
        <v>0.41176470588235292</v>
      </c>
      <c r="K36" s="22">
        <f t="shared" si="16"/>
        <v>0.31818181818181818</v>
      </c>
      <c r="L36" s="22">
        <f t="shared" si="16"/>
        <v>0.29166666666666669</v>
      </c>
      <c r="M36" s="22">
        <f t="shared" si="16"/>
        <v>0.22222222222222221</v>
      </c>
      <c r="N36" s="22">
        <f t="shared" si="16"/>
        <v>0.16</v>
      </c>
      <c r="O36" s="22">
        <f t="shared" si="16"/>
        <v>0.17391304347826086</v>
      </c>
      <c r="P36" s="22">
        <f t="shared" si="16"/>
        <v>0.20833333333333334</v>
      </c>
      <c r="Q36" s="22">
        <f t="shared" si="16"/>
        <v>0.29629629629629628</v>
      </c>
      <c r="R36" s="22">
        <f t="shared" si="16"/>
        <v>0.36363636363636365</v>
      </c>
      <c r="S36" s="22">
        <f t="shared" si="16"/>
        <v>0.41176470588235292</v>
      </c>
      <c r="T36" s="22">
        <f t="shared" si="16"/>
        <v>0.6</v>
      </c>
      <c r="U36" s="22">
        <f t="shared" si="16"/>
        <v>0.6</v>
      </c>
      <c r="V36" s="22">
        <f t="shared" si="16"/>
        <v>0.625</v>
      </c>
      <c r="W36" s="22">
        <f t="shared" si="16"/>
        <v>0.5714285714285714</v>
      </c>
      <c r="X36" s="22">
        <f t="shared" si="16"/>
        <v>0.5</v>
      </c>
      <c r="Y36" s="22">
        <f t="shared" si="16"/>
        <v>0.5714285714285714</v>
      </c>
      <c r="Z36" s="22">
        <f t="shared" si="16"/>
        <v>0.5714285714285714</v>
      </c>
      <c r="AA36" s="22">
        <f t="shared" si="16"/>
        <v>0.25</v>
      </c>
      <c r="AB36" s="22">
        <f>IFERROR(AB24/AB20,0)</f>
        <v>1</v>
      </c>
      <c r="AC36" s="22">
        <f>IFERROR(AC24/AC20,0)</f>
        <v>0</v>
      </c>
      <c r="AD36" s="22">
        <f t="shared" ref="AD36:AK36" si="17">IFERROR(AD24/AD20,0)</f>
        <v>0</v>
      </c>
      <c r="AE36" s="22">
        <f t="shared" si="17"/>
        <v>0</v>
      </c>
      <c r="AF36" s="22">
        <f t="shared" si="17"/>
        <v>0</v>
      </c>
      <c r="AG36" s="22">
        <f t="shared" si="17"/>
        <v>0</v>
      </c>
      <c r="AH36" s="22">
        <f t="shared" si="17"/>
        <v>0</v>
      </c>
      <c r="AI36" s="22">
        <f t="shared" si="17"/>
        <v>0</v>
      </c>
      <c r="AJ36" s="22">
        <f t="shared" si="17"/>
        <v>0</v>
      </c>
      <c r="AK36" s="22">
        <f t="shared" si="17"/>
        <v>0</v>
      </c>
      <c r="AM36" s="38">
        <v>0.5</v>
      </c>
      <c r="AN36" s="38">
        <v>0.5</v>
      </c>
    </row>
    <row r="37" spans="2:40" ht="59.25" customHeight="1" x14ac:dyDescent="0.15">
      <c r="B37" s="78" t="s">
        <v>145</v>
      </c>
      <c r="C37" s="143"/>
      <c r="D37" s="17" t="s">
        <v>143</v>
      </c>
      <c r="E37" s="2" t="s">
        <v>17</v>
      </c>
      <c r="F37" s="1"/>
      <c r="G37" s="142">
        <f>G24*100000/1601711</f>
        <v>0.4994658836706497</v>
      </c>
      <c r="H37" s="142">
        <f t="shared" ref="H37:AK37" si="18">H24*100000/1601711</f>
        <v>0.43703264821181848</v>
      </c>
      <c r="I37" s="142">
        <f t="shared" si="18"/>
        <v>0.37459941275298725</v>
      </c>
      <c r="J37" s="142">
        <f t="shared" si="18"/>
        <v>0.43703264821181848</v>
      </c>
      <c r="K37" s="142">
        <f t="shared" si="18"/>
        <v>0.43703264821181848</v>
      </c>
      <c r="L37" s="142">
        <f t="shared" si="18"/>
        <v>0.43703264821181848</v>
      </c>
      <c r="M37" s="142">
        <f t="shared" si="18"/>
        <v>0.37459941275298725</v>
      </c>
      <c r="N37" s="142">
        <f t="shared" si="18"/>
        <v>0.24973294183532485</v>
      </c>
      <c r="O37" s="142">
        <f t="shared" si="18"/>
        <v>0.24973294183532485</v>
      </c>
      <c r="P37" s="142">
        <f t="shared" si="18"/>
        <v>0.31216617729415608</v>
      </c>
      <c r="Q37" s="142">
        <f t="shared" si="18"/>
        <v>0.4994658836706497</v>
      </c>
      <c r="R37" s="142">
        <f t="shared" si="18"/>
        <v>0.4994658836706497</v>
      </c>
      <c r="S37" s="142">
        <f t="shared" si="18"/>
        <v>0.43703264821181848</v>
      </c>
      <c r="T37" s="142">
        <f t="shared" si="18"/>
        <v>0.56189911912948087</v>
      </c>
      <c r="U37" s="142">
        <f t="shared" si="18"/>
        <v>0.56189911912948087</v>
      </c>
      <c r="V37" s="142">
        <f t="shared" si="18"/>
        <v>0.62433235458831216</v>
      </c>
      <c r="W37" s="142">
        <f t="shared" si="18"/>
        <v>0.4994658836706497</v>
      </c>
      <c r="X37" s="142">
        <f t="shared" si="18"/>
        <v>0.24973294183532485</v>
      </c>
      <c r="Y37" s="142">
        <f t="shared" si="18"/>
        <v>0.24973294183532485</v>
      </c>
      <c r="Z37" s="142">
        <f t="shared" si="18"/>
        <v>0.24973294183532485</v>
      </c>
      <c r="AA37" s="142">
        <f t="shared" si="18"/>
        <v>6.2433235458831213E-2</v>
      </c>
      <c r="AB37" s="142">
        <f t="shared" si="18"/>
        <v>6.2433235458831213E-2</v>
      </c>
      <c r="AC37" s="142">
        <f t="shared" si="18"/>
        <v>0</v>
      </c>
      <c r="AD37" s="142">
        <f t="shared" si="18"/>
        <v>0</v>
      </c>
      <c r="AE37" s="142">
        <f t="shared" si="18"/>
        <v>0</v>
      </c>
      <c r="AF37" s="142">
        <f t="shared" si="18"/>
        <v>0</v>
      </c>
      <c r="AG37" s="142">
        <f t="shared" si="18"/>
        <v>0</v>
      </c>
      <c r="AH37" s="142">
        <f t="shared" si="18"/>
        <v>0</v>
      </c>
      <c r="AI37" s="142">
        <f t="shared" si="18"/>
        <v>0</v>
      </c>
      <c r="AJ37" s="142">
        <f t="shared" si="18"/>
        <v>0</v>
      </c>
      <c r="AK37" s="142">
        <f t="shared" si="18"/>
        <v>0</v>
      </c>
      <c r="AM37" s="38"/>
      <c r="AN37" s="38"/>
    </row>
    <row r="38" spans="2:40" hidden="1" x14ac:dyDescent="0.15"/>
    <row r="39" spans="2:40" ht="59.25" hidden="1" customHeight="1" x14ac:dyDescent="0.15">
      <c r="B39" s="78" t="s">
        <v>21</v>
      </c>
      <c r="C39" s="78"/>
      <c r="D39" s="18" t="s">
        <v>60</v>
      </c>
      <c r="E39" s="2"/>
      <c r="F39" s="1"/>
      <c r="G39" s="124" t="str">
        <f>IF(G35&gt;0,"増加","減少")</f>
        <v>増加</v>
      </c>
      <c r="H39" s="124" t="str">
        <f t="shared" ref="H39:AK39" si="19">IF(H35&gt;0,"増加","減少")</f>
        <v>減少</v>
      </c>
      <c r="I39" s="124" t="str">
        <f t="shared" si="19"/>
        <v>減少</v>
      </c>
      <c r="J39" s="124" t="str">
        <f t="shared" si="19"/>
        <v>減少</v>
      </c>
      <c r="K39" s="124" t="str">
        <f t="shared" si="19"/>
        <v>減少</v>
      </c>
      <c r="L39" s="124" t="str">
        <f t="shared" si="19"/>
        <v>減少</v>
      </c>
      <c r="M39" s="124" t="str">
        <f t="shared" si="19"/>
        <v>減少</v>
      </c>
      <c r="N39" s="124" t="str">
        <f t="shared" si="19"/>
        <v>減少</v>
      </c>
      <c r="O39" s="124" t="str">
        <f t="shared" si="19"/>
        <v>減少</v>
      </c>
      <c r="P39" s="124" t="str">
        <f t="shared" si="19"/>
        <v>増加</v>
      </c>
      <c r="Q39" s="124" t="str">
        <f t="shared" si="19"/>
        <v>増加</v>
      </c>
      <c r="R39" s="124" t="str">
        <f t="shared" si="19"/>
        <v>減少</v>
      </c>
      <c r="S39" s="124" t="str">
        <f t="shared" si="19"/>
        <v>減少</v>
      </c>
      <c r="T39" s="124" t="str">
        <f t="shared" si="19"/>
        <v>減少</v>
      </c>
      <c r="U39" s="124" t="str">
        <f t="shared" si="19"/>
        <v>減少</v>
      </c>
      <c r="V39" s="124" t="str">
        <f t="shared" si="19"/>
        <v>減少</v>
      </c>
      <c r="W39" s="124" t="str">
        <f t="shared" si="19"/>
        <v>減少</v>
      </c>
      <c r="X39" s="124" t="str">
        <f t="shared" si="19"/>
        <v>減少</v>
      </c>
      <c r="Y39" s="124" t="str">
        <f t="shared" si="19"/>
        <v>減少</v>
      </c>
      <c r="Z39" s="124" t="str">
        <f t="shared" si="19"/>
        <v>減少</v>
      </c>
      <c r="AA39" s="124" t="str">
        <f t="shared" si="19"/>
        <v>減少</v>
      </c>
      <c r="AB39" s="124" t="str">
        <f t="shared" si="19"/>
        <v>減少</v>
      </c>
      <c r="AC39" s="124" t="str">
        <f t="shared" si="19"/>
        <v>減少</v>
      </c>
      <c r="AD39" s="124" t="str">
        <f t="shared" si="19"/>
        <v>減少</v>
      </c>
      <c r="AE39" s="124" t="str">
        <f t="shared" si="19"/>
        <v>減少</v>
      </c>
      <c r="AF39" s="124" t="str">
        <f t="shared" si="19"/>
        <v>減少</v>
      </c>
      <c r="AG39" s="124" t="str">
        <f t="shared" si="19"/>
        <v>減少</v>
      </c>
      <c r="AH39" s="124" t="str">
        <f t="shared" si="19"/>
        <v>減少</v>
      </c>
      <c r="AI39" s="124" t="str">
        <f t="shared" si="19"/>
        <v>増加</v>
      </c>
      <c r="AJ39" s="124" t="str">
        <f t="shared" si="19"/>
        <v>増加</v>
      </c>
      <c r="AK39" s="124" t="str">
        <f t="shared" si="19"/>
        <v>増加</v>
      </c>
      <c r="AM39" s="39">
        <v>1</v>
      </c>
      <c r="AN39" s="39">
        <v>1</v>
      </c>
    </row>
  </sheetData>
  <sheetProtection password="DBB6" sheet="1" objects="1" scenarios="1"/>
  <mergeCells count="2">
    <mergeCell ref="C28:C32"/>
    <mergeCell ref="C34:C36"/>
  </mergeCells>
  <phoneticPr fontId="1"/>
  <conditionalFormatting sqref="G36:AK36">
    <cfRule type="cellIs" dxfId="284" priority="15" operator="greaterThanOrEqual">
      <formula>0.5</formula>
    </cfRule>
  </conditionalFormatting>
  <conditionalFormatting sqref="G35:AK35">
    <cfRule type="cellIs" dxfId="283" priority="14" operator="greaterThanOrEqual">
      <formula>1</formula>
    </cfRule>
  </conditionalFormatting>
  <conditionalFormatting sqref="G34:AK34">
    <cfRule type="cellIs" dxfId="282" priority="12" operator="greaterThanOrEqual">
      <formula>25</formula>
    </cfRule>
    <cfRule type="cellIs" dxfId="281" priority="13" operator="greaterThanOrEqual">
      <formula>15</formula>
    </cfRule>
  </conditionalFormatting>
  <conditionalFormatting sqref="G33:AK33">
    <cfRule type="cellIs" dxfId="280" priority="11" operator="greaterThanOrEqual">
      <formula>0.1</formula>
    </cfRule>
  </conditionalFormatting>
  <conditionalFormatting sqref="G32:AK32">
    <cfRule type="cellIs" dxfId="279" priority="9" operator="greaterThanOrEqual">
      <formula>25</formula>
    </cfRule>
    <cfRule type="cellIs" dxfId="278" priority="10" operator="greaterThanOrEqual">
      <formula>15</formula>
    </cfRule>
  </conditionalFormatting>
  <conditionalFormatting sqref="G31:AK31">
    <cfRule type="cellIs" dxfId="277" priority="8" operator="greaterThanOrEqual">
      <formula>0.25</formula>
    </cfRule>
  </conditionalFormatting>
  <conditionalFormatting sqref="G30:AK30">
    <cfRule type="cellIs" dxfId="276" priority="6" operator="greaterThanOrEqual">
      <formula>0.5</formula>
    </cfRule>
    <cfRule type="cellIs" dxfId="275" priority="7" operator="greaterThanOrEqual">
      <formula>0.2</formula>
    </cfRule>
  </conditionalFormatting>
  <conditionalFormatting sqref="G29:AK29">
    <cfRule type="cellIs" dxfId="274" priority="5" operator="greaterThanOrEqual">
      <formula>0.25</formula>
    </cfRule>
  </conditionalFormatting>
  <conditionalFormatting sqref="G28:AK28">
    <cfRule type="cellIs" dxfId="273" priority="3" operator="greaterThanOrEqual">
      <formula>0.5</formula>
    </cfRule>
    <cfRule type="cellIs" dxfId="272" priority="4" operator="greaterThanOrEqual">
      <formula>0.2</formula>
    </cfRule>
  </conditionalFormatting>
  <conditionalFormatting sqref="G37:AK37">
    <cfRule type="cellIs" dxfId="271" priority="1" operator="greaterThanOrEqual">
      <formula>7.5</formula>
    </cfRule>
  </conditionalFormatting>
  <conditionalFormatting sqref="G37:AK37">
    <cfRule type="cellIs" dxfId="270" priority="2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39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B4" sqref="B4"/>
      <selection pane="topRight" activeCell="F4" sqref="F4"/>
      <selection pane="bottomLeft" activeCell="B8" sqref="B8"/>
      <selection pane="bottomRight" activeCell="B38" sqref="A38:XFD1048576"/>
    </sheetView>
  </sheetViews>
  <sheetFormatPr defaultColWidth="0" defaultRowHeight="13.5" zeroHeight="1" x14ac:dyDescent="0.15"/>
  <cols>
    <col min="1" max="1" width="9" customWidth="1"/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7" max="36" width="9" customWidth="1"/>
    <col min="37" max="38" width="9" hidden="1" customWidth="1"/>
    <col min="39" max="40" width="11.625" hidden="1" customWidth="1"/>
    <col min="41" max="16384" width="9" hidden="1"/>
  </cols>
  <sheetData>
    <row r="1" spans="4:38" x14ac:dyDescent="0.15"/>
    <row r="2" spans="4:38" x14ac:dyDescent="0.15"/>
    <row r="3" spans="4:38" x14ac:dyDescent="0.15"/>
    <row r="4" spans="4:38" ht="28.5" x14ac:dyDescent="0.15">
      <c r="D4" s="10" t="s">
        <v>98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44136</v>
      </c>
      <c r="H6" s="26">
        <v>44137</v>
      </c>
      <c r="I6" s="26">
        <v>44138</v>
      </c>
      <c r="J6" s="26">
        <v>44139</v>
      </c>
      <c r="K6" s="26">
        <v>44140</v>
      </c>
      <c r="L6" s="26">
        <v>44141</v>
      </c>
      <c r="M6" s="26">
        <v>44142</v>
      </c>
      <c r="N6" s="26">
        <v>44143</v>
      </c>
      <c r="O6" s="26">
        <v>44144</v>
      </c>
      <c r="P6" s="26">
        <v>44145</v>
      </c>
      <c r="Q6" s="26">
        <v>44146</v>
      </c>
      <c r="R6" s="26">
        <v>44147</v>
      </c>
      <c r="S6" s="26">
        <v>44148</v>
      </c>
      <c r="T6" s="26">
        <v>44149</v>
      </c>
      <c r="U6" s="26">
        <v>44150</v>
      </c>
      <c r="V6" s="26">
        <v>44151</v>
      </c>
      <c r="W6" s="26">
        <v>44152</v>
      </c>
      <c r="X6" s="26">
        <v>44153</v>
      </c>
      <c r="Y6" s="26">
        <v>44154</v>
      </c>
      <c r="Z6" s="26">
        <v>44155</v>
      </c>
      <c r="AA6" s="26">
        <v>44156</v>
      </c>
      <c r="AB6" s="26">
        <v>44157</v>
      </c>
      <c r="AC6" s="26">
        <v>44158</v>
      </c>
      <c r="AD6" s="26">
        <v>44159</v>
      </c>
      <c r="AE6" s="26">
        <v>44160</v>
      </c>
      <c r="AF6" s="26">
        <v>44161</v>
      </c>
      <c r="AG6" s="26">
        <v>44162</v>
      </c>
      <c r="AH6" s="26">
        <v>44163</v>
      </c>
      <c r="AI6" s="26">
        <v>44164</v>
      </c>
      <c r="AJ6" s="26">
        <v>44165</v>
      </c>
      <c r="AK6" s="26"/>
    </row>
    <row r="7" spans="4:38" ht="30" customHeight="1" x14ac:dyDescent="0.15">
      <c r="D7" s="6"/>
      <c r="E7" s="7"/>
      <c r="F7" s="8"/>
      <c r="G7" s="27" t="s">
        <v>99</v>
      </c>
      <c r="H7" s="27" t="s">
        <v>28</v>
      </c>
      <c r="I7" s="27" t="s">
        <v>29</v>
      </c>
      <c r="J7" s="27" t="s">
        <v>30</v>
      </c>
      <c r="K7" s="27" t="s">
        <v>31</v>
      </c>
      <c r="L7" s="27" t="s">
        <v>32</v>
      </c>
      <c r="M7" s="27" t="s">
        <v>25</v>
      </c>
      <c r="N7" s="27" t="s">
        <v>27</v>
      </c>
      <c r="O7" s="27" t="s">
        <v>28</v>
      </c>
      <c r="P7" s="27" t="s">
        <v>29</v>
      </c>
      <c r="Q7" s="27" t="s">
        <v>30</v>
      </c>
      <c r="R7" s="27" t="s">
        <v>31</v>
      </c>
      <c r="S7" s="27" t="s">
        <v>32</v>
      </c>
      <c r="T7" s="27" t="s">
        <v>25</v>
      </c>
      <c r="U7" s="27" t="s">
        <v>27</v>
      </c>
      <c r="V7" s="27" t="s">
        <v>28</v>
      </c>
      <c r="W7" s="27" t="s">
        <v>29</v>
      </c>
      <c r="X7" s="27" t="s">
        <v>30</v>
      </c>
      <c r="Y7" s="27" t="s">
        <v>31</v>
      </c>
      <c r="Z7" s="27" t="s">
        <v>32</v>
      </c>
      <c r="AA7" s="27" t="s">
        <v>25</v>
      </c>
      <c r="AB7" s="27" t="s">
        <v>27</v>
      </c>
      <c r="AC7" s="27" t="s">
        <v>28</v>
      </c>
      <c r="AD7" s="27" t="s">
        <v>29</v>
      </c>
      <c r="AE7" s="27" t="s">
        <v>30</v>
      </c>
      <c r="AF7" s="27" t="s">
        <v>31</v>
      </c>
      <c r="AG7" s="27" t="s">
        <v>32</v>
      </c>
      <c r="AH7" s="27" t="s">
        <v>25</v>
      </c>
      <c r="AI7" s="27" t="s">
        <v>27</v>
      </c>
      <c r="AJ7" s="27" t="s">
        <v>28</v>
      </c>
      <c r="AK7" s="27"/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342</v>
      </c>
      <c r="H8" s="19">
        <v>342</v>
      </c>
      <c r="I8" s="19">
        <v>342</v>
      </c>
      <c r="J8" s="19">
        <v>342</v>
      </c>
      <c r="K8" s="19">
        <v>342</v>
      </c>
      <c r="L8" s="19">
        <v>342</v>
      </c>
      <c r="M8" s="19">
        <v>342</v>
      </c>
      <c r="N8" s="19">
        <v>342</v>
      </c>
      <c r="O8" s="19">
        <v>342</v>
      </c>
      <c r="P8" s="19">
        <v>342</v>
      </c>
      <c r="Q8" s="19">
        <v>342</v>
      </c>
      <c r="R8" s="19">
        <v>342</v>
      </c>
      <c r="S8" s="19">
        <v>342</v>
      </c>
      <c r="T8" s="19">
        <v>342</v>
      </c>
      <c r="U8" s="19">
        <v>342</v>
      </c>
      <c r="V8" s="19">
        <v>342</v>
      </c>
      <c r="W8" s="19">
        <v>342</v>
      </c>
      <c r="X8" s="19">
        <v>342</v>
      </c>
      <c r="Y8" s="19">
        <v>342</v>
      </c>
      <c r="Z8" s="19">
        <v>342</v>
      </c>
      <c r="AA8" s="19">
        <v>342</v>
      </c>
      <c r="AB8" s="19">
        <v>342</v>
      </c>
      <c r="AC8" s="19">
        <v>342</v>
      </c>
      <c r="AD8" s="19">
        <v>342</v>
      </c>
      <c r="AE8" s="19">
        <v>342</v>
      </c>
      <c r="AF8" s="19">
        <v>342</v>
      </c>
      <c r="AG8" s="19">
        <v>342</v>
      </c>
      <c r="AH8" s="19">
        <v>342</v>
      </c>
      <c r="AI8" s="19">
        <v>342</v>
      </c>
      <c r="AJ8" s="19">
        <v>342</v>
      </c>
      <c r="AK8" s="19">
        <v>342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19">
        <v>114</v>
      </c>
      <c r="H9" s="19">
        <v>114</v>
      </c>
      <c r="I9" s="19">
        <v>114</v>
      </c>
      <c r="J9" s="19">
        <v>114</v>
      </c>
      <c r="K9" s="19">
        <v>114</v>
      </c>
      <c r="L9" s="19">
        <v>114</v>
      </c>
      <c r="M9" s="19">
        <v>114</v>
      </c>
      <c r="N9" s="19">
        <v>114</v>
      </c>
      <c r="O9" s="19">
        <v>114</v>
      </c>
      <c r="P9" s="19">
        <v>114</v>
      </c>
      <c r="Q9" s="92">
        <v>122</v>
      </c>
      <c r="R9" s="21">
        <v>122</v>
      </c>
      <c r="S9" s="21">
        <v>122</v>
      </c>
      <c r="T9" s="21">
        <v>122</v>
      </c>
      <c r="U9" s="21">
        <v>122</v>
      </c>
      <c r="V9" s="21">
        <v>122</v>
      </c>
      <c r="W9" s="21">
        <v>122</v>
      </c>
      <c r="X9" s="92">
        <v>207</v>
      </c>
      <c r="Y9" s="61">
        <v>207</v>
      </c>
      <c r="Z9" s="21">
        <v>207</v>
      </c>
      <c r="AA9" s="21">
        <v>207</v>
      </c>
      <c r="AB9" s="21">
        <v>207</v>
      </c>
      <c r="AC9" s="21">
        <v>207</v>
      </c>
      <c r="AD9" s="21">
        <v>207</v>
      </c>
      <c r="AE9" s="21">
        <v>207</v>
      </c>
      <c r="AF9" s="21">
        <v>207</v>
      </c>
      <c r="AG9" s="21">
        <v>207</v>
      </c>
      <c r="AH9" s="21">
        <v>207</v>
      </c>
      <c r="AI9" s="21">
        <v>207</v>
      </c>
      <c r="AJ9" s="21">
        <v>207</v>
      </c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48</v>
      </c>
      <c r="H10" s="19">
        <v>48</v>
      </c>
      <c r="I10" s="19">
        <v>48</v>
      </c>
      <c r="J10" s="19">
        <v>48</v>
      </c>
      <c r="K10" s="19">
        <v>48</v>
      </c>
      <c r="L10" s="19">
        <v>48</v>
      </c>
      <c r="M10" s="19">
        <v>48</v>
      </c>
      <c r="N10" s="19">
        <v>48</v>
      </c>
      <c r="O10" s="19">
        <v>48</v>
      </c>
      <c r="P10" s="19">
        <v>48</v>
      </c>
      <c r="Q10" s="19">
        <v>48</v>
      </c>
      <c r="R10" s="19">
        <v>48</v>
      </c>
      <c r="S10" s="19">
        <v>48</v>
      </c>
      <c r="T10" s="19">
        <v>48</v>
      </c>
      <c r="U10" s="19">
        <v>48</v>
      </c>
      <c r="V10" s="19">
        <v>48</v>
      </c>
      <c r="W10" s="19">
        <v>48</v>
      </c>
      <c r="X10" s="89">
        <v>38</v>
      </c>
      <c r="Y10" s="19">
        <v>38</v>
      </c>
      <c r="Z10" s="19">
        <v>38</v>
      </c>
      <c r="AA10" s="19">
        <v>38</v>
      </c>
      <c r="AB10" s="19">
        <v>38</v>
      </c>
      <c r="AC10" s="19">
        <v>38</v>
      </c>
      <c r="AD10" s="19">
        <v>38</v>
      </c>
      <c r="AE10" s="19">
        <v>38</v>
      </c>
      <c r="AF10" s="19">
        <v>38</v>
      </c>
      <c r="AG10" s="19">
        <v>38</v>
      </c>
      <c r="AH10" s="19">
        <v>38</v>
      </c>
      <c r="AI10" s="19">
        <v>38</v>
      </c>
      <c r="AJ10" s="19">
        <v>38</v>
      </c>
      <c r="AK10" s="19">
        <v>38</v>
      </c>
    </row>
    <row r="11" spans="4:38" ht="41.25" customHeight="1" x14ac:dyDescent="0.15">
      <c r="D11" s="14" t="s">
        <v>47</v>
      </c>
      <c r="E11" s="2"/>
      <c r="F11" s="1" t="s">
        <v>49</v>
      </c>
      <c r="G11" s="19">
        <v>38</v>
      </c>
      <c r="H11" s="19">
        <v>38</v>
      </c>
      <c r="I11" s="19">
        <v>38</v>
      </c>
      <c r="J11" s="19">
        <v>38</v>
      </c>
      <c r="K11" s="19">
        <v>38</v>
      </c>
      <c r="L11" s="19">
        <v>38</v>
      </c>
      <c r="M11" s="19">
        <v>38</v>
      </c>
      <c r="N11" s="19">
        <v>38</v>
      </c>
      <c r="O11" s="19">
        <v>38</v>
      </c>
      <c r="P11" s="19">
        <v>38</v>
      </c>
      <c r="Q11" s="19">
        <v>38</v>
      </c>
      <c r="R11" s="19">
        <v>38</v>
      </c>
      <c r="S11" s="19">
        <v>38</v>
      </c>
      <c r="T11" s="19">
        <v>38</v>
      </c>
      <c r="U11" s="19">
        <v>38</v>
      </c>
      <c r="V11" s="19">
        <v>38</v>
      </c>
      <c r="W11" s="19">
        <v>38</v>
      </c>
      <c r="X11" s="89">
        <v>15</v>
      </c>
      <c r="Y11" s="61">
        <v>15</v>
      </c>
      <c r="Z11" s="21">
        <v>15</v>
      </c>
      <c r="AA11" s="21">
        <v>15</v>
      </c>
      <c r="AB11" s="21">
        <v>15</v>
      </c>
      <c r="AC11" s="21">
        <v>15</v>
      </c>
      <c r="AD11" s="21">
        <v>15</v>
      </c>
      <c r="AE11" s="21">
        <v>15</v>
      </c>
      <c r="AF11" s="21">
        <v>15</v>
      </c>
      <c r="AG11" s="21">
        <v>15</v>
      </c>
      <c r="AH11" s="21">
        <v>15</v>
      </c>
      <c r="AI11" s="21">
        <v>15</v>
      </c>
      <c r="AJ11" s="21">
        <v>15</v>
      </c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61">
        <v>7</v>
      </c>
      <c r="H12" s="21">
        <v>7</v>
      </c>
      <c r="I12" s="21">
        <v>12</v>
      </c>
      <c r="J12" s="21">
        <v>10</v>
      </c>
      <c r="K12" s="21">
        <v>15</v>
      </c>
      <c r="L12" s="21">
        <v>20</v>
      </c>
      <c r="M12" s="21">
        <v>23</v>
      </c>
      <c r="N12" s="21">
        <v>32</v>
      </c>
      <c r="O12" s="21">
        <v>31</v>
      </c>
      <c r="P12" s="61">
        <v>35</v>
      </c>
      <c r="Q12" s="21">
        <v>37</v>
      </c>
      <c r="R12" s="21">
        <v>36</v>
      </c>
      <c r="S12" s="21">
        <v>31</v>
      </c>
      <c r="T12" s="21">
        <v>29</v>
      </c>
      <c r="U12" s="21">
        <v>32</v>
      </c>
      <c r="V12" s="61">
        <v>27</v>
      </c>
      <c r="W12" s="21">
        <v>27</v>
      </c>
      <c r="X12" s="21">
        <v>25</v>
      </c>
      <c r="Y12" s="61">
        <v>25</v>
      </c>
      <c r="Z12" s="21">
        <v>26</v>
      </c>
      <c r="AA12" s="21">
        <v>23</v>
      </c>
      <c r="AB12" s="21">
        <v>23</v>
      </c>
      <c r="AC12" s="21">
        <v>23</v>
      </c>
      <c r="AD12" s="21">
        <v>18</v>
      </c>
      <c r="AE12" s="93">
        <v>16</v>
      </c>
      <c r="AF12" s="21">
        <v>16</v>
      </c>
      <c r="AG12" s="21">
        <v>15</v>
      </c>
      <c r="AH12" s="21">
        <v>16</v>
      </c>
      <c r="AI12" s="21">
        <v>18</v>
      </c>
      <c r="AJ12" s="61">
        <v>18</v>
      </c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6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6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61">
        <v>0</v>
      </c>
      <c r="W13" s="21">
        <v>0</v>
      </c>
      <c r="X13" s="21">
        <v>0</v>
      </c>
      <c r="Y13" s="6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93">
        <v>0</v>
      </c>
      <c r="AF13" s="21">
        <v>1</v>
      </c>
      <c r="AG13" s="21">
        <v>1</v>
      </c>
      <c r="AH13" s="21">
        <v>1</v>
      </c>
      <c r="AI13" s="21">
        <v>1</v>
      </c>
      <c r="AJ13" s="61">
        <v>1</v>
      </c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61">
        <v>12</v>
      </c>
      <c r="H14" s="21">
        <v>12</v>
      </c>
      <c r="I14" s="21">
        <v>20</v>
      </c>
      <c r="J14" s="21">
        <v>24</v>
      </c>
      <c r="K14" s="21">
        <v>41</v>
      </c>
      <c r="L14" s="21">
        <v>54</v>
      </c>
      <c r="M14" s="21">
        <v>57</v>
      </c>
      <c r="N14" s="21">
        <v>67</v>
      </c>
      <c r="O14" s="21">
        <v>67</v>
      </c>
      <c r="P14" s="61">
        <v>67</v>
      </c>
      <c r="Q14" s="21">
        <v>70</v>
      </c>
      <c r="R14" s="21">
        <v>66</v>
      </c>
      <c r="S14" s="21">
        <v>60</v>
      </c>
      <c r="T14" s="21">
        <v>48</v>
      </c>
      <c r="U14" s="21">
        <v>45</v>
      </c>
      <c r="V14" s="61">
        <v>40</v>
      </c>
      <c r="W14" s="21">
        <v>33</v>
      </c>
      <c r="X14" s="21">
        <v>44</v>
      </c>
      <c r="Y14" s="61">
        <v>48</v>
      </c>
      <c r="Z14" s="21">
        <v>53</v>
      </c>
      <c r="AA14" s="21">
        <v>50</v>
      </c>
      <c r="AB14" s="21">
        <v>51</v>
      </c>
      <c r="AC14" s="21">
        <v>51</v>
      </c>
      <c r="AD14" s="21">
        <v>46</v>
      </c>
      <c r="AE14" s="93">
        <v>40</v>
      </c>
      <c r="AF14" s="21">
        <v>41</v>
      </c>
      <c r="AG14" s="21">
        <v>40</v>
      </c>
      <c r="AH14" s="21">
        <v>37</v>
      </c>
      <c r="AI14" s="21">
        <v>39</v>
      </c>
      <c r="AJ14" s="61">
        <v>36</v>
      </c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61">
        <v>142</v>
      </c>
      <c r="H15" s="21">
        <v>182</v>
      </c>
      <c r="I15" s="21">
        <v>181</v>
      </c>
      <c r="J15" s="21">
        <v>232</v>
      </c>
      <c r="K15" s="21">
        <v>198</v>
      </c>
      <c r="L15" s="21">
        <v>230</v>
      </c>
      <c r="M15" s="21">
        <v>148</v>
      </c>
      <c r="N15" s="21">
        <v>170</v>
      </c>
      <c r="O15" s="21">
        <v>148</v>
      </c>
      <c r="P15" s="61">
        <v>205</v>
      </c>
      <c r="Q15" s="93">
        <v>242</v>
      </c>
      <c r="R15" s="21">
        <v>184</v>
      </c>
      <c r="S15" s="21">
        <v>140</v>
      </c>
      <c r="T15" s="21">
        <v>92</v>
      </c>
      <c r="U15" s="21">
        <v>10</v>
      </c>
      <c r="V15" s="21">
        <v>115</v>
      </c>
      <c r="W15" s="21">
        <v>122</v>
      </c>
      <c r="X15" s="21">
        <v>254</v>
      </c>
      <c r="Y15" s="61">
        <v>297</v>
      </c>
      <c r="Z15" s="21">
        <v>349</v>
      </c>
      <c r="AA15" s="21">
        <v>298</v>
      </c>
      <c r="AB15" s="21">
        <v>110</v>
      </c>
      <c r="AC15" s="21">
        <v>42</v>
      </c>
      <c r="AD15" s="92">
        <v>182</v>
      </c>
      <c r="AE15" s="21">
        <v>354</v>
      </c>
      <c r="AF15" s="21">
        <v>134</v>
      </c>
      <c r="AG15" s="21">
        <v>138</v>
      </c>
      <c r="AH15" s="21">
        <v>157</v>
      </c>
      <c r="AI15" s="21">
        <v>25</v>
      </c>
      <c r="AJ15" s="21">
        <v>149</v>
      </c>
      <c r="AK15" s="41"/>
      <c r="AL15" s="139">
        <f>SUM(G15:AJ15)</f>
        <v>5230</v>
      </c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61">
        <f>G15+SUM('10月'!AF15:AK15)</f>
        <v>725</v>
      </c>
      <c r="H16" s="19">
        <f>SUM(G15:H15)+SUM('10月'!AG15:AK15)</f>
        <v>828</v>
      </c>
      <c r="I16" s="19">
        <f>SUM(G15:I15)+SUM('10月'!AH15:AK15)</f>
        <v>885</v>
      </c>
      <c r="J16" s="19">
        <f>SUM(G15:J15)+SUM('10月'!AI15:AK15)</f>
        <v>1023</v>
      </c>
      <c r="K16" s="19">
        <f>SUM(G15:K15)+SUM('10月'!AJ15:AK15)</f>
        <v>1147</v>
      </c>
      <c r="L16" s="19">
        <f>SUM(G15:L15)+'10月'!AK15</f>
        <v>1241</v>
      </c>
      <c r="M16" s="19">
        <f>SUM(G15:M15)</f>
        <v>1313</v>
      </c>
      <c r="N16" s="19">
        <f t="shared" ref="N16:AK16" si="0">SUM(H15:N15)</f>
        <v>1341</v>
      </c>
      <c r="O16" s="19">
        <f t="shared" si="0"/>
        <v>1307</v>
      </c>
      <c r="P16" s="19">
        <f t="shared" si="0"/>
        <v>1331</v>
      </c>
      <c r="Q16" s="19">
        <f t="shared" si="0"/>
        <v>1341</v>
      </c>
      <c r="R16" s="19">
        <f t="shared" si="0"/>
        <v>1327</v>
      </c>
      <c r="S16" s="19">
        <f t="shared" si="0"/>
        <v>1237</v>
      </c>
      <c r="T16" s="19">
        <f t="shared" si="0"/>
        <v>1181</v>
      </c>
      <c r="U16" s="19">
        <f t="shared" si="0"/>
        <v>1021</v>
      </c>
      <c r="V16" s="19">
        <f t="shared" si="0"/>
        <v>988</v>
      </c>
      <c r="W16" s="19">
        <f t="shared" si="0"/>
        <v>905</v>
      </c>
      <c r="X16" s="19">
        <f t="shared" si="0"/>
        <v>917</v>
      </c>
      <c r="Y16" s="19">
        <f t="shared" si="0"/>
        <v>1030</v>
      </c>
      <c r="Z16" s="19">
        <f t="shared" si="0"/>
        <v>1239</v>
      </c>
      <c r="AA16" s="19">
        <f t="shared" si="0"/>
        <v>1445</v>
      </c>
      <c r="AB16" s="19">
        <f t="shared" si="0"/>
        <v>1545</v>
      </c>
      <c r="AC16" s="19">
        <f t="shared" si="0"/>
        <v>1472</v>
      </c>
      <c r="AD16" s="19">
        <f t="shared" si="0"/>
        <v>1532</v>
      </c>
      <c r="AE16" s="19">
        <f t="shared" si="0"/>
        <v>1632</v>
      </c>
      <c r="AF16" s="19">
        <f t="shared" si="0"/>
        <v>1469</v>
      </c>
      <c r="AG16" s="19">
        <f t="shared" si="0"/>
        <v>1258</v>
      </c>
      <c r="AH16" s="19">
        <f t="shared" si="0"/>
        <v>1117</v>
      </c>
      <c r="AI16" s="19">
        <f t="shared" si="0"/>
        <v>1032</v>
      </c>
      <c r="AJ16" s="19">
        <f t="shared" si="0"/>
        <v>1139</v>
      </c>
      <c r="AK16" s="19">
        <f t="shared" si="0"/>
        <v>957</v>
      </c>
    </row>
    <row r="17" spans="2:40" ht="41.25" customHeight="1" x14ac:dyDescent="0.15">
      <c r="D17" s="14" t="s">
        <v>3</v>
      </c>
      <c r="E17" s="40" t="s">
        <v>16</v>
      </c>
      <c r="F17" s="29"/>
      <c r="G17" s="61">
        <v>2</v>
      </c>
      <c r="H17" s="21">
        <v>6</v>
      </c>
      <c r="I17" s="21">
        <v>7</v>
      </c>
      <c r="J17" s="21">
        <v>10</v>
      </c>
      <c r="K17" s="21">
        <v>12</v>
      </c>
      <c r="L17" s="21">
        <v>4</v>
      </c>
      <c r="M17" s="21">
        <v>9</v>
      </c>
      <c r="N17" s="21">
        <v>3</v>
      </c>
      <c r="O17" s="21">
        <v>6</v>
      </c>
      <c r="P17" s="61">
        <v>5</v>
      </c>
      <c r="Q17" s="21">
        <v>2</v>
      </c>
      <c r="R17" s="21">
        <v>4</v>
      </c>
      <c r="S17" s="21">
        <v>0</v>
      </c>
      <c r="T17" s="21">
        <v>3</v>
      </c>
      <c r="U17" s="21">
        <v>1</v>
      </c>
      <c r="V17" s="21">
        <v>2</v>
      </c>
      <c r="W17" s="21">
        <v>13</v>
      </c>
      <c r="X17" s="21">
        <v>9</v>
      </c>
      <c r="Y17" s="61">
        <v>9</v>
      </c>
      <c r="Z17" s="21">
        <v>2</v>
      </c>
      <c r="AA17" s="21">
        <v>3</v>
      </c>
      <c r="AB17" s="21">
        <v>5</v>
      </c>
      <c r="AC17" s="21">
        <v>0</v>
      </c>
      <c r="AD17" s="21">
        <v>4</v>
      </c>
      <c r="AE17" s="21">
        <v>5</v>
      </c>
      <c r="AF17" s="21">
        <v>4</v>
      </c>
      <c r="AG17" s="21">
        <v>6</v>
      </c>
      <c r="AH17" s="21">
        <v>4</v>
      </c>
      <c r="AI17" s="21">
        <v>2</v>
      </c>
      <c r="AJ17" s="21">
        <v>2</v>
      </c>
      <c r="AK17" s="41"/>
      <c r="AL17" s="139">
        <f>SUM(G17:AJ17)</f>
        <v>144</v>
      </c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G17+SUM('10月'!AF17:AK17)</f>
        <v>13</v>
      </c>
      <c r="H18" s="19">
        <f>SUM(G17:H17)+SUM('10月'!AG17:AK17)</f>
        <v>19</v>
      </c>
      <c r="I18" s="19">
        <f>SUM(G17:I17)+SUM('10月'!AH17:AK17)</f>
        <v>26</v>
      </c>
      <c r="J18" s="19">
        <f>SUM(G17:J17)+SUM('10月'!AI17:AK17)</f>
        <v>31</v>
      </c>
      <c r="K18" s="19">
        <f>SUM(G17:K17)+SUM('10月'!AJ17:AK17)</f>
        <v>42</v>
      </c>
      <c r="L18" s="19">
        <f>SUM(G17:L17)+'10月'!AK17</f>
        <v>45</v>
      </c>
      <c r="M18" s="19">
        <f>SUM(G17:M17)</f>
        <v>50</v>
      </c>
      <c r="N18" s="19">
        <f t="shared" ref="N18:AK18" si="1">SUM(H17:N17)</f>
        <v>51</v>
      </c>
      <c r="O18" s="19">
        <f t="shared" si="1"/>
        <v>51</v>
      </c>
      <c r="P18" s="19">
        <f t="shared" si="1"/>
        <v>49</v>
      </c>
      <c r="Q18" s="19">
        <f t="shared" si="1"/>
        <v>41</v>
      </c>
      <c r="R18" s="19">
        <f t="shared" si="1"/>
        <v>33</v>
      </c>
      <c r="S18" s="19">
        <f t="shared" si="1"/>
        <v>29</v>
      </c>
      <c r="T18" s="19">
        <f t="shared" si="1"/>
        <v>23</v>
      </c>
      <c r="U18" s="19">
        <f t="shared" si="1"/>
        <v>21</v>
      </c>
      <c r="V18" s="19">
        <f t="shared" si="1"/>
        <v>17</v>
      </c>
      <c r="W18" s="19">
        <f t="shared" si="1"/>
        <v>25</v>
      </c>
      <c r="X18" s="19">
        <f t="shared" si="1"/>
        <v>32</v>
      </c>
      <c r="Y18" s="19">
        <f t="shared" si="1"/>
        <v>37</v>
      </c>
      <c r="Z18" s="19">
        <f t="shared" si="1"/>
        <v>39</v>
      </c>
      <c r="AA18" s="19">
        <f t="shared" si="1"/>
        <v>39</v>
      </c>
      <c r="AB18" s="19">
        <f t="shared" si="1"/>
        <v>43</v>
      </c>
      <c r="AC18" s="19">
        <f t="shared" si="1"/>
        <v>41</v>
      </c>
      <c r="AD18" s="19">
        <f t="shared" si="1"/>
        <v>32</v>
      </c>
      <c r="AE18" s="19">
        <f t="shared" si="1"/>
        <v>28</v>
      </c>
      <c r="AF18" s="19">
        <f t="shared" si="1"/>
        <v>23</v>
      </c>
      <c r="AG18" s="19">
        <f t="shared" si="1"/>
        <v>27</v>
      </c>
      <c r="AH18" s="19">
        <f t="shared" si="1"/>
        <v>28</v>
      </c>
      <c r="AI18" s="19">
        <f t="shared" si="1"/>
        <v>25</v>
      </c>
      <c r="AJ18" s="19">
        <f t="shared" si="1"/>
        <v>27</v>
      </c>
      <c r="AK18" s="19">
        <f t="shared" si="1"/>
        <v>23</v>
      </c>
    </row>
    <row r="19" spans="2:40" ht="41.25" customHeight="1" x14ac:dyDescent="0.15">
      <c r="D19" s="15" t="s">
        <v>4</v>
      </c>
      <c r="E19" s="40" t="s">
        <v>16</v>
      </c>
      <c r="F19" s="29"/>
      <c r="G19" s="21">
        <v>5</v>
      </c>
      <c r="H19" s="21">
        <v>0</v>
      </c>
      <c r="I19" s="21">
        <v>8</v>
      </c>
      <c r="J19" s="21">
        <v>5</v>
      </c>
      <c r="K19" s="21">
        <v>17</v>
      </c>
      <c r="L19" s="21">
        <v>13</v>
      </c>
      <c r="M19" s="21">
        <v>5</v>
      </c>
      <c r="N19" s="21">
        <v>11</v>
      </c>
      <c r="O19" s="21">
        <v>3</v>
      </c>
      <c r="P19" s="61">
        <v>5</v>
      </c>
      <c r="Q19" s="93">
        <v>5</v>
      </c>
      <c r="R19" s="21">
        <v>1</v>
      </c>
      <c r="S19" s="21">
        <v>5</v>
      </c>
      <c r="T19" s="21">
        <v>1</v>
      </c>
      <c r="U19" s="21">
        <v>3</v>
      </c>
      <c r="V19" s="21">
        <v>1</v>
      </c>
      <c r="W19" s="21">
        <v>2</v>
      </c>
      <c r="X19" s="21">
        <v>16</v>
      </c>
      <c r="Y19" s="61">
        <v>9</v>
      </c>
      <c r="Z19" s="21">
        <v>7</v>
      </c>
      <c r="AA19" s="21">
        <v>3</v>
      </c>
      <c r="AB19" s="21">
        <v>2</v>
      </c>
      <c r="AC19" s="21">
        <v>5</v>
      </c>
      <c r="AD19" s="21">
        <v>0</v>
      </c>
      <c r="AE19" s="21">
        <v>5</v>
      </c>
      <c r="AF19" s="21">
        <v>5</v>
      </c>
      <c r="AG19" s="21">
        <v>9</v>
      </c>
      <c r="AH19" s="21">
        <v>2</v>
      </c>
      <c r="AI19" s="21">
        <v>5</v>
      </c>
      <c r="AJ19" s="21">
        <v>1</v>
      </c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G19+SUM('10月'!AF19:AK19)</f>
        <v>12</v>
      </c>
      <c r="H20" s="20">
        <f>SUM(G19:H19)+SUM('10月'!AG19:AK19)</f>
        <v>12</v>
      </c>
      <c r="I20" s="20">
        <f>SUM(G19:I19)+SUM('10月'!AH19:AK19)</f>
        <v>20</v>
      </c>
      <c r="J20" s="20">
        <f>SUM(G19:J19)+SUM('10月'!AI19:AK19)</f>
        <v>24</v>
      </c>
      <c r="K20" s="20">
        <f>SUM(G19:K19)+SUM('10月'!AJ19:AK19)</f>
        <v>37</v>
      </c>
      <c r="L20" s="20">
        <f>SUM(G19:L19)+'10月'!AK19</f>
        <v>48</v>
      </c>
      <c r="M20" s="20">
        <f>SUM(G19:M19)</f>
        <v>53</v>
      </c>
      <c r="N20" s="20">
        <f t="shared" ref="N20:AK20" si="2">SUM(H19:N19)</f>
        <v>59</v>
      </c>
      <c r="O20" s="20">
        <f t="shared" si="2"/>
        <v>62</v>
      </c>
      <c r="P20" s="20">
        <f t="shared" si="2"/>
        <v>59</v>
      </c>
      <c r="Q20" s="20">
        <f t="shared" si="2"/>
        <v>59</v>
      </c>
      <c r="R20" s="20">
        <f t="shared" si="2"/>
        <v>43</v>
      </c>
      <c r="S20" s="20">
        <f t="shared" si="2"/>
        <v>35</v>
      </c>
      <c r="T20" s="20">
        <f t="shared" si="2"/>
        <v>31</v>
      </c>
      <c r="U20" s="20">
        <f t="shared" si="2"/>
        <v>23</v>
      </c>
      <c r="V20" s="20">
        <f t="shared" si="2"/>
        <v>21</v>
      </c>
      <c r="W20" s="20">
        <f t="shared" si="2"/>
        <v>18</v>
      </c>
      <c r="X20" s="20">
        <f t="shared" si="2"/>
        <v>29</v>
      </c>
      <c r="Y20" s="20">
        <f t="shared" si="2"/>
        <v>37</v>
      </c>
      <c r="Z20" s="20">
        <f t="shared" si="2"/>
        <v>39</v>
      </c>
      <c r="AA20" s="20">
        <f t="shared" si="2"/>
        <v>41</v>
      </c>
      <c r="AB20" s="20">
        <f t="shared" si="2"/>
        <v>40</v>
      </c>
      <c r="AC20" s="20">
        <f t="shared" si="2"/>
        <v>44</v>
      </c>
      <c r="AD20" s="20">
        <f t="shared" si="2"/>
        <v>42</v>
      </c>
      <c r="AE20" s="20">
        <f t="shared" si="2"/>
        <v>31</v>
      </c>
      <c r="AF20" s="20">
        <f t="shared" si="2"/>
        <v>27</v>
      </c>
      <c r="AG20" s="20">
        <f t="shared" si="2"/>
        <v>29</v>
      </c>
      <c r="AH20" s="20">
        <f t="shared" si="2"/>
        <v>28</v>
      </c>
      <c r="AI20" s="20">
        <f t="shared" si="2"/>
        <v>31</v>
      </c>
      <c r="AJ20" s="20">
        <f t="shared" si="2"/>
        <v>27</v>
      </c>
      <c r="AK20" s="20">
        <f t="shared" si="2"/>
        <v>27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12</v>
      </c>
      <c r="H21" s="20">
        <f t="shared" ref="H21:AK21" si="3">H20</f>
        <v>12</v>
      </c>
      <c r="I21" s="20">
        <f t="shared" si="3"/>
        <v>20</v>
      </c>
      <c r="J21" s="20">
        <f t="shared" si="3"/>
        <v>24</v>
      </c>
      <c r="K21" s="20">
        <f t="shared" si="3"/>
        <v>37</v>
      </c>
      <c r="L21" s="20">
        <f t="shared" si="3"/>
        <v>48</v>
      </c>
      <c r="M21" s="20">
        <f t="shared" si="3"/>
        <v>53</v>
      </c>
      <c r="N21" s="20">
        <f t="shared" si="3"/>
        <v>59</v>
      </c>
      <c r="O21" s="20">
        <f t="shared" si="3"/>
        <v>62</v>
      </c>
      <c r="P21" s="20">
        <f t="shared" si="3"/>
        <v>59</v>
      </c>
      <c r="Q21" s="20">
        <f t="shared" si="3"/>
        <v>59</v>
      </c>
      <c r="R21" s="20">
        <f t="shared" si="3"/>
        <v>43</v>
      </c>
      <c r="S21" s="20">
        <f t="shared" si="3"/>
        <v>35</v>
      </c>
      <c r="T21" s="20">
        <f t="shared" si="3"/>
        <v>31</v>
      </c>
      <c r="U21" s="20">
        <f t="shared" si="3"/>
        <v>23</v>
      </c>
      <c r="V21" s="20">
        <f t="shared" si="3"/>
        <v>21</v>
      </c>
      <c r="W21" s="20">
        <f t="shared" si="3"/>
        <v>18</v>
      </c>
      <c r="X21" s="20">
        <f t="shared" si="3"/>
        <v>29</v>
      </c>
      <c r="Y21" s="20">
        <f t="shared" si="3"/>
        <v>37</v>
      </c>
      <c r="Z21" s="20">
        <f t="shared" si="3"/>
        <v>39</v>
      </c>
      <c r="AA21" s="20">
        <f t="shared" si="3"/>
        <v>41</v>
      </c>
      <c r="AB21" s="20">
        <f t="shared" si="3"/>
        <v>40</v>
      </c>
      <c r="AC21" s="20">
        <f t="shared" si="3"/>
        <v>44</v>
      </c>
      <c r="AD21" s="20">
        <f t="shared" si="3"/>
        <v>42</v>
      </c>
      <c r="AE21" s="20">
        <f t="shared" si="3"/>
        <v>31</v>
      </c>
      <c r="AF21" s="20">
        <f t="shared" si="3"/>
        <v>27</v>
      </c>
      <c r="AG21" s="20">
        <f t="shared" si="3"/>
        <v>29</v>
      </c>
      <c r="AH21" s="20">
        <f t="shared" si="3"/>
        <v>28</v>
      </c>
      <c r="AI21" s="20">
        <f t="shared" si="3"/>
        <v>31</v>
      </c>
      <c r="AJ21" s="20">
        <f t="shared" si="3"/>
        <v>27</v>
      </c>
      <c r="AK21" s="20">
        <f t="shared" si="3"/>
        <v>27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'10月'!AE20</f>
        <v>0</v>
      </c>
      <c r="H22" s="20">
        <f>'10月'!AF20</f>
        <v>0</v>
      </c>
      <c r="I22" s="20">
        <f>'10月'!AG20</f>
        <v>0</v>
      </c>
      <c r="J22" s="20">
        <f>'10月'!AH20</f>
        <v>1</v>
      </c>
      <c r="K22" s="20">
        <f>'10月'!AI20</f>
        <v>5</v>
      </c>
      <c r="L22" s="20">
        <f>'10月'!AJ20</f>
        <v>7</v>
      </c>
      <c r="M22" s="20">
        <f>'10月'!AK20</f>
        <v>7</v>
      </c>
      <c r="N22" s="20">
        <f>G21</f>
        <v>12</v>
      </c>
      <c r="O22" s="20">
        <f t="shared" ref="O22:AK22" si="4">H21</f>
        <v>12</v>
      </c>
      <c r="P22" s="20">
        <f t="shared" si="4"/>
        <v>20</v>
      </c>
      <c r="Q22" s="20">
        <f t="shared" si="4"/>
        <v>24</v>
      </c>
      <c r="R22" s="20">
        <f t="shared" si="4"/>
        <v>37</v>
      </c>
      <c r="S22" s="20">
        <f t="shared" si="4"/>
        <v>48</v>
      </c>
      <c r="T22" s="20">
        <f t="shared" si="4"/>
        <v>53</v>
      </c>
      <c r="U22" s="20">
        <f t="shared" si="4"/>
        <v>59</v>
      </c>
      <c r="V22" s="20">
        <f t="shared" si="4"/>
        <v>62</v>
      </c>
      <c r="W22" s="20">
        <f t="shared" si="4"/>
        <v>59</v>
      </c>
      <c r="X22" s="20">
        <f t="shared" si="4"/>
        <v>59</v>
      </c>
      <c r="Y22" s="20">
        <f t="shared" si="4"/>
        <v>43</v>
      </c>
      <c r="Z22" s="20">
        <f t="shared" si="4"/>
        <v>35</v>
      </c>
      <c r="AA22" s="20">
        <f t="shared" si="4"/>
        <v>31</v>
      </c>
      <c r="AB22" s="20">
        <f t="shared" si="4"/>
        <v>23</v>
      </c>
      <c r="AC22" s="20">
        <f t="shared" si="4"/>
        <v>21</v>
      </c>
      <c r="AD22" s="20">
        <f t="shared" si="4"/>
        <v>18</v>
      </c>
      <c r="AE22" s="20">
        <f t="shared" si="4"/>
        <v>29</v>
      </c>
      <c r="AF22" s="20">
        <f t="shared" si="4"/>
        <v>37</v>
      </c>
      <c r="AG22" s="20">
        <f t="shared" si="4"/>
        <v>39</v>
      </c>
      <c r="AH22" s="20">
        <f t="shared" si="4"/>
        <v>41</v>
      </c>
      <c r="AI22" s="20">
        <f t="shared" si="4"/>
        <v>40</v>
      </c>
      <c r="AJ22" s="20">
        <f t="shared" si="4"/>
        <v>44</v>
      </c>
      <c r="AK22" s="20">
        <f t="shared" si="4"/>
        <v>42</v>
      </c>
    </row>
    <row r="23" spans="2:40" ht="41.25" customHeight="1" x14ac:dyDescent="0.15">
      <c r="D23" s="14" t="s">
        <v>7</v>
      </c>
      <c r="E23" s="40" t="s">
        <v>16</v>
      </c>
      <c r="F23" s="29"/>
      <c r="G23" s="6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1</v>
      </c>
      <c r="M23" s="21">
        <v>0</v>
      </c>
      <c r="N23" s="21">
        <v>2</v>
      </c>
      <c r="O23" s="21">
        <v>1</v>
      </c>
      <c r="P23" s="61">
        <v>1</v>
      </c>
      <c r="Q23" s="93">
        <v>1</v>
      </c>
      <c r="R23" s="21">
        <v>0</v>
      </c>
      <c r="S23" s="21">
        <v>1</v>
      </c>
      <c r="T23" s="21">
        <v>1</v>
      </c>
      <c r="U23" s="21">
        <v>1</v>
      </c>
      <c r="V23" s="21">
        <v>0</v>
      </c>
      <c r="W23" s="92">
        <v>0</v>
      </c>
      <c r="X23" s="21">
        <v>0</v>
      </c>
      <c r="Y23" s="61">
        <v>3</v>
      </c>
      <c r="Z23" s="21">
        <v>3</v>
      </c>
      <c r="AA23" s="21">
        <v>1</v>
      </c>
      <c r="AB23" s="21">
        <v>1</v>
      </c>
      <c r="AC23" s="21">
        <v>2</v>
      </c>
      <c r="AD23" s="21">
        <v>0</v>
      </c>
      <c r="AE23" s="21">
        <v>5</v>
      </c>
      <c r="AF23" s="21">
        <v>1</v>
      </c>
      <c r="AG23" s="21">
        <v>4</v>
      </c>
      <c r="AH23" s="21">
        <v>2</v>
      </c>
      <c r="AI23" s="21">
        <v>0</v>
      </c>
      <c r="AJ23" s="21">
        <v>1</v>
      </c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G23+SUM('10月'!AF23:AK23)</f>
        <v>0</v>
      </c>
      <c r="H24" s="21">
        <f>SUM(G23:H23)+SUM('10月'!AG23:AK23)</f>
        <v>0</v>
      </c>
      <c r="I24" s="21">
        <f>SUM(G23:I23)+SUM('10月'!AH23:AK23)</f>
        <v>0</v>
      </c>
      <c r="J24" s="21">
        <f>SUM(G23:J23)+SUM('10月'!AI23:AK23)</f>
        <v>0</v>
      </c>
      <c r="K24" s="21">
        <f>SUM(G23:K23)+SUM('10月'!AJ23:AK23)</f>
        <v>0</v>
      </c>
      <c r="L24" s="21">
        <f>SUM(G23:L23)+'10月'!AK23</f>
        <v>1</v>
      </c>
      <c r="M24" s="21">
        <f>SUM(G23:M23)</f>
        <v>1</v>
      </c>
      <c r="N24" s="21">
        <f t="shared" ref="N24:AK24" si="5">SUM(H23:N23)</f>
        <v>3</v>
      </c>
      <c r="O24" s="21">
        <f t="shared" si="5"/>
        <v>4</v>
      </c>
      <c r="P24" s="21">
        <f t="shared" si="5"/>
        <v>5</v>
      </c>
      <c r="Q24" s="21">
        <f t="shared" si="5"/>
        <v>6</v>
      </c>
      <c r="R24" s="21">
        <f t="shared" si="5"/>
        <v>6</v>
      </c>
      <c r="S24" s="21">
        <f t="shared" si="5"/>
        <v>6</v>
      </c>
      <c r="T24" s="21">
        <f t="shared" si="5"/>
        <v>7</v>
      </c>
      <c r="U24" s="21">
        <f t="shared" si="5"/>
        <v>6</v>
      </c>
      <c r="V24" s="21">
        <f t="shared" si="5"/>
        <v>5</v>
      </c>
      <c r="W24" s="21">
        <f t="shared" si="5"/>
        <v>4</v>
      </c>
      <c r="X24" s="21">
        <f t="shared" si="5"/>
        <v>3</v>
      </c>
      <c r="Y24" s="21">
        <f t="shared" si="5"/>
        <v>6</v>
      </c>
      <c r="Z24" s="21">
        <f t="shared" si="5"/>
        <v>8</v>
      </c>
      <c r="AA24" s="21">
        <f t="shared" si="5"/>
        <v>8</v>
      </c>
      <c r="AB24" s="21">
        <f t="shared" si="5"/>
        <v>8</v>
      </c>
      <c r="AC24" s="21">
        <f t="shared" si="5"/>
        <v>10</v>
      </c>
      <c r="AD24" s="21">
        <f t="shared" si="5"/>
        <v>10</v>
      </c>
      <c r="AE24" s="21">
        <f t="shared" si="5"/>
        <v>15</v>
      </c>
      <c r="AF24" s="21">
        <f t="shared" si="5"/>
        <v>13</v>
      </c>
      <c r="AG24" s="21">
        <f t="shared" si="5"/>
        <v>14</v>
      </c>
      <c r="AH24" s="21">
        <f t="shared" si="5"/>
        <v>15</v>
      </c>
      <c r="AI24" s="21">
        <f t="shared" si="5"/>
        <v>14</v>
      </c>
      <c r="AJ24" s="21">
        <f t="shared" si="5"/>
        <v>13</v>
      </c>
      <c r="AK24" s="21">
        <f t="shared" si="5"/>
        <v>13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44136</v>
      </c>
      <c r="H26" s="26">
        <f t="shared" ref="H26:AK27" si="6">H6</f>
        <v>44137</v>
      </c>
      <c r="I26" s="26">
        <f t="shared" si="6"/>
        <v>44138</v>
      </c>
      <c r="J26" s="26">
        <f t="shared" si="6"/>
        <v>44139</v>
      </c>
      <c r="K26" s="26">
        <f t="shared" si="6"/>
        <v>44140</v>
      </c>
      <c r="L26" s="26">
        <f t="shared" si="6"/>
        <v>44141</v>
      </c>
      <c r="M26" s="26">
        <f t="shared" si="6"/>
        <v>44142</v>
      </c>
      <c r="N26" s="26">
        <f t="shared" si="6"/>
        <v>44143</v>
      </c>
      <c r="O26" s="26">
        <f t="shared" si="6"/>
        <v>44144</v>
      </c>
      <c r="P26" s="26">
        <f t="shared" si="6"/>
        <v>44145</v>
      </c>
      <c r="Q26" s="26">
        <f t="shared" si="6"/>
        <v>44146</v>
      </c>
      <c r="R26" s="26">
        <f t="shared" si="6"/>
        <v>44147</v>
      </c>
      <c r="S26" s="26">
        <f t="shared" si="6"/>
        <v>44148</v>
      </c>
      <c r="T26" s="26">
        <f t="shared" si="6"/>
        <v>44149</v>
      </c>
      <c r="U26" s="26">
        <f t="shared" si="6"/>
        <v>44150</v>
      </c>
      <c r="V26" s="26">
        <f t="shared" si="6"/>
        <v>44151</v>
      </c>
      <c r="W26" s="26">
        <f t="shared" si="6"/>
        <v>44152</v>
      </c>
      <c r="X26" s="26">
        <f t="shared" si="6"/>
        <v>44153</v>
      </c>
      <c r="Y26" s="26">
        <f t="shared" si="6"/>
        <v>44154</v>
      </c>
      <c r="Z26" s="26">
        <f t="shared" si="6"/>
        <v>44155</v>
      </c>
      <c r="AA26" s="26">
        <f t="shared" si="6"/>
        <v>44156</v>
      </c>
      <c r="AB26" s="26">
        <f t="shared" si="6"/>
        <v>44157</v>
      </c>
      <c r="AC26" s="26">
        <f t="shared" si="6"/>
        <v>44158</v>
      </c>
      <c r="AD26" s="26">
        <f t="shared" si="6"/>
        <v>44159</v>
      </c>
      <c r="AE26" s="26">
        <f t="shared" si="6"/>
        <v>44160</v>
      </c>
      <c r="AF26" s="26">
        <f t="shared" si="6"/>
        <v>44161</v>
      </c>
      <c r="AG26" s="26">
        <f t="shared" si="6"/>
        <v>44162</v>
      </c>
      <c r="AH26" s="26">
        <f t="shared" si="6"/>
        <v>44163</v>
      </c>
      <c r="AI26" s="26">
        <f t="shared" si="6"/>
        <v>44164</v>
      </c>
      <c r="AJ26" s="26">
        <f t="shared" si="6"/>
        <v>44165</v>
      </c>
      <c r="AK26" s="26">
        <f t="shared" si="6"/>
        <v>0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日</v>
      </c>
      <c r="H27" s="27" t="str">
        <f t="shared" si="6"/>
        <v>月</v>
      </c>
      <c r="I27" s="27" t="str">
        <f t="shared" si="6"/>
        <v>火</v>
      </c>
      <c r="J27" s="27" t="str">
        <f t="shared" si="6"/>
        <v>水</v>
      </c>
      <c r="K27" s="27" t="str">
        <f t="shared" si="6"/>
        <v>木</v>
      </c>
      <c r="L27" s="27" t="str">
        <f t="shared" si="6"/>
        <v>金</v>
      </c>
      <c r="M27" s="27" t="str">
        <f t="shared" si="6"/>
        <v>土</v>
      </c>
      <c r="N27" s="27" t="str">
        <f t="shared" si="6"/>
        <v>日</v>
      </c>
      <c r="O27" s="27" t="str">
        <f t="shared" si="6"/>
        <v>月</v>
      </c>
      <c r="P27" s="27" t="str">
        <f t="shared" si="6"/>
        <v>火</v>
      </c>
      <c r="Q27" s="27" t="str">
        <f t="shared" si="6"/>
        <v>水</v>
      </c>
      <c r="R27" s="27" t="str">
        <f t="shared" si="6"/>
        <v>木</v>
      </c>
      <c r="S27" s="27" t="str">
        <f t="shared" si="6"/>
        <v>金</v>
      </c>
      <c r="T27" s="27" t="str">
        <f t="shared" si="6"/>
        <v>土</v>
      </c>
      <c r="U27" s="27" t="str">
        <f t="shared" si="6"/>
        <v>日</v>
      </c>
      <c r="V27" s="27" t="str">
        <f t="shared" si="6"/>
        <v>月</v>
      </c>
      <c r="W27" s="27" t="str">
        <f t="shared" si="6"/>
        <v>火</v>
      </c>
      <c r="X27" s="27" t="str">
        <f t="shared" si="6"/>
        <v>水</v>
      </c>
      <c r="Y27" s="27" t="str">
        <f t="shared" si="6"/>
        <v>木</v>
      </c>
      <c r="Z27" s="27" t="str">
        <f t="shared" si="6"/>
        <v>金</v>
      </c>
      <c r="AA27" s="27" t="str">
        <f t="shared" si="6"/>
        <v>土</v>
      </c>
      <c r="AB27" s="27" t="str">
        <f t="shared" si="6"/>
        <v>日</v>
      </c>
      <c r="AC27" s="27" t="str">
        <f t="shared" si="6"/>
        <v>月</v>
      </c>
      <c r="AD27" s="27" t="str">
        <f t="shared" si="6"/>
        <v>火</v>
      </c>
      <c r="AE27" s="27" t="str">
        <f t="shared" si="6"/>
        <v>水</v>
      </c>
      <c r="AF27" s="27" t="str">
        <f t="shared" si="6"/>
        <v>木</v>
      </c>
      <c r="AG27" s="27" t="str">
        <f t="shared" si="6"/>
        <v>金</v>
      </c>
      <c r="AH27" s="27" t="str">
        <f t="shared" si="6"/>
        <v>土</v>
      </c>
      <c r="AI27" s="27" t="str">
        <f t="shared" si="6"/>
        <v>日</v>
      </c>
      <c r="AJ27" s="27" t="str">
        <f t="shared" si="6"/>
        <v>月</v>
      </c>
      <c r="AK27" s="27">
        <f t="shared" si="6"/>
        <v>0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G12/G8</f>
        <v>2.046783625730994E-2</v>
      </c>
      <c r="H28" s="22">
        <f t="shared" ref="H28:AK28" si="7">H12/H8</f>
        <v>2.046783625730994E-2</v>
      </c>
      <c r="I28" s="22">
        <f t="shared" si="7"/>
        <v>3.5087719298245612E-2</v>
      </c>
      <c r="J28" s="22">
        <f t="shared" si="7"/>
        <v>2.9239766081871343E-2</v>
      </c>
      <c r="K28" s="22">
        <f t="shared" si="7"/>
        <v>4.3859649122807015E-2</v>
      </c>
      <c r="L28" s="22">
        <f t="shared" si="7"/>
        <v>5.8479532163742687E-2</v>
      </c>
      <c r="M28" s="22">
        <f t="shared" si="7"/>
        <v>6.725146198830409E-2</v>
      </c>
      <c r="N28" s="22">
        <f t="shared" si="7"/>
        <v>9.3567251461988299E-2</v>
      </c>
      <c r="O28" s="22">
        <f t="shared" si="7"/>
        <v>9.0643274853801165E-2</v>
      </c>
      <c r="P28" s="22">
        <f t="shared" si="7"/>
        <v>0.1023391812865497</v>
      </c>
      <c r="Q28" s="22">
        <f t="shared" si="7"/>
        <v>0.10818713450292397</v>
      </c>
      <c r="R28" s="22">
        <f t="shared" si="7"/>
        <v>0.10526315789473684</v>
      </c>
      <c r="S28" s="22">
        <f t="shared" si="7"/>
        <v>9.0643274853801165E-2</v>
      </c>
      <c r="T28" s="22">
        <f t="shared" si="7"/>
        <v>8.4795321637426896E-2</v>
      </c>
      <c r="U28" s="22">
        <f t="shared" si="7"/>
        <v>9.3567251461988299E-2</v>
      </c>
      <c r="V28" s="22">
        <f t="shared" si="7"/>
        <v>7.8947368421052627E-2</v>
      </c>
      <c r="W28" s="22">
        <f t="shared" si="7"/>
        <v>7.8947368421052627E-2</v>
      </c>
      <c r="X28" s="22">
        <f t="shared" si="7"/>
        <v>7.3099415204678359E-2</v>
      </c>
      <c r="Y28" s="22">
        <f t="shared" si="7"/>
        <v>7.3099415204678359E-2</v>
      </c>
      <c r="Z28" s="22">
        <f t="shared" si="7"/>
        <v>7.6023391812865493E-2</v>
      </c>
      <c r="AA28" s="22">
        <f t="shared" si="7"/>
        <v>6.725146198830409E-2</v>
      </c>
      <c r="AB28" s="22">
        <f t="shared" si="7"/>
        <v>6.725146198830409E-2</v>
      </c>
      <c r="AC28" s="22">
        <f t="shared" si="7"/>
        <v>6.725146198830409E-2</v>
      </c>
      <c r="AD28" s="22">
        <f t="shared" si="7"/>
        <v>5.2631578947368418E-2</v>
      </c>
      <c r="AE28" s="22">
        <f t="shared" si="7"/>
        <v>4.6783625730994149E-2</v>
      </c>
      <c r="AF28" s="22">
        <f t="shared" si="7"/>
        <v>4.6783625730994149E-2</v>
      </c>
      <c r="AG28" s="22">
        <f t="shared" si="7"/>
        <v>4.3859649122807015E-2</v>
      </c>
      <c r="AH28" s="22">
        <f t="shared" si="7"/>
        <v>4.6783625730994149E-2</v>
      </c>
      <c r="AI28" s="22">
        <f t="shared" si="7"/>
        <v>5.2631578947368418E-2</v>
      </c>
      <c r="AJ28" s="22">
        <f t="shared" si="7"/>
        <v>5.2631578947368418E-2</v>
      </c>
      <c r="AK28" s="22">
        <f t="shared" si="7"/>
        <v>0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G12/G9</f>
        <v>6.1403508771929821E-2</v>
      </c>
      <c r="H29" s="22">
        <f t="shared" ref="H29:AK30" si="8">H12/H9</f>
        <v>6.1403508771929821E-2</v>
      </c>
      <c r="I29" s="22">
        <f t="shared" si="8"/>
        <v>0.10526315789473684</v>
      </c>
      <c r="J29" s="22">
        <f t="shared" si="8"/>
        <v>8.771929824561403E-2</v>
      </c>
      <c r="K29" s="22">
        <f t="shared" si="8"/>
        <v>0.13157894736842105</v>
      </c>
      <c r="L29" s="22">
        <f t="shared" si="8"/>
        <v>0.17543859649122806</v>
      </c>
      <c r="M29" s="22">
        <f t="shared" si="8"/>
        <v>0.20175438596491227</v>
      </c>
      <c r="N29" s="22">
        <f t="shared" si="8"/>
        <v>0.2807017543859649</v>
      </c>
      <c r="O29" s="22">
        <f t="shared" si="8"/>
        <v>0.27192982456140352</v>
      </c>
      <c r="P29" s="22">
        <f t="shared" si="8"/>
        <v>0.30701754385964913</v>
      </c>
      <c r="Q29" s="22">
        <f t="shared" si="8"/>
        <v>0.30327868852459017</v>
      </c>
      <c r="R29" s="22">
        <f t="shared" si="8"/>
        <v>0.29508196721311475</v>
      </c>
      <c r="S29" s="22">
        <f t="shared" si="8"/>
        <v>0.25409836065573771</v>
      </c>
      <c r="T29" s="22">
        <f t="shared" si="8"/>
        <v>0.23770491803278687</v>
      </c>
      <c r="U29" s="22">
        <f t="shared" si="8"/>
        <v>0.26229508196721313</v>
      </c>
      <c r="V29" s="22">
        <f t="shared" si="8"/>
        <v>0.22131147540983606</v>
      </c>
      <c r="W29" s="22">
        <f t="shared" si="8"/>
        <v>0.22131147540983606</v>
      </c>
      <c r="X29" s="22">
        <f t="shared" si="8"/>
        <v>0.12077294685990338</v>
      </c>
      <c r="Y29" s="22">
        <f t="shared" si="8"/>
        <v>0.12077294685990338</v>
      </c>
      <c r="Z29" s="22">
        <f t="shared" si="8"/>
        <v>0.12560386473429952</v>
      </c>
      <c r="AA29" s="22">
        <f t="shared" si="8"/>
        <v>0.1111111111111111</v>
      </c>
      <c r="AB29" s="22">
        <f t="shared" si="8"/>
        <v>0.1111111111111111</v>
      </c>
      <c r="AC29" s="22">
        <f t="shared" si="8"/>
        <v>0.1111111111111111</v>
      </c>
      <c r="AD29" s="22">
        <f t="shared" si="8"/>
        <v>8.6956521739130432E-2</v>
      </c>
      <c r="AE29" s="22">
        <f t="shared" si="8"/>
        <v>7.7294685990338161E-2</v>
      </c>
      <c r="AF29" s="22">
        <f t="shared" si="8"/>
        <v>7.7294685990338161E-2</v>
      </c>
      <c r="AG29" s="22">
        <f t="shared" si="8"/>
        <v>7.2463768115942032E-2</v>
      </c>
      <c r="AH29" s="22">
        <f t="shared" si="8"/>
        <v>7.7294685990338161E-2</v>
      </c>
      <c r="AI29" s="22">
        <f t="shared" si="8"/>
        <v>8.6956521739130432E-2</v>
      </c>
      <c r="AJ29" s="22">
        <f t="shared" si="8"/>
        <v>8.6956521739130432E-2</v>
      </c>
      <c r="AK29" s="22" t="e">
        <f t="shared" si="8"/>
        <v>#DIV/0!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G13/G10</f>
        <v>0</v>
      </c>
      <c r="H30" s="22">
        <f t="shared" si="8"/>
        <v>0</v>
      </c>
      <c r="I30" s="22">
        <f t="shared" si="8"/>
        <v>0</v>
      </c>
      <c r="J30" s="22">
        <f t="shared" si="8"/>
        <v>0</v>
      </c>
      <c r="K30" s="22">
        <f t="shared" si="8"/>
        <v>0</v>
      </c>
      <c r="L30" s="22">
        <f t="shared" si="8"/>
        <v>0</v>
      </c>
      <c r="M30" s="22">
        <f t="shared" si="8"/>
        <v>0</v>
      </c>
      <c r="N30" s="22">
        <f t="shared" si="8"/>
        <v>0</v>
      </c>
      <c r="O30" s="22">
        <f t="shared" si="8"/>
        <v>0</v>
      </c>
      <c r="P30" s="22">
        <f t="shared" si="8"/>
        <v>0</v>
      </c>
      <c r="Q30" s="22">
        <f t="shared" si="8"/>
        <v>0</v>
      </c>
      <c r="R30" s="22">
        <f t="shared" si="8"/>
        <v>0</v>
      </c>
      <c r="S30" s="22">
        <f t="shared" si="8"/>
        <v>0</v>
      </c>
      <c r="T30" s="22">
        <f t="shared" si="8"/>
        <v>0</v>
      </c>
      <c r="U30" s="22">
        <f t="shared" si="8"/>
        <v>0</v>
      </c>
      <c r="V30" s="22">
        <f t="shared" si="8"/>
        <v>0</v>
      </c>
      <c r="W30" s="22">
        <f t="shared" si="8"/>
        <v>0</v>
      </c>
      <c r="X30" s="22">
        <f t="shared" si="8"/>
        <v>0</v>
      </c>
      <c r="Y30" s="22">
        <f t="shared" si="8"/>
        <v>0</v>
      </c>
      <c r="Z30" s="22">
        <f t="shared" si="8"/>
        <v>0</v>
      </c>
      <c r="AA30" s="22">
        <f t="shared" si="8"/>
        <v>0</v>
      </c>
      <c r="AB30" s="22">
        <f t="shared" si="8"/>
        <v>0</v>
      </c>
      <c r="AC30" s="22">
        <f t="shared" si="8"/>
        <v>0</v>
      </c>
      <c r="AD30" s="22">
        <f t="shared" si="8"/>
        <v>0</v>
      </c>
      <c r="AE30" s="22">
        <f t="shared" si="8"/>
        <v>0</v>
      </c>
      <c r="AF30" s="22">
        <f t="shared" si="8"/>
        <v>2.6315789473684209E-2</v>
      </c>
      <c r="AG30" s="22">
        <f t="shared" si="8"/>
        <v>2.6315789473684209E-2</v>
      </c>
      <c r="AH30" s="22">
        <f t="shared" si="8"/>
        <v>2.6315789473684209E-2</v>
      </c>
      <c r="AI30" s="22">
        <f t="shared" si="8"/>
        <v>2.6315789473684209E-2</v>
      </c>
      <c r="AJ30" s="22">
        <f t="shared" si="8"/>
        <v>2.6315789473684209E-2</v>
      </c>
      <c r="AK30" s="22">
        <f t="shared" si="8"/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G13/G11</f>
        <v>0</v>
      </c>
      <c r="H31" s="22">
        <f t="shared" ref="H31:AK31" si="9">H13/H11</f>
        <v>0</v>
      </c>
      <c r="I31" s="22">
        <f t="shared" si="9"/>
        <v>0</v>
      </c>
      <c r="J31" s="22">
        <f t="shared" si="9"/>
        <v>0</v>
      </c>
      <c r="K31" s="22">
        <f t="shared" si="9"/>
        <v>0</v>
      </c>
      <c r="L31" s="22">
        <f t="shared" si="9"/>
        <v>0</v>
      </c>
      <c r="M31" s="22">
        <f t="shared" si="9"/>
        <v>0</v>
      </c>
      <c r="N31" s="22">
        <f t="shared" si="9"/>
        <v>0</v>
      </c>
      <c r="O31" s="22">
        <f t="shared" si="9"/>
        <v>0</v>
      </c>
      <c r="P31" s="22">
        <f t="shared" si="9"/>
        <v>0</v>
      </c>
      <c r="Q31" s="22">
        <f t="shared" si="9"/>
        <v>0</v>
      </c>
      <c r="R31" s="22">
        <f t="shared" si="9"/>
        <v>0</v>
      </c>
      <c r="S31" s="22">
        <f t="shared" si="9"/>
        <v>0</v>
      </c>
      <c r="T31" s="22">
        <f t="shared" si="9"/>
        <v>0</v>
      </c>
      <c r="U31" s="22">
        <f t="shared" si="9"/>
        <v>0</v>
      </c>
      <c r="V31" s="22">
        <f t="shared" si="9"/>
        <v>0</v>
      </c>
      <c r="W31" s="22">
        <f t="shared" si="9"/>
        <v>0</v>
      </c>
      <c r="X31" s="22">
        <f t="shared" si="9"/>
        <v>0</v>
      </c>
      <c r="Y31" s="22">
        <f t="shared" si="9"/>
        <v>0</v>
      </c>
      <c r="Z31" s="22">
        <f t="shared" si="9"/>
        <v>0</v>
      </c>
      <c r="AA31" s="22">
        <f t="shared" si="9"/>
        <v>0</v>
      </c>
      <c r="AB31" s="22">
        <f t="shared" si="9"/>
        <v>0</v>
      </c>
      <c r="AC31" s="22">
        <f t="shared" si="9"/>
        <v>0</v>
      </c>
      <c r="AD31" s="22">
        <f t="shared" si="9"/>
        <v>0</v>
      </c>
      <c r="AE31" s="22">
        <f t="shared" si="9"/>
        <v>0</v>
      </c>
      <c r="AF31" s="22">
        <f t="shared" si="9"/>
        <v>6.6666666666666666E-2</v>
      </c>
      <c r="AG31" s="22">
        <f t="shared" si="9"/>
        <v>6.6666666666666666E-2</v>
      </c>
      <c r="AH31" s="22">
        <f t="shared" si="9"/>
        <v>6.6666666666666666E-2</v>
      </c>
      <c r="AI31" s="22">
        <f t="shared" si="9"/>
        <v>6.6666666666666666E-2</v>
      </c>
      <c r="AJ31" s="22">
        <f t="shared" si="9"/>
        <v>6.6666666666666666E-2</v>
      </c>
      <c r="AK31" s="22" t="e">
        <f t="shared" si="9"/>
        <v>#DIV/0!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G14*100000/1601711</f>
        <v>0.7491988255059745</v>
      </c>
      <c r="H32" s="23">
        <f>H14*100000/1601711</f>
        <v>0.7491988255059745</v>
      </c>
      <c r="I32" s="23">
        <f t="shared" ref="I32:AK32" si="10">I14*100000/1601711</f>
        <v>1.2486647091766243</v>
      </c>
      <c r="J32" s="23">
        <f t="shared" si="10"/>
        <v>1.498397651011949</v>
      </c>
      <c r="K32" s="23">
        <f t="shared" si="10"/>
        <v>2.5597626538120797</v>
      </c>
      <c r="L32" s="23">
        <f t="shared" si="10"/>
        <v>3.3713947147768857</v>
      </c>
      <c r="M32" s="23">
        <f t="shared" si="10"/>
        <v>3.5586944211533793</v>
      </c>
      <c r="N32" s="23">
        <f t="shared" si="10"/>
        <v>4.1830267757416912</v>
      </c>
      <c r="O32" s="23">
        <f t="shared" si="10"/>
        <v>4.1830267757416912</v>
      </c>
      <c r="P32" s="23">
        <f t="shared" si="10"/>
        <v>4.1830267757416912</v>
      </c>
      <c r="Q32" s="23">
        <f t="shared" si="10"/>
        <v>4.3703264821181849</v>
      </c>
      <c r="R32" s="23">
        <f t="shared" si="10"/>
        <v>4.1205935402828597</v>
      </c>
      <c r="S32" s="23">
        <f t="shared" si="10"/>
        <v>3.7459941275298729</v>
      </c>
      <c r="T32" s="23">
        <f t="shared" si="10"/>
        <v>2.996795302023898</v>
      </c>
      <c r="U32" s="23">
        <f t="shared" si="10"/>
        <v>2.8094955956474044</v>
      </c>
      <c r="V32" s="23">
        <f t="shared" si="10"/>
        <v>2.4973294183532486</v>
      </c>
      <c r="W32" s="23">
        <f t="shared" si="10"/>
        <v>2.0602967701414299</v>
      </c>
      <c r="X32" s="23">
        <f t="shared" si="10"/>
        <v>2.7470623601885733</v>
      </c>
      <c r="Y32" s="23">
        <f t="shared" si="10"/>
        <v>2.996795302023898</v>
      </c>
      <c r="Z32" s="23">
        <f t="shared" si="10"/>
        <v>3.3089614793180542</v>
      </c>
      <c r="AA32" s="23">
        <f t="shared" si="10"/>
        <v>3.1216617729415606</v>
      </c>
      <c r="AB32" s="23">
        <f t="shared" si="10"/>
        <v>3.1840950084003916</v>
      </c>
      <c r="AC32" s="23">
        <f t="shared" si="10"/>
        <v>3.1840950084003916</v>
      </c>
      <c r="AD32" s="23">
        <f t="shared" si="10"/>
        <v>2.8719288311062359</v>
      </c>
      <c r="AE32" s="23">
        <f t="shared" si="10"/>
        <v>2.4973294183532486</v>
      </c>
      <c r="AF32" s="23">
        <f t="shared" si="10"/>
        <v>2.5597626538120797</v>
      </c>
      <c r="AG32" s="23">
        <f t="shared" si="10"/>
        <v>2.4973294183532486</v>
      </c>
      <c r="AH32" s="23">
        <f t="shared" si="10"/>
        <v>2.310029711976755</v>
      </c>
      <c r="AI32" s="23">
        <f t="shared" si="10"/>
        <v>2.4348961828944171</v>
      </c>
      <c r="AJ32" s="23">
        <f t="shared" si="10"/>
        <v>2.2475964765179235</v>
      </c>
      <c r="AK32" s="23">
        <f t="shared" si="10"/>
        <v>0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1.793103448275862E-2</v>
      </c>
      <c r="H33" s="22">
        <f t="shared" ref="H33:AK33" si="11">IFERROR(H18/H16,0)</f>
        <v>2.2946859903381644E-2</v>
      </c>
      <c r="I33" s="22">
        <f t="shared" si="11"/>
        <v>2.9378531073446328E-2</v>
      </c>
      <c r="J33" s="22">
        <f t="shared" si="11"/>
        <v>3.0303030303030304E-2</v>
      </c>
      <c r="K33" s="22">
        <f t="shared" si="11"/>
        <v>3.6617262423714034E-2</v>
      </c>
      <c r="L33" s="22">
        <f t="shared" si="11"/>
        <v>3.6261079774375503E-2</v>
      </c>
      <c r="M33" s="22">
        <f t="shared" si="11"/>
        <v>3.8080731150038079E-2</v>
      </c>
      <c r="N33" s="22">
        <f t="shared" si="11"/>
        <v>3.803131991051454E-2</v>
      </c>
      <c r="O33" s="22">
        <f t="shared" si="11"/>
        <v>3.9020657995409332E-2</v>
      </c>
      <c r="P33" s="22">
        <f t="shared" si="11"/>
        <v>3.6814425244177308E-2</v>
      </c>
      <c r="Q33" s="22">
        <f t="shared" si="11"/>
        <v>3.0574198359433258E-2</v>
      </c>
      <c r="R33" s="22">
        <f t="shared" si="11"/>
        <v>2.4868123587038434E-2</v>
      </c>
      <c r="S33" s="22">
        <f t="shared" si="11"/>
        <v>2.3443815683104285E-2</v>
      </c>
      <c r="T33" s="22">
        <f t="shared" si="11"/>
        <v>1.9475021168501271E-2</v>
      </c>
      <c r="U33" s="22">
        <f t="shared" si="11"/>
        <v>2.0568070519098921E-2</v>
      </c>
      <c r="V33" s="22">
        <f t="shared" si="11"/>
        <v>1.7206477732793522E-2</v>
      </c>
      <c r="W33" s="22">
        <f t="shared" si="11"/>
        <v>2.7624309392265192E-2</v>
      </c>
      <c r="X33" s="22">
        <f t="shared" si="11"/>
        <v>3.4896401308615051E-2</v>
      </c>
      <c r="Y33" s="22">
        <f t="shared" si="11"/>
        <v>3.5922330097087375E-2</v>
      </c>
      <c r="Z33" s="22">
        <f t="shared" si="11"/>
        <v>3.1476997578692496E-2</v>
      </c>
      <c r="AA33" s="22">
        <f t="shared" si="11"/>
        <v>2.698961937716263E-2</v>
      </c>
      <c r="AB33" s="22">
        <f t="shared" si="11"/>
        <v>2.7831715210355986E-2</v>
      </c>
      <c r="AC33" s="22">
        <f t="shared" si="11"/>
        <v>2.7853260869565216E-2</v>
      </c>
      <c r="AD33" s="22">
        <f t="shared" si="11"/>
        <v>2.0887728459530026E-2</v>
      </c>
      <c r="AE33" s="22">
        <f t="shared" si="11"/>
        <v>1.7156862745098041E-2</v>
      </c>
      <c r="AF33" s="22">
        <f t="shared" si="11"/>
        <v>1.5656909462219197E-2</v>
      </c>
      <c r="AG33" s="22">
        <f t="shared" si="11"/>
        <v>2.1462639109697933E-2</v>
      </c>
      <c r="AH33" s="22">
        <f t="shared" si="11"/>
        <v>2.5067144136078783E-2</v>
      </c>
      <c r="AI33" s="22">
        <f t="shared" si="11"/>
        <v>2.4224806201550389E-2</v>
      </c>
      <c r="AJ33" s="22">
        <f t="shared" si="11"/>
        <v>2.3705004389815629E-2</v>
      </c>
      <c r="AK33" s="22">
        <f t="shared" si="11"/>
        <v>2.4033437826541274E-2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23">
        <f>G20*100000/1601711</f>
        <v>0.7491988255059745</v>
      </c>
      <c r="H34" s="23">
        <f t="shared" ref="H34:AK34" si="12">H20*100000/1601711</f>
        <v>0.7491988255059745</v>
      </c>
      <c r="I34" s="23">
        <f t="shared" si="12"/>
        <v>1.2486647091766243</v>
      </c>
      <c r="J34" s="23">
        <f t="shared" si="12"/>
        <v>1.498397651011949</v>
      </c>
      <c r="K34" s="23">
        <f t="shared" si="12"/>
        <v>2.310029711976755</v>
      </c>
      <c r="L34" s="23">
        <f t="shared" si="12"/>
        <v>2.996795302023898</v>
      </c>
      <c r="M34" s="23">
        <f t="shared" si="12"/>
        <v>3.3089614793180542</v>
      </c>
      <c r="N34" s="23">
        <f t="shared" si="12"/>
        <v>3.6835608920710414</v>
      </c>
      <c r="O34" s="23">
        <f t="shared" si="12"/>
        <v>3.8708605984475351</v>
      </c>
      <c r="P34" s="23">
        <f t="shared" si="12"/>
        <v>3.6835608920710414</v>
      </c>
      <c r="Q34" s="23">
        <f t="shared" si="12"/>
        <v>3.6835608920710414</v>
      </c>
      <c r="R34" s="23">
        <f t="shared" si="12"/>
        <v>2.6846291247297422</v>
      </c>
      <c r="S34" s="23">
        <f t="shared" si="12"/>
        <v>2.1851632410590924</v>
      </c>
      <c r="T34" s="23">
        <f t="shared" si="12"/>
        <v>1.9354302992237675</v>
      </c>
      <c r="U34" s="23">
        <f t="shared" si="12"/>
        <v>1.4359644155531179</v>
      </c>
      <c r="V34" s="23">
        <f t="shared" si="12"/>
        <v>1.3110979446354554</v>
      </c>
      <c r="W34" s="23">
        <f t="shared" si="12"/>
        <v>1.1237982382589617</v>
      </c>
      <c r="X34" s="23">
        <f t="shared" si="12"/>
        <v>1.8105638283061052</v>
      </c>
      <c r="Y34" s="23">
        <f t="shared" si="12"/>
        <v>2.310029711976755</v>
      </c>
      <c r="Z34" s="23">
        <f t="shared" si="12"/>
        <v>2.4348961828944171</v>
      </c>
      <c r="AA34" s="23">
        <f t="shared" si="12"/>
        <v>2.5597626538120797</v>
      </c>
      <c r="AB34" s="23">
        <f t="shared" si="12"/>
        <v>2.4973294183532486</v>
      </c>
      <c r="AC34" s="23">
        <f t="shared" si="12"/>
        <v>2.7470623601885733</v>
      </c>
      <c r="AD34" s="23">
        <f t="shared" si="12"/>
        <v>2.6221958892709107</v>
      </c>
      <c r="AE34" s="23">
        <f t="shared" si="12"/>
        <v>1.9354302992237675</v>
      </c>
      <c r="AF34" s="23">
        <f t="shared" si="12"/>
        <v>1.6856973573884428</v>
      </c>
      <c r="AG34" s="23">
        <f t="shared" si="12"/>
        <v>1.8105638283061052</v>
      </c>
      <c r="AH34" s="23">
        <f t="shared" si="12"/>
        <v>1.7481305928472739</v>
      </c>
      <c r="AI34" s="23">
        <f t="shared" si="12"/>
        <v>1.9354302992237675</v>
      </c>
      <c r="AJ34" s="23">
        <f t="shared" si="12"/>
        <v>1.6856973573884428</v>
      </c>
      <c r="AK34" s="23">
        <f t="shared" si="12"/>
        <v>1.6856973573884428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12</v>
      </c>
      <c r="H35" s="24">
        <f t="shared" ref="H35:AK35" si="13">H21-H22</f>
        <v>12</v>
      </c>
      <c r="I35" s="24">
        <f t="shared" si="13"/>
        <v>20</v>
      </c>
      <c r="J35" s="24">
        <f t="shared" si="13"/>
        <v>23</v>
      </c>
      <c r="K35" s="24">
        <f t="shared" si="13"/>
        <v>32</v>
      </c>
      <c r="L35" s="24">
        <f t="shared" si="13"/>
        <v>41</v>
      </c>
      <c r="M35" s="24">
        <f t="shared" si="13"/>
        <v>46</v>
      </c>
      <c r="N35" s="24">
        <f t="shared" si="13"/>
        <v>47</v>
      </c>
      <c r="O35" s="24">
        <f t="shared" si="13"/>
        <v>50</v>
      </c>
      <c r="P35" s="24">
        <f t="shared" si="13"/>
        <v>39</v>
      </c>
      <c r="Q35" s="24">
        <f t="shared" si="13"/>
        <v>35</v>
      </c>
      <c r="R35" s="24">
        <f t="shared" si="13"/>
        <v>6</v>
      </c>
      <c r="S35" s="24">
        <f t="shared" si="13"/>
        <v>-13</v>
      </c>
      <c r="T35" s="24">
        <f t="shared" si="13"/>
        <v>-22</v>
      </c>
      <c r="U35" s="24">
        <f t="shared" si="13"/>
        <v>-36</v>
      </c>
      <c r="V35" s="24">
        <f t="shared" si="13"/>
        <v>-41</v>
      </c>
      <c r="W35" s="24">
        <f t="shared" si="13"/>
        <v>-41</v>
      </c>
      <c r="X35" s="24">
        <f t="shared" si="13"/>
        <v>-30</v>
      </c>
      <c r="Y35" s="24">
        <f t="shared" si="13"/>
        <v>-6</v>
      </c>
      <c r="Z35" s="24">
        <f t="shared" si="13"/>
        <v>4</v>
      </c>
      <c r="AA35" s="24">
        <f t="shared" si="13"/>
        <v>10</v>
      </c>
      <c r="AB35" s="24">
        <f t="shared" si="13"/>
        <v>17</v>
      </c>
      <c r="AC35" s="24">
        <f t="shared" si="13"/>
        <v>23</v>
      </c>
      <c r="AD35" s="24">
        <f t="shared" si="13"/>
        <v>24</v>
      </c>
      <c r="AE35" s="24">
        <f t="shared" si="13"/>
        <v>2</v>
      </c>
      <c r="AF35" s="24">
        <f t="shared" si="13"/>
        <v>-10</v>
      </c>
      <c r="AG35" s="24">
        <f t="shared" si="13"/>
        <v>-10</v>
      </c>
      <c r="AH35" s="24">
        <f t="shared" si="13"/>
        <v>-13</v>
      </c>
      <c r="AI35" s="24">
        <f t="shared" si="13"/>
        <v>-9</v>
      </c>
      <c r="AJ35" s="24">
        <f t="shared" si="13"/>
        <v>-17</v>
      </c>
      <c r="AK35" s="24">
        <f t="shared" si="13"/>
        <v>-15</v>
      </c>
      <c r="AM35" s="39">
        <v>1</v>
      </c>
      <c r="AN35" s="39">
        <v>1</v>
      </c>
    </row>
    <row r="36" spans="2:40" ht="59.25" customHeight="1" x14ac:dyDescent="0.15">
      <c r="B36" t="s">
        <v>22</v>
      </c>
      <c r="C36" s="224"/>
      <c r="D36" s="17" t="s">
        <v>61</v>
      </c>
      <c r="E36" s="2" t="s">
        <v>17</v>
      </c>
      <c r="F36" s="1"/>
      <c r="G36" s="22">
        <f>IFERROR(G24/G20,0)</f>
        <v>0</v>
      </c>
      <c r="H36" s="22">
        <f t="shared" ref="H36:AK36" si="14">IFERROR(H24/H20,0)</f>
        <v>0</v>
      </c>
      <c r="I36" s="22">
        <f t="shared" si="14"/>
        <v>0</v>
      </c>
      <c r="J36" s="22">
        <f t="shared" si="14"/>
        <v>0</v>
      </c>
      <c r="K36" s="22">
        <f t="shared" si="14"/>
        <v>0</v>
      </c>
      <c r="L36" s="22">
        <f t="shared" si="14"/>
        <v>2.0833333333333332E-2</v>
      </c>
      <c r="M36" s="22">
        <f t="shared" si="14"/>
        <v>1.8867924528301886E-2</v>
      </c>
      <c r="N36" s="22">
        <f t="shared" si="14"/>
        <v>5.0847457627118647E-2</v>
      </c>
      <c r="O36" s="22">
        <f t="shared" si="14"/>
        <v>6.4516129032258063E-2</v>
      </c>
      <c r="P36" s="22">
        <f t="shared" si="14"/>
        <v>8.4745762711864403E-2</v>
      </c>
      <c r="Q36" s="22">
        <f t="shared" si="14"/>
        <v>0.10169491525423729</v>
      </c>
      <c r="R36" s="22">
        <f t="shared" si="14"/>
        <v>0.13953488372093023</v>
      </c>
      <c r="S36" s="22">
        <f t="shared" si="14"/>
        <v>0.17142857142857143</v>
      </c>
      <c r="T36" s="22">
        <f t="shared" si="14"/>
        <v>0.22580645161290322</v>
      </c>
      <c r="U36" s="22">
        <f t="shared" si="14"/>
        <v>0.2608695652173913</v>
      </c>
      <c r="V36" s="22">
        <f t="shared" si="14"/>
        <v>0.23809523809523808</v>
      </c>
      <c r="W36" s="22">
        <f t="shared" si="14"/>
        <v>0.22222222222222221</v>
      </c>
      <c r="X36" s="22">
        <f t="shared" si="14"/>
        <v>0.10344827586206896</v>
      </c>
      <c r="Y36" s="22">
        <f t="shared" si="14"/>
        <v>0.16216216216216217</v>
      </c>
      <c r="Z36" s="22">
        <f t="shared" si="14"/>
        <v>0.20512820512820512</v>
      </c>
      <c r="AA36" s="22">
        <f t="shared" si="14"/>
        <v>0.1951219512195122</v>
      </c>
      <c r="AB36" s="22">
        <f t="shared" si="14"/>
        <v>0.2</v>
      </c>
      <c r="AC36" s="22">
        <f t="shared" si="14"/>
        <v>0.22727272727272727</v>
      </c>
      <c r="AD36" s="22">
        <f t="shared" si="14"/>
        <v>0.23809523809523808</v>
      </c>
      <c r="AE36" s="22">
        <f t="shared" si="14"/>
        <v>0.4838709677419355</v>
      </c>
      <c r="AF36" s="22">
        <f t="shared" si="14"/>
        <v>0.48148148148148145</v>
      </c>
      <c r="AG36" s="22">
        <f t="shared" si="14"/>
        <v>0.48275862068965519</v>
      </c>
      <c r="AH36" s="22">
        <f t="shared" si="14"/>
        <v>0.5357142857142857</v>
      </c>
      <c r="AI36" s="22">
        <f t="shared" si="14"/>
        <v>0.45161290322580644</v>
      </c>
      <c r="AJ36" s="22">
        <f t="shared" si="14"/>
        <v>0.48148148148148145</v>
      </c>
      <c r="AK36" s="22">
        <f t="shared" si="14"/>
        <v>0.48148148148148145</v>
      </c>
      <c r="AM36" s="38">
        <v>0.5</v>
      </c>
      <c r="AN36" s="38">
        <v>0.5</v>
      </c>
    </row>
    <row r="37" spans="2:40" ht="59.25" customHeight="1" x14ac:dyDescent="0.15">
      <c r="B37" s="161" t="s">
        <v>145</v>
      </c>
      <c r="C37" s="143"/>
      <c r="D37" s="17" t="s">
        <v>143</v>
      </c>
      <c r="E37" s="2" t="s">
        <v>17</v>
      </c>
      <c r="F37" s="1"/>
      <c r="G37" s="142">
        <f>G24*100000/1601711</f>
        <v>0</v>
      </c>
      <c r="H37" s="142">
        <f t="shared" ref="H37:AK37" si="15">H24*100000/1601711</f>
        <v>0</v>
      </c>
      <c r="I37" s="142">
        <f t="shared" si="15"/>
        <v>0</v>
      </c>
      <c r="J37" s="142">
        <f t="shared" si="15"/>
        <v>0</v>
      </c>
      <c r="K37" s="142">
        <f t="shared" si="15"/>
        <v>0</v>
      </c>
      <c r="L37" s="142">
        <f t="shared" si="15"/>
        <v>6.2433235458831213E-2</v>
      </c>
      <c r="M37" s="142">
        <f t="shared" si="15"/>
        <v>6.2433235458831213E-2</v>
      </c>
      <c r="N37" s="142">
        <f t="shared" si="15"/>
        <v>0.18729970637649362</v>
      </c>
      <c r="O37" s="142">
        <f t="shared" si="15"/>
        <v>0.24973294183532485</v>
      </c>
      <c r="P37" s="142">
        <f t="shared" si="15"/>
        <v>0.31216617729415608</v>
      </c>
      <c r="Q37" s="142">
        <f t="shared" si="15"/>
        <v>0.37459941275298725</v>
      </c>
      <c r="R37" s="142">
        <f t="shared" si="15"/>
        <v>0.37459941275298725</v>
      </c>
      <c r="S37" s="142">
        <f t="shared" si="15"/>
        <v>0.37459941275298725</v>
      </c>
      <c r="T37" s="142">
        <f t="shared" si="15"/>
        <v>0.43703264821181848</v>
      </c>
      <c r="U37" s="142">
        <f t="shared" si="15"/>
        <v>0.37459941275298725</v>
      </c>
      <c r="V37" s="142">
        <f t="shared" si="15"/>
        <v>0.31216617729415608</v>
      </c>
      <c r="W37" s="142">
        <f t="shared" si="15"/>
        <v>0.24973294183532485</v>
      </c>
      <c r="X37" s="142">
        <f t="shared" si="15"/>
        <v>0.18729970637649362</v>
      </c>
      <c r="Y37" s="142">
        <f t="shared" si="15"/>
        <v>0.37459941275298725</v>
      </c>
      <c r="Z37" s="142">
        <f t="shared" si="15"/>
        <v>0.4994658836706497</v>
      </c>
      <c r="AA37" s="142">
        <f t="shared" si="15"/>
        <v>0.4994658836706497</v>
      </c>
      <c r="AB37" s="142">
        <f t="shared" si="15"/>
        <v>0.4994658836706497</v>
      </c>
      <c r="AC37" s="142">
        <f t="shared" si="15"/>
        <v>0.62433235458831216</v>
      </c>
      <c r="AD37" s="142">
        <f t="shared" si="15"/>
        <v>0.62433235458831216</v>
      </c>
      <c r="AE37" s="142">
        <f t="shared" si="15"/>
        <v>0.93649853188246823</v>
      </c>
      <c r="AF37" s="142">
        <f t="shared" si="15"/>
        <v>0.81163206096480578</v>
      </c>
      <c r="AG37" s="142">
        <f t="shared" si="15"/>
        <v>0.87406529642363695</v>
      </c>
      <c r="AH37" s="142">
        <f t="shared" si="15"/>
        <v>0.93649853188246823</v>
      </c>
      <c r="AI37" s="142">
        <f t="shared" si="15"/>
        <v>0.87406529642363695</v>
      </c>
      <c r="AJ37" s="142">
        <f t="shared" si="15"/>
        <v>0.81163206096480578</v>
      </c>
      <c r="AK37" s="142">
        <f t="shared" si="15"/>
        <v>0.81163206096480578</v>
      </c>
      <c r="AM37" s="38"/>
      <c r="AN37" s="38"/>
    </row>
    <row r="38" spans="2:40" hidden="1" x14ac:dyDescent="0.15"/>
    <row r="39" spans="2:40" ht="59.25" hidden="1" customHeight="1" x14ac:dyDescent="0.15">
      <c r="B39" s="78" t="s">
        <v>21</v>
      </c>
      <c r="C39" s="78"/>
      <c r="D39" s="18" t="s">
        <v>60</v>
      </c>
      <c r="E39" s="2"/>
      <c r="F39" s="1"/>
      <c r="G39" s="124" t="str">
        <f>IF(G35&gt;0,"増加","減少")</f>
        <v>増加</v>
      </c>
      <c r="H39" s="124" t="str">
        <f t="shared" ref="H39:AK39" si="16">IF(H35&gt;0,"増加","減少")</f>
        <v>増加</v>
      </c>
      <c r="I39" s="124" t="str">
        <f t="shared" si="16"/>
        <v>増加</v>
      </c>
      <c r="J39" s="124" t="str">
        <f t="shared" si="16"/>
        <v>増加</v>
      </c>
      <c r="K39" s="124" t="str">
        <f t="shared" si="16"/>
        <v>増加</v>
      </c>
      <c r="L39" s="124" t="str">
        <f t="shared" si="16"/>
        <v>増加</v>
      </c>
      <c r="M39" s="124" t="str">
        <f t="shared" si="16"/>
        <v>増加</v>
      </c>
      <c r="N39" s="124" t="str">
        <f t="shared" si="16"/>
        <v>増加</v>
      </c>
      <c r="O39" s="124" t="str">
        <f t="shared" si="16"/>
        <v>増加</v>
      </c>
      <c r="P39" s="124" t="str">
        <f t="shared" si="16"/>
        <v>増加</v>
      </c>
      <c r="Q39" s="124" t="str">
        <f t="shared" si="16"/>
        <v>増加</v>
      </c>
      <c r="R39" s="124" t="str">
        <f t="shared" si="16"/>
        <v>増加</v>
      </c>
      <c r="S39" s="124" t="str">
        <f t="shared" si="16"/>
        <v>減少</v>
      </c>
      <c r="T39" s="124" t="str">
        <f t="shared" si="16"/>
        <v>減少</v>
      </c>
      <c r="U39" s="124" t="str">
        <f t="shared" si="16"/>
        <v>減少</v>
      </c>
      <c r="V39" s="124" t="str">
        <f t="shared" si="16"/>
        <v>減少</v>
      </c>
      <c r="W39" s="124" t="str">
        <f t="shared" si="16"/>
        <v>減少</v>
      </c>
      <c r="X39" s="124" t="str">
        <f t="shared" si="16"/>
        <v>減少</v>
      </c>
      <c r="Y39" s="124" t="str">
        <f t="shared" si="16"/>
        <v>減少</v>
      </c>
      <c r="Z39" s="124" t="str">
        <f t="shared" si="16"/>
        <v>増加</v>
      </c>
      <c r="AA39" s="124" t="str">
        <f t="shared" si="16"/>
        <v>増加</v>
      </c>
      <c r="AB39" s="124" t="str">
        <f t="shared" si="16"/>
        <v>増加</v>
      </c>
      <c r="AC39" s="124" t="str">
        <f t="shared" si="16"/>
        <v>増加</v>
      </c>
      <c r="AD39" s="124" t="str">
        <f t="shared" si="16"/>
        <v>増加</v>
      </c>
      <c r="AE39" s="124" t="str">
        <f t="shared" si="16"/>
        <v>増加</v>
      </c>
      <c r="AF39" s="124" t="str">
        <f t="shared" si="16"/>
        <v>減少</v>
      </c>
      <c r="AG39" s="124" t="str">
        <f t="shared" si="16"/>
        <v>減少</v>
      </c>
      <c r="AH39" s="124" t="str">
        <f t="shared" si="16"/>
        <v>減少</v>
      </c>
      <c r="AI39" s="124" t="str">
        <f t="shared" si="16"/>
        <v>減少</v>
      </c>
      <c r="AJ39" s="124" t="str">
        <f t="shared" si="16"/>
        <v>減少</v>
      </c>
      <c r="AK39" s="124" t="str">
        <f t="shared" si="16"/>
        <v>減少</v>
      </c>
    </row>
  </sheetData>
  <sheetProtection password="DBB6" sheet="1" objects="1" scenarios="1"/>
  <mergeCells count="2">
    <mergeCell ref="C28:C32"/>
    <mergeCell ref="C34:C36"/>
  </mergeCells>
  <phoneticPr fontId="1"/>
  <conditionalFormatting sqref="G36:AK36">
    <cfRule type="cellIs" dxfId="269" priority="16" operator="greaterThanOrEqual">
      <formula>0.5</formula>
    </cfRule>
  </conditionalFormatting>
  <conditionalFormatting sqref="G35:AK35">
    <cfRule type="cellIs" dxfId="268" priority="15" operator="greaterThanOrEqual">
      <formula>1</formula>
    </cfRule>
  </conditionalFormatting>
  <conditionalFormatting sqref="G34:AK34">
    <cfRule type="cellIs" dxfId="267" priority="13" operator="greaterThanOrEqual">
      <formula>25</formula>
    </cfRule>
    <cfRule type="cellIs" dxfId="266" priority="14" operator="greaterThanOrEqual">
      <formula>15</formula>
    </cfRule>
  </conditionalFormatting>
  <conditionalFormatting sqref="G33:AK33">
    <cfRule type="cellIs" dxfId="265" priority="12" operator="greaterThanOrEqual">
      <formula>0.1</formula>
    </cfRule>
  </conditionalFormatting>
  <conditionalFormatting sqref="G32:AK32">
    <cfRule type="cellIs" dxfId="264" priority="10" operator="greaterThanOrEqual">
      <formula>25</formula>
    </cfRule>
    <cfRule type="cellIs" dxfId="263" priority="11" operator="greaterThanOrEqual">
      <formula>15</formula>
    </cfRule>
  </conditionalFormatting>
  <conditionalFormatting sqref="G31:AK31">
    <cfRule type="cellIs" dxfId="262" priority="9" operator="greaterThanOrEqual">
      <formula>0.25</formula>
    </cfRule>
  </conditionalFormatting>
  <conditionalFormatting sqref="G30:AK30">
    <cfRule type="cellIs" dxfId="261" priority="7" operator="greaterThanOrEqual">
      <formula>0.5</formula>
    </cfRule>
    <cfRule type="cellIs" dxfId="260" priority="8" operator="greaterThanOrEqual">
      <formula>0.2</formula>
    </cfRule>
  </conditionalFormatting>
  <conditionalFormatting sqref="G29:AK29">
    <cfRule type="cellIs" dxfId="259" priority="6" operator="greaterThanOrEqual">
      <formula>0.25</formula>
    </cfRule>
  </conditionalFormatting>
  <conditionalFormatting sqref="G28:AK28">
    <cfRule type="cellIs" dxfId="258" priority="3" operator="greaterThanOrEqual">
      <formula>0.5</formula>
    </cfRule>
    <cfRule type="cellIs" dxfId="257" priority="4" operator="greaterThanOrEqual">
      <formula>0.2</formula>
    </cfRule>
  </conditionalFormatting>
  <conditionalFormatting sqref="G37:AK37">
    <cfRule type="cellIs" dxfId="256" priority="1" operator="greaterThanOrEqual">
      <formula>7.5</formula>
    </cfRule>
  </conditionalFormatting>
  <conditionalFormatting sqref="G37:AK37">
    <cfRule type="cellIs" dxfId="255" priority="2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5" orientation="landscape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39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B4" sqref="B4"/>
      <selection pane="topRight" activeCell="F4" sqref="F4"/>
      <selection pane="bottomLeft" activeCell="B8" sqref="B8"/>
      <selection pane="bottomRight" activeCell="H9" sqref="H9"/>
    </sheetView>
  </sheetViews>
  <sheetFormatPr defaultColWidth="0" defaultRowHeight="13.5" zeroHeight="1" x14ac:dyDescent="0.15"/>
  <cols>
    <col min="1" max="1" width="9" customWidth="1"/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7" max="37" width="9" customWidth="1"/>
    <col min="38" max="38" width="9" hidden="1" customWidth="1"/>
    <col min="39" max="40" width="11.625" hidden="1" customWidth="1"/>
    <col min="41" max="16384" width="9" hidden="1"/>
  </cols>
  <sheetData>
    <row r="1" spans="4:38" x14ac:dyDescent="0.15"/>
    <row r="2" spans="4:38" x14ac:dyDescent="0.15"/>
    <row r="3" spans="4:38" x14ac:dyDescent="0.15"/>
    <row r="4" spans="4:38" ht="28.5" x14ac:dyDescent="0.15">
      <c r="D4" s="10" t="s">
        <v>100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44166</v>
      </c>
      <c r="H6" s="26">
        <v>44167</v>
      </c>
      <c r="I6" s="26">
        <v>44168</v>
      </c>
      <c r="J6" s="26">
        <v>44169</v>
      </c>
      <c r="K6" s="26">
        <v>44170</v>
      </c>
      <c r="L6" s="26">
        <v>44171</v>
      </c>
      <c r="M6" s="26">
        <v>44172</v>
      </c>
      <c r="N6" s="26">
        <v>44173</v>
      </c>
      <c r="O6" s="26">
        <v>44174</v>
      </c>
      <c r="P6" s="26">
        <v>44175</v>
      </c>
      <c r="Q6" s="26">
        <v>44176</v>
      </c>
      <c r="R6" s="26">
        <v>44177</v>
      </c>
      <c r="S6" s="26">
        <v>44178</v>
      </c>
      <c r="T6" s="26">
        <v>44179</v>
      </c>
      <c r="U6" s="26">
        <v>44180</v>
      </c>
      <c r="V6" s="26">
        <v>44181</v>
      </c>
      <c r="W6" s="26">
        <v>44182</v>
      </c>
      <c r="X6" s="26">
        <v>44183</v>
      </c>
      <c r="Y6" s="26">
        <v>44184</v>
      </c>
      <c r="Z6" s="26">
        <v>44185</v>
      </c>
      <c r="AA6" s="26">
        <v>44186</v>
      </c>
      <c r="AB6" s="26">
        <v>44187</v>
      </c>
      <c r="AC6" s="26">
        <v>44188</v>
      </c>
      <c r="AD6" s="26">
        <v>44189</v>
      </c>
      <c r="AE6" s="26">
        <v>44190</v>
      </c>
      <c r="AF6" s="26">
        <v>44191</v>
      </c>
      <c r="AG6" s="26">
        <v>44192</v>
      </c>
      <c r="AH6" s="26">
        <v>44193</v>
      </c>
      <c r="AI6" s="26">
        <v>44194</v>
      </c>
      <c r="AJ6" s="26">
        <v>44195</v>
      </c>
      <c r="AK6" s="26">
        <v>44196</v>
      </c>
    </row>
    <row r="7" spans="4:38" ht="30" customHeight="1" x14ac:dyDescent="0.15">
      <c r="D7" s="6"/>
      <c r="E7" s="7"/>
      <c r="F7" s="8"/>
      <c r="G7" s="27" t="s">
        <v>42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 t="s">
        <v>29</v>
      </c>
      <c r="AJ7" s="27" t="s">
        <v>30</v>
      </c>
      <c r="AK7" s="27" t="s">
        <v>31</v>
      </c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91">
        <v>342</v>
      </c>
      <c r="H8" s="91">
        <v>342</v>
      </c>
      <c r="I8" s="91">
        <v>342</v>
      </c>
      <c r="J8" s="91">
        <v>342</v>
      </c>
      <c r="K8" s="91">
        <v>342</v>
      </c>
      <c r="L8" s="91">
        <v>342</v>
      </c>
      <c r="M8" s="91">
        <v>342</v>
      </c>
      <c r="N8" s="91">
        <v>342</v>
      </c>
      <c r="O8" s="91">
        <v>342</v>
      </c>
      <c r="P8" s="91">
        <v>342</v>
      </c>
      <c r="Q8" s="91">
        <v>342</v>
      </c>
      <c r="R8" s="91">
        <v>342</v>
      </c>
      <c r="S8" s="91">
        <v>342</v>
      </c>
      <c r="T8" s="91">
        <v>342</v>
      </c>
      <c r="U8" s="91">
        <v>342</v>
      </c>
      <c r="V8" s="91">
        <v>342</v>
      </c>
      <c r="W8" s="91">
        <v>342</v>
      </c>
      <c r="X8" s="91">
        <v>342</v>
      </c>
      <c r="Y8" s="91">
        <v>342</v>
      </c>
      <c r="Z8" s="91">
        <v>342</v>
      </c>
      <c r="AA8" s="91">
        <v>342</v>
      </c>
      <c r="AB8" s="91">
        <v>342</v>
      </c>
      <c r="AC8" s="91">
        <v>342</v>
      </c>
      <c r="AD8" s="91">
        <v>342</v>
      </c>
      <c r="AE8" s="91">
        <v>342</v>
      </c>
      <c r="AF8" s="91">
        <v>342</v>
      </c>
      <c r="AG8" s="91">
        <v>342</v>
      </c>
      <c r="AH8" s="91">
        <v>342</v>
      </c>
      <c r="AI8" s="91">
        <v>342</v>
      </c>
      <c r="AJ8" s="91">
        <v>342</v>
      </c>
      <c r="AK8" s="91">
        <v>342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93">
        <v>207</v>
      </c>
      <c r="H9" s="93">
        <v>207</v>
      </c>
      <c r="I9" s="93">
        <v>207</v>
      </c>
      <c r="J9" s="93">
        <v>207</v>
      </c>
      <c r="K9" s="93">
        <v>207</v>
      </c>
      <c r="L9" s="93">
        <v>207</v>
      </c>
      <c r="M9" s="93">
        <v>207</v>
      </c>
      <c r="N9" s="93">
        <v>207</v>
      </c>
      <c r="O9" s="92">
        <v>342</v>
      </c>
      <c r="P9" s="93">
        <v>342</v>
      </c>
      <c r="Q9" s="93">
        <v>342</v>
      </c>
      <c r="R9" s="93">
        <v>342</v>
      </c>
      <c r="S9" s="93">
        <v>342</v>
      </c>
      <c r="T9" s="93">
        <v>342</v>
      </c>
      <c r="U9" s="93">
        <v>342</v>
      </c>
      <c r="V9" s="93">
        <v>342</v>
      </c>
      <c r="W9" s="93">
        <v>342</v>
      </c>
      <c r="X9" s="93">
        <v>342</v>
      </c>
      <c r="Y9" s="93">
        <v>342</v>
      </c>
      <c r="Z9" s="93">
        <v>342</v>
      </c>
      <c r="AA9" s="93">
        <v>342</v>
      </c>
      <c r="AB9" s="93">
        <v>342</v>
      </c>
      <c r="AC9" s="93">
        <v>342</v>
      </c>
      <c r="AD9" s="93">
        <v>342</v>
      </c>
      <c r="AE9" s="93">
        <v>342</v>
      </c>
      <c r="AF9" s="93">
        <v>342</v>
      </c>
      <c r="AG9" s="93">
        <v>342</v>
      </c>
      <c r="AH9" s="93">
        <v>342</v>
      </c>
      <c r="AI9" s="93">
        <v>342</v>
      </c>
      <c r="AJ9" s="93">
        <v>342</v>
      </c>
      <c r="AK9" s="93">
        <v>342</v>
      </c>
    </row>
    <row r="10" spans="4:38" ht="41.25" customHeight="1" x14ac:dyDescent="0.15">
      <c r="D10" s="14" t="s">
        <v>46</v>
      </c>
      <c r="E10" s="2"/>
      <c r="F10" s="1" t="s">
        <v>48</v>
      </c>
      <c r="G10" s="19">
        <v>38</v>
      </c>
      <c r="H10" s="19">
        <v>38</v>
      </c>
      <c r="I10" s="19">
        <v>38</v>
      </c>
      <c r="J10" s="19">
        <v>38</v>
      </c>
      <c r="K10" s="19">
        <v>38</v>
      </c>
      <c r="L10" s="19">
        <v>38</v>
      </c>
      <c r="M10" s="19">
        <v>38</v>
      </c>
      <c r="N10" s="19">
        <v>38</v>
      </c>
      <c r="O10" s="19">
        <v>38</v>
      </c>
      <c r="P10" s="19">
        <v>38</v>
      </c>
      <c r="Q10" s="19">
        <v>38</v>
      </c>
      <c r="R10" s="19">
        <v>38</v>
      </c>
      <c r="S10" s="19">
        <v>38</v>
      </c>
      <c r="T10" s="19">
        <v>38</v>
      </c>
      <c r="U10" s="19">
        <v>38</v>
      </c>
      <c r="V10" s="19">
        <v>38</v>
      </c>
      <c r="W10" s="19">
        <v>38</v>
      </c>
      <c r="X10" s="19">
        <v>38</v>
      </c>
      <c r="Y10" s="19">
        <v>38</v>
      </c>
      <c r="Z10" s="19">
        <v>38</v>
      </c>
      <c r="AA10" s="19">
        <v>38</v>
      </c>
      <c r="AB10" s="19">
        <v>38</v>
      </c>
      <c r="AC10" s="19">
        <v>38</v>
      </c>
      <c r="AD10" s="19">
        <v>38</v>
      </c>
      <c r="AE10" s="19">
        <v>38</v>
      </c>
      <c r="AF10" s="19">
        <v>38</v>
      </c>
      <c r="AG10" s="19">
        <v>38</v>
      </c>
      <c r="AH10" s="19">
        <v>38</v>
      </c>
      <c r="AI10" s="19">
        <v>38</v>
      </c>
      <c r="AJ10" s="19">
        <v>38</v>
      </c>
      <c r="AK10" s="19">
        <v>38</v>
      </c>
    </row>
    <row r="11" spans="4:38" ht="41.25" customHeight="1" x14ac:dyDescent="0.15">
      <c r="D11" s="14" t="s">
        <v>47</v>
      </c>
      <c r="E11" s="2"/>
      <c r="F11" s="1" t="s">
        <v>49</v>
      </c>
      <c r="G11" s="21">
        <v>15</v>
      </c>
      <c r="H11" s="21">
        <v>15</v>
      </c>
      <c r="I11" s="21">
        <v>15</v>
      </c>
      <c r="J11" s="21">
        <v>15</v>
      </c>
      <c r="K11" s="21">
        <v>15</v>
      </c>
      <c r="L11" s="21">
        <v>15</v>
      </c>
      <c r="M11" s="21">
        <v>15</v>
      </c>
      <c r="N11" s="21">
        <v>15</v>
      </c>
      <c r="O11" s="92">
        <v>38</v>
      </c>
      <c r="P11" s="21">
        <v>38</v>
      </c>
      <c r="Q11" s="21">
        <v>38</v>
      </c>
      <c r="R11" s="21">
        <v>38</v>
      </c>
      <c r="S11" s="21">
        <v>38</v>
      </c>
      <c r="T11" s="93">
        <v>38</v>
      </c>
      <c r="U11" s="21">
        <v>38</v>
      </c>
      <c r="V11" s="21">
        <v>38</v>
      </c>
      <c r="W11" s="21">
        <v>38</v>
      </c>
      <c r="X11" s="21">
        <v>38</v>
      </c>
      <c r="Y11" s="21">
        <v>38</v>
      </c>
      <c r="Z11" s="21">
        <v>38</v>
      </c>
      <c r="AA11" s="21">
        <v>38</v>
      </c>
      <c r="AB11" s="21">
        <v>38</v>
      </c>
      <c r="AC11" s="21">
        <v>38</v>
      </c>
      <c r="AD11" s="21">
        <v>38</v>
      </c>
      <c r="AE11" s="21">
        <v>38</v>
      </c>
      <c r="AF11" s="21">
        <v>38</v>
      </c>
      <c r="AG11" s="21">
        <v>38</v>
      </c>
      <c r="AH11" s="21">
        <v>38</v>
      </c>
      <c r="AI11" s="21">
        <v>38</v>
      </c>
      <c r="AJ11" s="21">
        <v>38</v>
      </c>
      <c r="AK11" s="21">
        <v>38</v>
      </c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21">
        <v>19</v>
      </c>
      <c r="H12" s="61">
        <v>24</v>
      </c>
      <c r="I12" s="21">
        <v>30</v>
      </c>
      <c r="J12" s="61">
        <v>31</v>
      </c>
      <c r="K12" s="61">
        <v>30</v>
      </c>
      <c r="L12" s="21">
        <v>34</v>
      </c>
      <c r="M12" s="21">
        <v>37</v>
      </c>
      <c r="N12" s="21">
        <v>45</v>
      </c>
      <c r="O12" s="21">
        <v>53</v>
      </c>
      <c r="P12" s="21">
        <v>64</v>
      </c>
      <c r="Q12" s="21">
        <v>74</v>
      </c>
      <c r="R12" s="21">
        <v>73</v>
      </c>
      <c r="S12" s="61">
        <v>72</v>
      </c>
      <c r="T12" s="21">
        <v>73</v>
      </c>
      <c r="U12" s="21">
        <v>70</v>
      </c>
      <c r="V12" s="21">
        <v>72</v>
      </c>
      <c r="W12" s="21">
        <v>64</v>
      </c>
      <c r="X12" s="21">
        <v>57</v>
      </c>
      <c r="Y12" s="21">
        <v>55</v>
      </c>
      <c r="Z12" s="21">
        <v>50</v>
      </c>
      <c r="AA12" s="21">
        <v>46</v>
      </c>
      <c r="AB12" s="21">
        <v>43</v>
      </c>
      <c r="AC12" s="21">
        <v>45</v>
      </c>
      <c r="AD12" s="21">
        <v>45</v>
      </c>
      <c r="AE12" s="21">
        <v>47</v>
      </c>
      <c r="AF12" s="21">
        <v>51</v>
      </c>
      <c r="AG12" s="21">
        <v>60</v>
      </c>
      <c r="AH12" s="21">
        <v>65</v>
      </c>
      <c r="AI12" s="21">
        <v>66</v>
      </c>
      <c r="AJ12" s="21">
        <v>72</v>
      </c>
      <c r="AK12" s="21">
        <v>68</v>
      </c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21">
        <v>1</v>
      </c>
      <c r="H13" s="61">
        <v>1</v>
      </c>
      <c r="I13" s="21">
        <v>1</v>
      </c>
      <c r="J13" s="61">
        <v>1</v>
      </c>
      <c r="K13" s="61">
        <v>1</v>
      </c>
      <c r="L13" s="21">
        <v>1</v>
      </c>
      <c r="M13" s="21">
        <v>1</v>
      </c>
      <c r="N13" s="21">
        <v>1</v>
      </c>
      <c r="O13" s="21">
        <v>1</v>
      </c>
      <c r="P13" s="21">
        <v>1</v>
      </c>
      <c r="Q13" s="21">
        <v>1</v>
      </c>
      <c r="R13" s="21">
        <v>1</v>
      </c>
      <c r="S13" s="61">
        <v>1</v>
      </c>
      <c r="T13" s="21">
        <v>1</v>
      </c>
      <c r="U13" s="21">
        <v>1</v>
      </c>
      <c r="V13" s="21">
        <v>1</v>
      </c>
      <c r="W13" s="21">
        <v>1</v>
      </c>
      <c r="X13" s="21">
        <v>1</v>
      </c>
      <c r="Y13" s="21">
        <v>1</v>
      </c>
      <c r="Z13" s="21">
        <v>1</v>
      </c>
      <c r="AA13" s="21">
        <v>1</v>
      </c>
      <c r="AB13" s="21">
        <v>1</v>
      </c>
      <c r="AC13" s="21">
        <v>1</v>
      </c>
      <c r="AD13" s="21">
        <v>1</v>
      </c>
      <c r="AE13" s="21">
        <v>1</v>
      </c>
      <c r="AF13" s="21">
        <v>2</v>
      </c>
      <c r="AG13" s="21">
        <v>2</v>
      </c>
      <c r="AH13" s="21">
        <v>1</v>
      </c>
      <c r="AI13" s="21">
        <v>2</v>
      </c>
      <c r="AJ13" s="21">
        <v>2</v>
      </c>
      <c r="AK13" s="21">
        <v>2</v>
      </c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21">
        <v>36</v>
      </c>
      <c r="H14" s="61">
        <v>35</v>
      </c>
      <c r="I14" s="21">
        <v>43</v>
      </c>
      <c r="J14" s="61">
        <v>45</v>
      </c>
      <c r="K14" s="61">
        <v>46</v>
      </c>
      <c r="L14" s="21">
        <v>56</v>
      </c>
      <c r="M14" s="21">
        <v>64</v>
      </c>
      <c r="N14" s="21">
        <v>80</v>
      </c>
      <c r="O14" s="21">
        <v>118</v>
      </c>
      <c r="P14" s="21">
        <v>142</v>
      </c>
      <c r="Q14" s="21">
        <v>163</v>
      </c>
      <c r="R14" s="21">
        <v>173</v>
      </c>
      <c r="S14" s="61">
        <v>170</v>
      </c>
      <c r="T14" s="21">
        <v>180</v>
      </c>
      <c r="U14" s="21">
        <v>173</v>
      </c>
      <c r="V14" s="21">
        <v>172</v>
      </c>
      <c r="W14" s="21">
        <v>151</v>
      </c>
      <c r="X14" s="21">
        <v>129</v>
      </c>
      <c r="Y14" s="21">
        <v>111</v>
      </c>
      <c r="Z14" s="21">
        <v>98</v>
      </c>
      <c r="AA14" s="21">
        <v>86</v>
      </c>
      <c r="AB14" s="21">
        <v>66</v>
      </c>
      <c r="AC14" s="21">
        <v>74</v>
      </c>
      <c r="AD14" s="21">
        <v>85</v>
      </c>
      <c r="AE14" s="21">
        <v>85</v>
      </c>
      <c r="AF14" s="21">
        <v>90</v>
      </c>
      <c r="AG14" s="21">
        <v>108</v>
      </c>
      <c r="AH14" s="21">
        <v>119</v>
      </c>
      <c r="AI14" s="21">
        <v>118</v>
      </c>
      <c r="AJ14" s="21">
        <v>126</v>
      </c>
      <c r="AK14" s="21">
        <v>123</v>
      </c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21">
        <v>134</v>
      </c>
      <c r="H15" s="21">
        <v>128</v>
      </c>
      <c r="I15" s="21">
        <v>309</v>
      </c>
      <c r="J15" s="61">
        <v>236</v>
      </c>
      <c r="K15" s="138">
        <v>154</v>
      </c>
      <c r="L15" s="21">
        <v>85</v>
      </c>
      <c r="M15" s="21">
        <v>164</v>
      </c>
      <c r="N15" s="21">
        <v>247</v>
      </c>
      <c r="O15" s="21">
        <v>539</v>
      </c>
      <c r="P15" s="21">
        <v>414</v>
      </c>
      <c r="Q15" s="21">
        <v>884</v>
      </c>
      <c r="R15" s="93">
        <v>433</v>
      </c>
      <c r="S15" s="21">
        <v>810</v>
      </c>
      <c r="T15" s="93">
        <v>272</v>
      </c>
      <c r="U15" s="21">
        <v>520</v>
      </c>
      <c r="V15" s="21">
        <v>582</v>
      </c>
      <c r="W15" s="21">
        <v>294</v>
      </c>
      <c r="X15" s="21">
        <v>588</v>
      </c>
      <c r="Y15" s="21">
        <v>206</v>
      </c>
      <c r="Z15" s="21">
        <v>63</v>
      </c>
      <c r="AA15" s="21">
        <v>232</v>
      </c>
      <c r="AB15" s="21">
        <v>281</v>
      </c>
      <c r="AC15" s="21">
        <v>414</v>
      </c>
      <c r="AD15" s="21">
        <v>410</v>
      </c>
      <c r="AE15" s="21">
        <v>638</v>
      </c>
      <c r="AF15" s="21">
        <v>463</v>
      </c>
      <c r="AG15" s="21">
        <v>535</v>
      </c>
      <c r="AH15" s="21">
        <v>643</v>
      </c>
      <c r="AI15" s="92">
        <v>606</v>
      </c>
      <c r="AJ15" s="92">
        <v>647</v>
      </c>
      <c r="AK15" s="21">
        <v>297</v>
      </c>
      <c r="AL15" s="139">
        <f>SUM(G15:AK15)</f>
        <v>12228</v>
      </c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G15+SUM('11月'!AE15:AJ15)</f>
        <v>1091</v>
      </c>
      <c r="H16" s="19">
        <f>SUM(G15:H15)+SUM('11月'!AF15:AJ15)</f>
        <v>865</v>
      </c>
      <c r="I16" s="19">
        <f>SUM(G15:I15)+SUM('11月'!AG15:AJ15)</f>
        <v>1040</v>
      </c>
      <c r="J16" s="19">
        <f>SUM(G15:J15)+SUM('11月'!AH15:AJ15)</f>
        <v>1138</v>
      </c>
      <c r="K16" s="19">
        <f>SUM(G15:K15)+SUM('11月'!AI15:AJ15)</f>
        <v>1135</v>
      </c>
      <c r="L16" s="19">
        <f>SUM(G15:L15)+'11月'!AJ15</f>
        <v>1195</v>
      </c>
      <c r="M16" s="19">
        <f>SUM(G15:M15)</f>
        <v>1210</v>
      </c>
      <c r="N16" s="19">
        <f t="shared" ref="N16:AK16" si="0">SUM(H15:N15)</f>
        <v>1323</v>
      </c>
      <c r="O16" s="19">
        <f t="shared" si="0"/>
        <v>1734</v>
      </c>
      <c r="P16" s="19">
        <f t="shared" si="0"/>
        <v>1839</v>
      </c>
      <c r="Q16" s="19">
        <f t="shared" si="0"/>
        <v>2487</v>
      </c>
      <c r="R16" s="19">
        <f t="shared" si="0"/>
        <v>2766</v>
      </c>
      <c r="S16" s="19">
        <f t="shared" si="0"/>
        <v>3491</v>
      </c>
      <c r="T16" s="19">
        <f t="shared" si="0"/>
        <v>3599</v>
      </c>
      <c r="U16" s="19">
        <f t="shared" si="0"/>
        <v>3872</v>
      </c>
      <c r="V16" s="19">
        <f t="shared" si="0"/>
        <v>3915</v>
      </c>
      <c r="W16" s="19">
        <f t="shared" si="0"/>
        <v>3795</v>
      </c>
      <c r="X16" s="19">
        <f t="shared" si="0"/>
        <v>3499</v>
      </c>
      <c r="Y16" s="19">
        <f t="shared" si="0"/>
        <v>3272</v>
      </c>
      <c r="Z16" s="19">
        <f t="shared" si="0"/>
        <v>2525</v>
      </c>
      <c r="AA16" s="19">
        <f t="shared" si="0"/>
        <v>2485</v>
      </c>
      <c r="AB16" s="19">
        <f t="shared" si="0"/>
        <v>2246</v>
      </c>
      <c r="AC16" s="19">
        <f t="shared" si="0"/>
        <v>2078</v>
      </c>
      <c r="AD16" s="19">
        <f t="shared" si="0"/>
        <v>2194</v>
      </c>
      <c r="AE16" s="19">
        <f t="shared" si="0"/>
        <v>2244</v>
      </c>
      <c r="AF16" s="19">
        <f t="shared" si="0"/>
        <v>2501</v>
      </c>
      <c r="AG16" s="19">
        <f t="shared" si="0"/>
        <v>2973</v>
      </c>
      <c r="AH16" s="19">
        <f t="shared" si="0"/>
        <v>3384</v>
      </c>
      <c r="AI16" s="19">
        <f t="shared" si="0"/>
        <v>3709</v>
      </c>
      <c r="AJ16" s="19">
        <f t="shared" si="0"/>
        <v>3942</v>
      </c>
      <c r="AK16" s="19">
        <f t="shared" si="0"/>
        <v>3829</v>
      </c>
    </row>
    <row r="17" spans="2:40" ht="41.25" customHeight="1" x14ac:dyDescent="0.15">
      <c r="D17" s="14" t="s">
        <v>3</v>
      </c>
      <c r="E17" s="40" t="s">
        <v>16</v>
      </c>
      <c r="F17" s="29"/>
      <c r="G17" s="21">
        <v>4</v>
      </c>
      <c r="H17" s="21">
        <v>8</v>
      </c>
      <c r="I17" s="21">
        <v>6</v>
      </c>
      <c r="J17" s="61">
        <v>4</v>
      </c>
      <c r="K17" s="138">
        <v>13</v>
      </c>
      <c r="L17" s="21">
        <v>7</v>
      </c>
      <c r="M17" s="21">
        <v>8</v>
      </c>
      <c r="N17" s="21">
        <v>37</v>
      </c>
      <c r="O17" s="21">
        <v>34</v>
      </c>
      <c r="P17" s="21">
        <v>20</v>
      </c>
      <c r="Q17" s="21">
        <v>16</v>
      </c>
      <c r="R17" s="21">
        <v>13</v>
      </c>
      <c r="S17" s="21">
        <v>13</v>
      </c>
      <c r="T17" s="93">
        <v>7</v>
      </c>
      <c r="U17" s="21">
        <v>14</v>
      </c>
      <c r="V17" s="21">
        <v>6</v>
      </c>
      <c r="W17" s="21">
        <v>4</v>
      </c>
      <c r="X17" s="21">
        <v>5</v>
      </c>
      <c r="Y17" s="21">
        <v>6</v>
      </c>
      <c r="Z17" s="21">
        <v>3</v>
      </c>
      <c r="AA17" s="21">
        <v>7</v>
      </c>
      <c r="AB17" s="21">
        <v>14</v>
      </c>
      <c r="AC17" s="21">
        <v>9</v>
      </c>
      <c r="AD17" s="21">
        <v>15</v>
      </c>
      <c r="AE17" s="21">
        <v>12</v>
      </c>
      <c r="AF17" s="21">
        <v>8</v>
      </c>
      <c r="AG17" s="21">
        <v>35</v>
      </c>
      <c r="AH17" s="21">
        <v>8</v>
      </c>
      <c r="AI17" s="92">
        <v>7</v>
      </c>
      <c r="AJ17" s="92">
        <v>10</v>
      </c>
      <c r="AK17" s="21">
        <v>16</v>
      </c>
      <c r="AL17" s="139">
        <f>SUM(G17:AK17)</f>
        <v>369</v>
      </c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G17+SUM('11月'!AE17:AJ17)</f>
        <v>27</v>
      </c>
      <c r="H18" s="19">
        <f>SUM(G17:H17)+SUM('11月'!AF17:AJ17)</f>
        <v>30</v>
      </c>
      <c r="I18" s="19">
        <f>SUM(G17:I17)+SUM('11月'!AG17:AJ17)</f>
        <v>32</v>
      </c>
      <c r="J18" s="19">
        <f>SUM(G17:J17)+SUM('11月'!AH17:AJ17)</f>
        <v>30</v>
      </c>
      <c r="K18" s="19">
        <f>SUM(G17:K17)+SUM('11月'!AI17:AJ17)</f>
        <v>39</v>
      </c>
      <c r="L18" s="19">
        <f>SUM(G17:L17)+'11月'!AJ17</f>
        <v>44</v>
      </c>
      <c r="M18" s="19">
        <f>SUM(G17:M17)</f>
        <v>50</v>
      </c>
      <c r="N18" s="19">
        <f t="shared" ref="N18:AK18" si="1">SUM(H17:N17)</f>
        <v>83</v>
      </c>
      <c r="O18" s="19">
        <f t="shared" si="1"/>
        <v>109</v>
      </c>
      <c r="P18" s="19">
        <f t="shared" si="1"/>
        <v>123</v>
      </c>
      <c r="Q18" s="19">
        <f t="shared" si="1"/>
        <v>135</v>
      </c>
      <c r="R18" s="19">
        <f t="shared" si="1"/>
        <v>135</v>
      </c>
      <c r="S18" s="19">
        <f t="shared" si="1"/>
        <v>141</v>
      </c>
      <c r="T18" s="19">
        <f t="shared" si="1"/>
        <v>140</v>
      </c>
      <c r="U18" s="19">
        <f t="shared" si="1"/>
        <v>117</v>
      </c>
      <c r="V18" s="19">
        <f t="shared" si="1"/>
        <v>89</v>
      </c>
      <c r="W18" s="19">
        <f t="shared" si="1"/>
        <v>73</v>
      </c>
      <c r="X18" s="19">
        <f t="shared" si="1"/>
        <v>62</v>
      </c>
      <c r="Y18" s="19">
        <f t="shared" si="1"/>
        <v>55</v>
      </c>
      <c r="Z18" s="19">
        <f t="shared" si="1"/>
        <v>45</v>
      </c>
      <c r="AA18" s="19">
        <f t="shared" si="1"/>
        <v>45</v>
      </c>
      <c r="AB18" s="19">
        <f t="shared" si="1"/>
        <v>45</v>
      </c>
      <c r="AC18" s="19">
        <f t="shared" si="1"/>
        <v>48</v>
      </c>
      <c r="AD18" s="19">
        <f t="shared" si="1"/>
        <v>59</v>
      </c>
      <c r="AE18" s="19">
        <f t="shared" si="1"/>
        <v>66</v>
      </c>
      <c r="AF18" s="19">
        <f t="shared" si="1"/>
        <v>68</v>
      </c>
      <c r="AG18" s="19">
        <f t="shared" si="1"/>
        <v>100</v>
      </c>
      <c r="AH18" s="19">
        <f t="shared" si="1"/>
        <v>101</v>
      </c>
      <c r="AI18" s="19">
        <f t="shared" si="1"/>
        <v>94</v>
      </c>
      <c r="AJ18" s="19">
        <f t="shared" si="1"/>
        <v>95</v>
      </c>
      <c r="AK18" s="19">
        <f t="shared" si="1"/>
        <v>96</v>
      </c>
    </row>
    <row r="19" spans="2:40" ht="41.25" customHeight="1" x14ac:dyDescent="0.15">
      <c r="D19" s="15" t="s">
        <v>4</v>
      </c>
      <c r="E19" s="40" t="s">
        <v>16</v>
      </c>
      <c r="F19" s="29"/>
      <c r="G19" s="21">
        <v>3</v>
      </c>
      <c r="H19" s="21">
        <v>5</v>
      </c>
      <c r="I19" s="21">
        <v>11</v>
      </c>
      <c r="J19" s="21">
        <v>5</v>
      </c>
      <c r="K19" s="21">
        <v>6</v>
      </c>
      <c r="L19" s="21">
        <v>14</v>
      </c>
      <c r="M19" s="21">
        <v>10</v>
      </c>
      <c r="N19" s="21">
        <v>18</v>
      </c>
      <c r="O19" s="21">
        <v>40</v>
      </c>
      <c r="P19" s="21">
        <v>30</v>
      </c>
      <c r="Q19" s="21">
        <v>25</v>
      </c>
      <c r="R19" s="21">
        <v>17</v>
      </c>
      <c r="S19" s="21">
        <v>10</v>
      </c>
      <c r="T19" s="93">
        <v>14</v>
      </c>
      <c r="U19" s="21">
        <v>12</v>
      </c>
      <c r="V19" s="21">
        <v>9</v>
      </c>
      <c r="W19" s="21">
        <v>4</v>
      </c>
      <c r="X19" s="21">
        <v>6</v>
      </c>
      <c r="Y19" s="21">
        <v>7</v>
      </c>
      <c r="Z19" s="21">
        <v>2</v>
      </c>
      <c r="AA19" s="21">
        <v>4</v>
      </c>
      <c r="AB19" s="21">
        <v>9</v>
      </c>
      <c r="AC19" s="21">
        <v>15</v>
      </c>
      <c r="AD19" s="21">
        <v>15</v>
      </c>
      <c r="AE19" s="21">
        <v>9</v>
      </c>
      <c r="AF19" s="21">
        <v>17</v>
      </c>
      <c r="AG19" s="21">
        <v>20</v>
      </c>
      <c r="AH19" s="21">
        <v>19</v>
      </c>
      <c r="AI19" s="21">
        <v>8</v>
      </c>
      <c r="AJ19" s="21">
        <v>13</v>
      </c>
      <c r="AK19" s="21">
        <v>10</v>
      </c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G19+SUM('11月'!AE19:AJ19)</f>
        <v>30</v>
      </c>
      <c r="H20" s="20">
        <f>SUM(G19:H19)+SUM('11月'!AF19:AJ19)</f>
        <v>30</v>
      </c>
      <c r="I20" s="20">
        <f>SUM(G19:I19)+SUM('11月'!AG19:AJ19)</f>
        <v>36</v>
      </c>
      <c r="J20" s="20">
        <f>SUM(G19:J19)+SUM('11月'!AH19:AJ19)</f>
        <v>32</v>
      </c>
      <c r="K20" s="20">
        <f>SUM(G19:K19)+SUM('11月'!AI19:AJ19)</f>
        <v>36</v>
      </c>
      <c r="L20" s="20">
        <f>SUM(G19:L19)+'11月'!AJ19</f>
        <v>45</v>
      </c>
      <c r="M20" s="20">
        <f>SUM(G19:M19)</f>
        <v>54</v>
      </c>
      <c r="N20" s="20">
        <f t="shared" ref="N20:AK20" si="2">SUM(H19:N19)</f>
        <v>69</v>
      </c>
      <c r="O20" s="20">
        <f t="shared" si="2"/>
        <v>104</v>
      </c>
      <c r="P20" s="20">
        <f t="shared" si="2"/>
        <v>123</v>
      </c>
      <c r="Q20" s="20">
        <f t="shared" si="2"/>
        <v>143</v>
      </c>
      <c r="R20" s="20">
        <f t="shared" si="2"/>
        <v>154</v>
      </c>
      <c r="S20" s="20">
        <f t="shared" si="2"/>
        <v>150</v>
      </c>
      <c r="T20" s="20">
        <f t="shared" si="2"/>
        <v>154</v>
      </c>
      <c r="U20" s="20">
        <f t="shared" si="2"/>
        <v>148</v>
      </c>
      <c r="V20" s="20">
        <f t="shared" si="2"/>
        <v>117</v>
      </c>
      <c r="W20" s="20">
        <f t="shared" si="2"/>
        <v>91</v>
      </c>
      <c r="X20" s="20">
        <f t="shared" si="2"/>
        <v>72</v>
      </c>
      <c r="Y20" s="20">
        <f t="shared" si="2"/>
        <v>62</v>
      </c>
      <c r="Z20" s="20">
        <f t="shared" si="2"/>
        <v>54</v>
      </c>
      <c r="AA20" s="20">
        <f t="shared" si="2"/>
        <v>44</v>
      </c>
      <c r="AB20" s="20">
        <f t="shared" si="2"/>
        <v>41</v>
      </c>
      <c r="AC20" s="20">
        <f t="shared" si="2"/>
        <v>47</v>
      </c>
      <c r="AD20" s="20">
        <f t="shared" si="2"/>
        <v>58</v>
      </c>
      <c r="AE20" s="20">
        <f t="shared" si="2"/>
        <v>61</v>
      </c>
      <c r="AF20" s="20">
        <f t="shared" si="2"/>
        <v>71</v>
      </c>
      <c r="AG20" s="20">
        <f t="shared" si="2"/>
        <v>89</v>
      </c>
      <c r="AH20" s="20">
        <f t="shared" si="2"/>
        <v>104</v>
      </c>
      <c r="AI20" s="20">
        <f t="shared" si="2"/>
        <v>103</v>
      </c>
      <c r="AJ20" s="20">
        <f t="shared" si="2"/>
        <v>101</v>
      </c>
      <c r="AK20" s="20">
        <f t="shared" si="2"/>
        <v>96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30</v>
      </c>
      <c r="H21" s="20">
        <f t="shared" ref="H21:AK21" si="3">H20</f>
        <v>30</v>
      </c>
      <c r="I21" s="20">
        <f t="shared" si="3"/>
        <v>36</v>
      </c>
      <c r="J21" s="20">
        <f t="shared" si="3"/>
        <v>32</v>
      </c>
      <c r="K21" s="20">
        <f t="shared" si="3"/>
        <v>36</v>
      </c>
      <c r="L21" s="20">
        <f t="shared" si="3"/>
        <v>45</v>
      </c>
      <c r="M21" s="20">
        <f t="shared" si="3"/>
        <v>54</v>
      </c>
      <c r="N21" s="20">
        <f t="shared" si="3"/>
        <v>69</v>
      </c>
      <c r="O21" s="20">
        <f t="shared" si="3"/>
        <v>104</v>
      </c>
      <c r="P21" s="20">
        <f t="shared" si="3"/>
        <v>123</v>
      </c>
      <c r="Q21" s="20">
        <f t="shared" si="3"/>
        <v>143</v>
      </c>
      <c r="R21" s="20">
        <f t="shared" si="3"/>
        <v>154</v>
      </c>
      <c r="S21" s="20">
        <f t="shared" si="3"/>
        <v>150</v>
      </c>
      <c r="T21" s="20">
        <f t="shared" si="3"/>
        <v>154</v>
      </c>
      <c r="U21" s="20">
        <f t="shared" si="3"/>
        <v>148</v>
      </c>
      <c r="V21" s="20">
        <f t="shared" si="3"/>
        <v>117</v>
      </c>
      <c r="W21" s="20">
        <f t="shared" si="3"/>
        <v>91</v>
      </c>
      <c r="X21" s="20">
        <f t="shared" si="3"/>
        <v>72</v>
      </c>
      <c r="Y21" s="20">
        <f t="shared" si="3"/>
        <v>62</v>
      </c>
      <c r="Z21" s="20">
        <f t="shared" si="3"/>
        <v>54</v>
      </c>
      <c r="AA21" s="20">
        <f t="shared" si="3"/>
        <v>44</v>
      </c>
      <c r="AB21" s="20">
        <f t="shared" si="3"/>
        <v>41</v>
      </c>
      <c r="AC21" s="20">
        <f t="shared" si="3"/>
        <v>47</v>
      </c>
      <c r="AD21" s="20">
        <f t="shared" si="3"/>
        <v>58</v>
      </c>
      <c r="AE21" s="20">
        <f t="shared" si="3"/>
        <v>61</v>
      </c>
      <c r="AF21" s="20">
        <f t="shared" si="3"/>
        <v>71</v>
      </c>
      <c r="AG21" s="20">
        <f t="shared" si="3"/>
        <v>89</v>
      </c>
      <c r="AH21" s="20">
        <f t="shared" si="3"/>
        <v>104</v>
      </c>
      <c r="AI21" s="20">
        <f t="shared" si="3"/>
        <v>103</v>
      </c>
      <c r="AJ21" s="20">
        <f t="shared" si="3"/>
        <v>101</v>
      </c>
      <c r="AK21" s="20">
        <f t="shared" si="3"/>
        <v>96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'11月'!AD20</f>
        <v>42</v>
      </c>
      <c r="H22" s="20">
        <f>'11月'!AE20</f>
        <v>31</v>
      </c>
      <c r="I22" s="20">
        <f>'11月'!AF20</f>
        <v>27</v>
      </c>
      <c r="J22" s="20">
        <f>'11月'!AG20</f>
        <v>29</v>
      </c>
      <c r="K22" s="20">
        <f>'11月'!AH20</f>
        <v>28</v>
      </c>
      <c r="L22" s="20">
        <f>'11月'!AI20</f>
        <v>31</v>
      </c>
      <c r="M22" s="20">
        <f>'11月'!AJ20</f>
        <v>27</v>
      </c>
      <c r="N22" s="20">
        <f>G21</f>
        <v>30</v>
      </c>
      <c r="O22" s="20">
        <f t="shared" ref="O22:AK22" si="4">H21</f>
        <v>30</v>
      </c>
      <c r="P22" s="20">
        <f t="shared" si="4"/>
        <v>36</v>
      </c>
      <c r="Q22" s="20">
        <f t="shared" si="4"/>
        <v>32</v>
      </c>
      <c r="R22" s="20">
        <f t="shared" si="4"/>
        <v>36</v>
      </c>
      <c r="S22" s="20">
        <f t="shared" si="4"/>
        <v>45</v>
      </c>
      <c r="T22" s="20">
        <f t="shared" si="4"/>
        <v>54</v>
      </c>
      <c r="U22" s="20">
        <f t="shared" si="4"/>
        <v>69</v>
      </c>
      <c r="V22" s="20">
        <f t="shared" si="4"/>
        <v>104</v>
      </c>
      <c r="W22" s="20">
        <f t="shared" si="4"/>
        <v>123</v>
      </c>
      <c r="X22" s="20">
        <f t="shared" si="4"/>
        <v>143</v>
      </c>
      <c r="Y22" s="20">
        <f t="shared" si="4"/>
        <v>154</v>
      </c>
      <c r="Z22" s="20">
        <f t="shared" si="4"/>
        <v>150</v>
      </c>
      <c r="AA22" s="20">
        <f t="shared" si="4"/>
        <v>154</v>
      </c>
      <c r="AB22" s="20">
        <f t="shared" si="4"/>
        <v>148</v>
      </c>
      <c r="AC22" s="20">
        <f t="shared" si="4"/>
        <v>117</v>
      </c>
      <c r="AD22" s="20">
        <f t="shared" si="4"/>
        <v>91</v>
      </c>
      <c r="AE22" s="20">
        <f t="shared" si="4"/>
        <v>72</v>
      </c>
      <c r="AF22" s="20">
        <f t="shared" si="4"/>
        <v>62</v>
      </c>
      <c r="AG22" s="20">
        <f t="shared" si="4"/>
        <v>54</v>
      </c>
      <c r="AH22" s="20">
        <f t="shared" si="4"/>
        <v>44</v>
      </c>
      <c r="AI22" s="20">
        <f t="shared" si="4"/>
        <v>41</v>
      </c>
      <c r="AJ22" s="20">
        <f t="shared" si="4"/>
        <v>47</v>
      </c>
      <c r="AK22" s="20">
        <f t="shared" si="4"/>
        <v>58</v>
      </c>
    </row>
    <row r="23" spans="2:40" ht="41.25" customHeight="1" x14ac:dyDescent="0.15">
      <c r="D23" s="14" t="s">
        <v>7</v>
      </c>
      <c r="E23" s="40" t="s">
        <v>16</v>
      </c>
      <c r="F23" s="29"/>
      <c r="G23" s="21">
        <v>1</v>
      </c>
      <c r="H23" s="93">
        <v>1</v>
      </c>
      <c r="I23" s="93">
        <v>2</v>
      </c>
      <c r="J23" s="138">
        <v>1</v>
      </c>
      <c r="K23" s="138">
        <v>2</v>
      </c>
      <c r="L23" s="93">
        <v>1</v>
      </c>
      <c r="M23" s="93">
        <v>0</v>
      </c>
      <c r="N23" s="93">
        <v>2</v>
      </c>
      <c r="O23" s="93">
        <v>2</v>
      </c>
      <c r="P23" s="21">
        <v>0</v>
      </c>
      <c r="Q23" s="93">
        <v>1</v>
      </c>
      <c r="R23" s="21">
        <v>3</v>
      </c>
      <c r="S23" s="21">
        <v>2</v>
      </c>
      <c r="T23" s="93">
        <v>1</v>
      </c>
      <c r="U23" s="21">
        <v>3</v>
      </c>
      <c r="V23" s="93">
        <v>4</v>
      </c>
      <c r="W23" s="21">
        <v>0</v>
      </c>
      <c r="X23" s="21">
        <v>2</v>
      </c>
      <c r="Y23" s="21">
        <v>4</v>
      </c>
      <c r="Z23" s="21">
        <v>0</v>
      </c>
      <c r="AA23" s="21">
        <v>2</v>
      </c>
      <c r="AB23" s="21">
        <v>3</v>
      </c>
      <c r="AC23" s="93">
        <v>3</v>
      </c>
      <c r="AD23" s="93">
        <v>3</v>
      </c>
      <c r="AE23" s="93">
        <v>4</v>
      </c>
      <c r="AF23" s="21">
        <v>2</v>
      </c>
      <c r="AG23" s="93">
        <v>1</v>
      </c>
      <c r="AH23" s="93">
        <v>2</v>
      </c>
      <c r="AI23" s="21">
        <v>2</v>
      </c>
      <c r="AJ23" s="92">
        <v>5</v>
      </c>
      <c r="AK23" s="93">
        <v>4</v>
      </c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G23+SUM('11月'!AE23:AJ23)</f>
        <v>14</v>
      </c>
      <c r="H24" s="21">
        <f>SUM(G23:H23)+SUM('11月'!AF23:AJ23)</f>
        <v>10</v>
      </c>
      <c r="I24" s="21">
        <f>SUM(G23:I23)+SUM('11月'!AG23:AJ23)</f>
        <v>11</v>
      </c>
      <c r="J24" s="21">
        <f>SUM(G23:J23)+SUM('11月'!AH23:AJ23)</f>
        <v>8</v>
      </c>
      <c r="K24" s="21">
        <f>SUM(G23:K23)+SUM('11月'!AI23:AJ23)</f>
        <v>8</v>
      </c>
      <c r="L24" s="21">
        <f>SUM(G23:L23)+'11月'!AJ23</f>
        <v>9</v>
      </c>
      <c r="M24" s="21">
        <f>SUM(G23:M23)</f>
        <v>8</v>
      </c>
      <c r="N24" s="21">
        <f t="shared" ref="N24:AK24" si="5">SUM(H23:N23)</f>
        <v>9</v>
      </c>
      <c r="O24" s="21">
        <f t="shared" si="5"/>
        <v>10</v>
      </c>
      <c r="P24" s="21">
        <f t="shared" si="5"/>
        <v>8</v>
      </c>
      <c r="Q24" s="21">
        <f t="shared" si="5"/>
        <v>8</v>
      </c>
      <c r="R24" s="21">
        <f t="shared" si="5"/>
        <v>9</v>
      </c>
      <c r="S24" s="21">
        <f t="shared" si="5"/>
        <v>10</v>
      </c>
      <c r="T24" s="21">
        <f t="shared" si="5"/>
        <v>11</v>
      </c>
      <c r="U24" s="21">
        <f t="shared" si="5"/>
        <v>12</v>
      </c>
      <c r="V24" s="21">
        <f t="shared" si="5"/>
        <v>14</v>
      </c>
      <c r="W24" s="21">
        <f t="shared" si="5"/>
        <v>14</v>
      </c>
      <c r="X24" s="21">
        <f t="shared" si="5"/>
        <v>15</v>
      </c>
      <c r="Y24" s="21">
        <f t="shared" si="5"/>
        <v>16</v>
      </c>
      <c r="Z24" s="21">
        <f t="shared" si="5"/>
        <v>14</v>
      </c>
      <c r="AA24" s="21">
        <f t="shared" si="5"/>
        <v>15</v>
      </c>
      <c r="AB24" s="21">
        <f t="shared" si="5"/>
        <v>15</v>
      </c>
      <c r="AC24" s="21">
        <f t="shared" si="5"/>
        <v>14</v>
      </c>
      <c r="AD24" s="21">
        <f t="shared" si="5"/>
        <v>17</v>
      </c>
      <c r="AE24" s="21">
        <f t="shared" si="5"/>
        <v>19</v>
      </c>
      <c r="AF24" s="21">
        <f t="shared" si="5"/>
        <v>17</v>
      </c>
      <c r="AG24" s="21">
        <f t="shared" si="5"/>
        <v>18</v>
      </c>
      <c r="AH24" s="21">
        <f t="shared" si="5"/>
        <v>18</v>
      </c>
      <c r="AI24" s="21">
        <f t="shared" si="5"/>
        <v>17</v>
      </c>
      <c r="AJ24" s="21">
        <f t="shared" si="5"/>
        <v>19</v>
      </c>
      <c r="AK24" s="21">
        <f t="shared" si="5"/>
        <v>20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44166</v>
      </c>
      <c r="H26" s="26">
        <f t="shared" ref="H26:AK27" si="6">H6</f>
        <v>44167</v>
      </c>
      <c r="I26" s="26">
        <f t="shared" si="6"/>
        <v>44168</v>
      </c>
      <c r="J26" s="26">
        <f t="shared" si="6"/>
        <v>44169</v>
      </c>
      <c r="K26" s="26">
        <f t="shared" si="6"/>
        <v>44170</v>
      </c>
      <c r="L26" s="26">
        <f t="shared" si="6"/>
        <v>44171</v>
      </c>
      <c r="M26" s="26">
        <f t="shared" si="6"/>
        <v>44172</v>
      </c>
      <c r="N26" s="26">
        <f t="shared" si="6"/>
        <v>44173</v>
      </c>
      <c r="O26" s="26">
        <f t="shared" si="6"/>
        <v>44174</v>
      </c>
      <c r="P26" s="26">
        <f t="shared" si="6"/>
        <v>44175</v>
      </c>
      <c r="Q26" s="26">
        <f t="shared" si="6"/>
        <v>44176</v>
      </c>
      <c r="R26" s="26">
        <f t="shared" si="6"/>
        <v>44177</v>
      </c>
      <c r="S26" s="26">
        <f t="shared" si="6"/>
        <v>44178</v>
      </c>
      <c r="T26" s="26">
        <f t="shared" si="6"/>
        <v>44179</v>
      </c>
      <c r="U26" s="26">
        <f t="shared" si="6"/>
        <v>44180</v>
      </c>
      <c r="V26" s="26">
        <f t="shared" si="6"/>
        <v>44181</v>
      </c>
      <c r="W26" s="26">
        <f t="shared" si="6"/>
        <v>44182</v>
      </c>
      <c r="X26" s="26">
        <f t="shared" si="6"/>
        <v>44183</v>
      </c>
      <c r="Y26" s="26">
        <f t="shared" si="6"/>
        <v>44184</v>
      </c>
      <c r="Z26" s="26">
        <f t="shared" si="6"/>
        <v>44185</v>
      </c>
      <c r="AA26" s="26">
        <f t="shared" si="6"/>
        <v>44186</v>
      </c>
      <c r="AB26" s="26">
        <f t="shared" si="6"/>
        <v>44187</v>
      </c>
      <c r="AC26" s="26">
        <f t="shared" si="6"/>
        <v>44188</v>
      </c>
      <c r="AD26" s="26">
        <f t="shared" si="6"/>
        <v>44189</v>
      </c>
      <c r="AE26" s="26">
        <f t="shared" si="6"/>
        <v>44190</v>
      </c>
      <c r="AF26" s="26">
        <f t="shared" si="6"/>
        <v>44191</v>
      </c>
      <c r="AG26" s="26">
        <f t="shared" si="6"/>
        <v>44192</v>
      </c>
      <c r="AH26" s="26">
        <f t="shared" si="6"/>
        <v>44193</v>
      </c>
      <c r="AI26" s="26">
        <f t="shared" si="6"/>
        <v>44194</v>
      </c>
      <c r="AJ26" s="26">
        <f t="shared" si="6"/>
        <v>44195</v>
      </c>
      <c r="AK26" s="26">
        <f t="shared" si="6"/>
        <v>44196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火</v>
      </c>
      <c r="H27" s="27" t="str">
        <f t="shared" si="6"/>
        <v>水</v>
      </c>
      <c r="I27" s="27" t="str">
        <f t="shared" si="6"/>
        <v>木</v>
      </c>
      <c r="J27" s="27" t="str">
        <f t="shared" si="6"/>
        <v>金</v>
      </c>
      <c r="K27" s="27" t="str">
        <f t="shared" si="6"/>
        <v>土</v>
      </c>
      <c r="L27" s="27" t="str">
        <f t="shared" si="6"/>
        <v>日</v>
      </c>
      <c r="M27" s="27" t="str">
        <f t="shared" si="6"/>
        <v>月</v>
      </c>
      <c r="N27" s="27" t="str">
        <f t="shared" si="6"/>
        <v>火</v>
      </c>
      <c r="O27" s="27" t="str">
        <f t="shared" si="6"/>
        <v>水</v>
      </c>
      <c r="P27" s="27" t="str">
        <f t="shared" si="6"/>
        <v>木</v>
      </c>
      <c r="Q27" s="27" t="str">
        <f t="shared" si="6"/>
        <v>金</v>
      </c>
      <c r="R27" s="27" t="str">
        <f t="shared" si="6"/>
        <v>土</v>
      </c>
      <c r="S27" s="27" t="str">
        <f t="shared" si="6"/>
        <v>日</v>
      </c>
      <c r="T27" s="27" t="str">
        <f t="shared" si="6"/>
        <v>月</v>
      </c>
      <c r="U27" s="27" t="str">
        <f t="shared" si="6"/>
        <v>火</v>
      </c>
      <c r="V27" s="27" t="str">
        <f t="shared" si="6"/>
        <v>水</v>
      </c>
      <c r="W27" s="27" t="str">
        <f t="shared" si="6"/>
        <v>木</v>
      </c>
      <c r="X27" s="27" t="str">
        <f t="shared" si="6"/>
        <v>金</v>
      </c>
      <c r="Y27" s="27" t="str">
        <f t="shared" si="6"/>
        <v>土</v>
      </c>
      <c r="Z27" s="27" t="str">
        <f t="shared" si="6"/>
        <v>日</v>
      </c>
      <c r="AA27" s="27" t="str">
        <f t="shared" si="6"/>
        <v>月</v>
      </c>
      <c r="AB27" s="27" t="str">
        <f t="shared" si="6"/>
        <v>火</v>
      </c>
      <c r="AC27" s="27" t="str">
        <f t="shared" si="6"/>
        <v>水</v>
      </c>
      <c r="AD27" s="27" t="str">
        <f t="shared" si="6"/>
        <v>木</v>
      </c>
      <c r="AE27" s="27" t="str">
        <f t="shared" si="6"/>
        <v>金</v>
      </c>
      <c r="AF27" s="27" t="str">
        <f t="shared" si="6"/>
        <v>土</v>
      </c>
      <c r="AG27" s="27" t="str">
        <f t="shared" si="6"/>
        <v>日</v>
      </c>
      <c r="AH27" s="27" t="str">
        <f t="shared" si="6"/>
        <v>月</v>
      </c>
      <c r="AI27" s="27" t="str">
        <f t="shared" si="6"/>
        <v>火</v>
      </c>
      <c r="AJ27" s="27" t="str">
        <f t="shared" si="6"/>
        <v>水</v>
      </c>
      <c r="AK27" s="27" t="str">
        <f t="shared" si="6"/>
        <v>木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G12/G8</f>
        <v>5.5555555555555552E-2</v>
      </c>
      <c r="H28" s="22">
        <f t="shared" ref="H28:AK28" si="7">H12/H8</f>
        <v>7.0175438596491224E-2</v>
      </c>
      <c r="I28" s="22">
        <f t="shared" si="7"/>
        <v>8.771929824561403E-2</v>
      </c>
      <c r="J28" s="22">
        <f t="shared" si="7"/>
        <v>9.0643274853801165E-2</v>
      </c>
      <c r="K28" s="22">
        <f t="shared" si="7"/>
        <v>8.771929824561403E-2</v>
      </c>
      <c r="L28" s="22">
        <f t="shared" si="7"/>
        <v>9.9415204678362568E-2</v>
      </c>
      <c r="M28" s="22">
        <f t="shared" si="7"/>
        <v>0.10818713450292397</v>
      </c>
      <c r="N28" s="22">
        <f t="shared" si="7"/>
        <v>0.13157894736842105</v>
      </c>
      <c r="O28" s="22">
        <f t="shared" si="7"/>
        <v>0.15497076023391812</v>
      </c>
      <c r="P28" s="22">
        <f t="shared" si="7"/>
        <v>0.1871345029239766</v>
      </c>
      <c r="Q28" s="22">
        <f t="shared" si="7"/>
        <v>0.21637426900584794</v>
      </c>
      <c r="R28" s="22">
        <f t="shared" si="7"/>
        <v>0.21345029239766081</v>
      </c>
      <c r="S28" s="22">
        <f t="shared" si="7"/>
        <v>0.21052631578947367</v>
      </c>
      <c r="T28" s="22">
        <f t="shared" si="7"/>
        <v>0.21345029239766081</v>
      </c>
      <c r="U28" s="22">
        <f t="shared" si="7"/>
        <v>0.2046783625730994</v>
      </c>
      <c r="V28" s="22">
        <f t="shared" si="7"/>
        <v>0.21052631578947367</v>
      </c>
      <c r="W28" s="22">
        <f t="shared" si="7"/>
        <v>0.1871345029239766</v>
      </c>
      <c r="X28" s="22">
        <f t="shared" si="7"/>
        <v>0.16666666666666666</v>
      </c>
      <c r="Y28" s="22">
        <f t="shared" si="7"/>
        <v>0.16081871345029239</v>
      </c>
      <c r="Z28" s="22">
        <f t="shared" si="7"/>
        <v>0.14619883040935672</v>
      </c>
      <c r="AA28" s="22">
        <f t="shared" si="7"/>
        <v>0.13450292397660818</v>
      </c>
      <c r="AB28" s="22">
        <f t="shared" si="7"/>
        <v>0.12573099415204678</v>
      </c>
      <c r="AC28" s="22">
        <f t="shared" si="7"/>
        <v>0.13157894736842105</v>
      </c>
      <c r="AD28" s="22">
        <f t="shared" si="7"/>
        <v>0.13157894736842105</v>
      </c>
      <c r="AE28" s="22">
        <f t="shared" si="7"/>
        <v>0.13742690058479531</v>
      </c>
      <c r="AF28" s="22">
        <f t="shared" si="7"/>
        <v>0.14912280701754385</v>
      </c>
      <c r="AG28" s="22">
        <f t="shared" si="7"/>
        <v>0.17543859649122806</v>
      </c>
      <c r="AH28" s="22">
        <f t="shared" si="7"/>
        <v>0.19005847953216373</v>
      </c>
      <c r="AI28" s="22">
        <f t="shared" si="7"/>
        <v>0.19298245614035087</v>
      </c>
      <c r="AJ28" s="22">
        <f t="shared" si="7"/>
        <v>0.21052631578947367</v>
      </c>
      <c r="AK28" s="22">
        <f t="shared" si="7"/>
        <v>0.19883040935672514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G12/G9</f>
        <v>9.1787439613526575E-2</v>
      </c>
      <c r="H29" s="22">
        <f t="shared" ref="H29:AK30" si="8">H12/H9</f>
        <v>0.11594202898550725</v>
      </c>
      <c r="I29" s="22">
        <f t="shared" si="8"/>
        <v>0.14492753623188406</v>
      </c>
      <c r="J29" s="22">
        <f t="shared" si="8"/>
        <v>0.14975845410628019</v>
      </c>
      <c r="K29" s="22">
        <f t="shared" si="8"/>
        <v>0.14492753623188406</v>
      </c>
      <c r="L29" s="22">
        <f t="shared" si="8"/>
        <v>0.16425120772946861</v>
      </c>
      <c r="M29" s="22">
        <f t="shared" si="8"/>
        <v>0.17874396135265699</v>
      </c>
      <c r="N29" s="22">
        <f t="shared" si="8"/>
        <v>0.21739130434782608</v>
      </c>
      <c r="O29" s="22">
        <f t="shared" si="8"/>
        <v>0.15497076023391812</v>
      </c>
      <c r="P29" s="22">
        <f t="shared" si="8"/>
        <v>0.1871345029239766</v>
      </c>
      <c r="Q29" s="22">
        <f t="shared" si="8"/>
        <v>0.21637426900584794</v>
      </c>
      <c r="R29" s="22">
        <f t="shared" si="8"/>
        <v>0.21345029239766081</v>
      </c>
      <c r="S29" s="22">
        <f t="shared" si="8"/>
        <v>0.21052631578947367</v>
      </c>
      <c r="T29" s="22">
        <f t="shared" si="8"/>
        <v>0.21345029239766081</v>
      </c>
      <c r="U29" s="22">
        <f t="shared" si="8"/>
        <v>0.2046783625730994</v>
      </c>
      <c r="V29" s="22">
        <f t="shared" si="8"/>
        <v>0.21052631578947367</v>
      </c>
      <c r="W29" s="22">
        <f t="shared" si="8"/>
        <v>0.1871345029239766</v>
      </c>
      <c r="X29" s="22">
        <f t="shared" si="8"/>
        <v>0.16666666666666666</v>
      </c>
      <c r="Y29" s="22">
        <f t="shared" si="8"/>
        <v>0.16081871345029239</v>
      </c>
      <c r="Z29" s="22">
        <f t="shared" si="8"/>
        <v>0.14619883040935672</v>
      </c>
      <c r="AA29" s="22">
        <f t="shared" si="8"/>
        <v>0.13450292397660818</v>
      </c>
      <c r="AB29" s="22">
        <f t="shared" si="8"/>
        <v>0.12573099415204678</v>
      </c>
      <c r="AC29" s="22">
        <f t="shared" si="8"/>
        <v>0.13157894736842105</v>
      </c>
      <c r="AD29" s="22">
        <f t="shared" si="8"/>
        <v>0.13157894736842105</v>
      </c>
      <c r="AE29" s="22">
        <f t="shared" si="8"/>
        <v>0.13742690058479531</v>
      </c>
      <c r="AF29" s="22">
        <f t="shared" si="8"/>
        <v>0.14912280701754385</v>
      </c>
      <c r="AG29" s="22">
        <f t="shared" si="8"/>
        <v>0.17543859649122806</v>
      </c>
      <c r="AH29" s="22">
        <f t="shared" si="8"/>
        <v>0.19005847953216373</v>
      </c>
      <c r="AI29" s="22">
        <f t="shared" si="8"/>
        <v>0.19298245614035087</v>
      </c>
      <c r="AJ29" s="22">
        <f t="shared" si="8"/>
        <v>0.21052631578947367</v>
      </c>
      <c r="AK29" s="22">
        <f t="shared" si="8"/>
        <v>0.19883040935672514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G13/G10</f>
        <v>2.6315789473684209E-2</v>
      </c>
      <c r="H30" s="22">
        <f t="shared" si="8"/>
        <v>2.6315789473684209E-2</v>
      </c>
      <c r="I30" s="22">
        <f t="shared" si="8"/>
        <v>2.6315789473684209E-2</v>
      </c>
      <c r="J30" s="22">
        <f t="shared" si="8"/>
        <v>2.6315789473684209E-2</v>
      </c>
      <c r="K30" s="22">
        <f t="shared" si="8"/>
        <v>2.6315789473684209E-2</v>
      </c>
      <c r="L30" s="22">
        <f t="shared" si="8"/>
        <v>2.6315789473684209E-2</v>
      </c>
      <c r="M30" s="22">
        <f t="shared" si="8"/>
        <v>2.6315789473684209E-2</v>
      </c>
      <c r="N30" s="22">
        <f t="shared" si="8"/>
        <v>2.6315789473684209E-2</v>
      </c>
      <c r="O30" s="22">
        <f t="shared" si="8"/>
        <v>2.6315789473684209E-2</v>
      </c>
      <c r="P30" s="22">
        <f t="shared" si="8"/>
        <v>2.6315789473684209E-2</v>
      </c>
      <c r="Q30" s="22">
        <f t="shared" si="8"/>
        <v>2.6315789473684209E-2</v>
      </c>
      <c r="R30" s="22">
        <f t="shared" si="8"/>
        <v>2.6315789473684209E-2</v>
      </c>
      <c r="S30" s="22">
        <f t="shared" si="8"/>
        <v>2.6315789473684209E-2</v>
      </c>
      <c r="T30" s="22">
        <f t="shared" si="8"/>
        <v>2.6315789473684209E-2</v>
      </c>
      <c r="U30" s="22">
        <f t="shared" si="8"/>
        <v>2.6315789473684209E-2</v>
      </c>
      <c r="V30" s="22">
        <f t="shared" si="8"/>
        <v>2.6315789473684209E-2</v>
      </c>
      <c r="W30" s="22">
        <f t="shared" si="8"/>
        <v>2.6315789473684209E-2</v>
      </c>
      <c r="X30" s="22">
        <f t="shared" si="8"/>
        <v>2.6315789473684209E-2</v>
      </c>
      <c r="Y30" s="22">
        <f t="shared" si="8"/>
        <v>2.6315789473684209E-2</v>
      </c>
      <c r="Z30" s="22">
        <f t="shared" si="8"/>
        <v>2.6315789473684209E-2</v>
      </c>
      <c r="AA30" s="22">
        <f t="shared" si="8"/>
        <v>2.6315789473684209E-2</v>
      </c>
      <c r="AB30" s="22">
        <f t="shared" si="8"/>
        <v>2.6315789473684209E-2</v>
      </c>
      <c r="AC30" s="22">
        <f t="shared" si="8"/>
        <v>2.6315789473684209E-2</v>
      </c>
      <c r="AD30" s="22">
        <f t="shared" si="8"/>
        <v>2.6315789473684209E-2</v>
      </c>
      <c r="AE30" s="22">
        <f t="shared" si="8"/>
        <v>2.6315789473684209E-2</v>
      </c>
      <c r="AF30" s="22">
        <f t="shared" si="8"/>
        <v>5.2631578947368418E-2</v>
      </c>
      <c r="AG30" s="22">
        <f t="shared" si="8"/>
        <v>5.2631578947368418E-2</v>
      </c>
      <c r="AH30" s="22">
        <f t="shared" si="8"/>
        <v>2.6315789473684209E-2</v>
      </c>
      <c r="AI30" s="22">
        <f t="shared" si="8"/>
        <v>5.2631578947368418E-2</v>
      </c>
      <c r="AJ30" s="22">
        <f t="shared" si="8"/>
        <v>5.2631578947368418E-2</v>
      </c>
      <c r="AK30" s="22">
        <f t="shared" si="8"/>
        <v>5.2631578947368418E-2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G13/G11</f>
        <v>6.6666666666666666E-2</v>
      </c>
      <c r="H31" s="22">
        <f t="shared" ref="H31:AK31" si="9">H13/H11</f>
        <v>6.6666666666666666E-2</v>
      </c>
      <c r="I31" s="22">
        <f t="shared" si="9"/>
        <v>6.6666666666666666E-2</v>
      </c>
      <c r="J31" s="22">
        <f t="shared" si="9"/>
        <v>6.6666666666666666E-2</v>
      </c>
      <c r="K31" s="22">
        <f t="shared" si="9"/>
        <v>6.6666666666666666E-2</v>
      </c>
      <c r="L31" s="22">
        <f t="shared" si="9"/>
        <v>6.6666666666666666E-2</v>
      </c>
      <c r="M31" s="22">
        <f t="shared" si="9"/>
        <v>6.6666666666666666E-2</v>
      </c>
      <c r="N31" s="22">
        <f t="shared" si="9"/>
        <v>6.6666666666666666E-2</v>
      </c>
      <c r="O31" s="22">
        <f t="shared" si="9"/>
        <v>2.6315789473684209E-2</v>
      </c>
      <c r="P31" s="22">
        <f t="shared" si="9"/>
        <v>2.6315789473684209E-2</v>
      </c>
      <c r="Q31" s="22">
        <f t="shared" si="9"/>
        <v>2.6315789473684209E-2</v>
      </c>
      <c r="R31" s="22">
        <f t="shared" si="9"/>
        <v>2.6315789473684209E-2</v>
      </c>
      <c r="S31" s="22">
        <f t="shared" si="9"/>
        <v>2.6315789473684209E-2</v>
      </c>
      <c r="T31" s="22">
        <f t="shared" si="9"/>
        <v>2.6315789473684209E-2</v>
      </c>
      <c r="U31" s="22">
        <f t="shared" si="9"/>
        <v>2.6315789473684209E-2</v>
      </c>
      <c r="V31" s="22">
        <f t="shared" si="9"/>
        <v>2.6315789473684209E-2</v>
      </c>
      <c r="W31" s="22">
        <f t="shared" si="9"/>
        <v>2.6315789473684209E-2</v>
      </c>
      <c r="X31" s="22">
        <f t="shared" si="9"/>
        <v>2.6315789473684209E-2</v>
      </c>
      <c r="Y31" s="22">
        <f t="shared" si="9"/>
        <v>2.6315789473684209E-2</v>
      </c>
      <c r="Z31" s="22">
        <f t="shared" si="9"/>
        <v>2.6315789473684209E-2</v>
      </c>
      <c r="AA31" s="22">
        <f t="shared" si="9"/>
        <v>2.6315789473684209E-2</v>
      </c>
      <c r="AB31" s="22">
        <f t="shared" si="9"/>
        <v>2.6315789473684209E-2</v>
      </c>
      <c r="AC31" s="22">
        <f t="shared" si="9"/>
        <v>2.6315789473684209E-2</v>
      </c>
      <c r="AD31" s="22">
        <f t="shared" si="9"/>
        <v>2.6315789473684209E-2</v>
      </c>
      <c r="AE31" s="22">
        <f t="shared" si="9"/>
        <v>2.6315789473684209E-2</v>
      </c>
      <c r="AF31" s="22">
        <f t="shared" si="9"/>
        <v>5.2631578947368418E-2</v>
      </c>
      <c r="AG31" s="22">
        <f t="shared" si="9"/>
        <v>5.2631578947368418E-2</v>
      </c>
      <c r="AH31" s="22">
        <f t="shared" si="9"/>
        <v>2.6315789473684209E-2</v>
      </c>
      <c r="AI31" s="22">
        <f t="shared" si="9"/>
        <v>5.2631578947368418E-2</v>
      </c>
      <c r="AJ31" s="22">
        <f t="shared" si="9"/>
        <v>5.2631578947368418E-2</v>
      </c>
      <c r="AK31" s="22">
        <f t="shared" si="9"/>
        <v>5.2631578947368418E-2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G14*100000/1601711</f>
        <v>2.2475964765179235</v>
      </c>
      <c r="H32" s="23">
        <f>H14*100000/1601711</f>
        <v>2.1851632410590924</v>
      </c>
      <c r="I32" s="23">
        <f t="shared" ref="I32:AK32" si="10">I14*100000/1601711</f>
        <v>2.6846291247297422</v>
      </c>
      <c r="J32" s="23">
        <f t="shared" si="10"/>
        <v>2.8094955956474044</v>
      </c>
      <c r="K32" s="23">
        <f t="shared" si="10"/>
        <v>2.8719288311062359</v>
      </c>
      <c r="L32" s="23">
        <f t="shared" si="10"/>
        <v>3.4962611856945478</v>
      </c>
      <c r="M32" s="23">
        <f t="shared" si="10"/>
        <v>3.9957270693651976</v>
      </c>
      <c r="N32" s="23">
        <f t="shared" si="10"/>
        <v>4.9946588367064972</v>
      </c>
      <c r="O32" s="23">
        <f t="shared" si="10"/>
        <v>7.3671217841420829</v>
      </c>
      <c r="P32" s="23">
        <f t="shared" si="10"/>
        <v>8.8655194351540327</v>
      </c>
      <c r="Q32" s="23">
        <f t="shared" si="10"/>
        <v>10.176617379789487</v>
      </c>
      <c r="R32" s="23">
        <f t="shared" si="10"/>
        <v>10.8009497343778</v>
      </c>
      <c r="S32" s="23">
        <f t="shared" si="10"/>
        <v>10.613650028001306</v>
      </c>
      <c r="T32" s="23">
        <f t="shared" si="10"/>
        <v>11.237982382589617</v>
      </c>
      <c r="U32" s="23">
        <f t="shared" si="10"/>
        <v>10.8009497343778</v>
      </c>
      <c r="V32" s="23">
        <f t="shared" si="10"/>
        <v>10.738516498918969</v>
      </c>
      <c r="W32" s="23">
        <f t="shared" si="10"/>
        <v>9.4274185542835127</v>
      </c>
      <c r="X32" s="23">
        <f t="shared" si="10"/>
        <v>8.0538873741892267</v>
      </c>
      <c r="Y32" s="23">
        <f t="shared" si="10"/>
        <v>6.930089135930265</v>
      </c>
      <c r="Z32" s="23">
        <f t="shared" si="10"/>
        <v>6.118457074965459</v>
      </c>
      <c r="AA32" s="23">
        <f t="shared" si="10"/>
        <v>5.3692582494594845</v>
      </c>
      <c r="AB32" s="23">
        <f t="shared" si="10"/>
        <v>4.1205935402828597</v>
      </c>
      <c r="AC32" s="23">
        <f t="shared" si="10"/>
        <v>4.62005942395351</v>
      </c>
      <c r="AD32" s="23">
        <f t="shared" si="10"/>
        <v>5.306825014000653</v>
      </c>
      <c r="AE32" s="23">
        <f t="shared" si="10"/>
        <v>5.306825014000653</v>
      </c>
      <c r="AF32" s="23">
        <f t="shared" si="10"/>
        <v>5.6189911912948087</v>
      </c>
      <c r="AG32" s="23">
        <f t="shared" si="10"/>
        <v>6.7427894295537714</v>
      </c>
      <c r="AH32" s="23">
        <f t="shared" si="10"/>
        <v>7.4295550196009144</v>
      </c>
      <c r="AI32" s="23">
        <f t="shared" si="10"/>
        <v>7.3671217841420829</v>
      </c>
      <c r="AJ32" s="23">
        <f t="shared" si="10"/>
        <v>7.8665876678127331</v>
      </c>
      <c r="AK32" s="23">
        <f t="shared" si="10"/>
        <v>7.6792879614362395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2.4747937671860679E-2</v>
      </c>
      <c r="H33" s="22">
        <f t="shared" ref="H33:AK33" si="11">IFERROR(H18/H16,0)</f>
        <v>3.4682080924855488E-2</v>
      </c>
      <c r="I33" s="22">
        <f t="shared" si="11"/>
        <v>3.0769230769230771E-2</v>
      </c>
      <c r="J33" s="22">
        <f t="shared" si="11"/>
        <v>2.6362038664323375E-2</v>
      </c>
      <c r="K33" s="22">
        <f t="shared" si="11"/>
        <v>3.4361233480176209E-2</v>
      </c>
      <c r="L33" s="22">
        <f t="shared" si="11"/>
        <v>3.682008368200837E-2</v>
      </c>
      <c r="M33" s="22">
        <f t="shared" si="11"/>
        <v>4.1322314049586778E-2</v>
      </c>
      <c r="N33" s="22">
        <f t="shared" si="11"/>
        <v>6.2736205593348457E-2</v>
      </c>
      <c r="O33" s="22">
        <f t="shared" si="11"/>
        <v>6.2860438292964241E-2</v>
      </c>
      <c r="P33" s="22">
        <f t="shared" si="11"/>
        <v>6.6884176182707991E-2</v>
      </c>
      <c r="Q33" s="22">
        <f t="shared" si="11"/>
        <v>5.4282267792521106E-2</v>
      </c>
      <c r="R33" s="22">
        <f t="shared" si="11"/>
        <v>4.8806941431670282E-2</v>
      </c>
      <c r="S33" s="22">
        <f t="shared" si="11"/>
        <v>4.0389573188198226E-2</v>
      </c>
      <c r="T33" s="22">
        <f t="shared" si="11"/>
        <v>3.8899694359544316E-2</v>
      </c>
      <c r="U33" s="22">
        <f t="shared" si="11"/>
        <v>3.0216942148760331E-2</v>
      </c>
      <c r="V33" s="22">
        <f t="shared" si="11"/>
        <v>2.27330779054917E-2</v>
      </c>
      <c r="W33" s="22">
        <f t="shared" si="11"/>
        <v>1.9235836627140974E-2</v>
      </c>
      <c r="X33" s="22">
        <f t="shared" si="11"/>
        <v>1.771934838525293E-2</v>
      </c>
      <c r="Y33" s="22">
        <f t="shared" si="11"/>
        <v>1.6809290953545233E-2</v>
      </c>
      <c r="Z33" s="22">
        <f t="shared" si="11"/>
        <v>1.782178217821782E-2</v>
      </c>
      <c r="AA33" s="22">
        <f t="shared" si="11"/>
        <v>1.8108651911468814E-2</v>
      </c>
      <c r="AB33" s="22">
        <f t="shared" si="11"/>
        <v>2.0035618878005344E-2</v>
      </c>
      <c r="AC33" s="22">
        <f t="shared" si="11"/>
        <v>2.3099133782483156E-2</v>
      </c>
      <c r="AD33" s="22">
        <f t="shared" si="11"/>
        <v>2.6891522333637192E-2</v>
      </c>
      <c r="AE33" s="22">
        <f t="shared" si="11"/>
        <v>2.9411764705882353E-2</v>
      </c>
      <c r="AF33" s="22">
        <f t="shared" si="11"/>
        <v>2.7189124350259896E-2</v>
      </c>
      <c r="AG33" s="22">
        <f t="shared" si="11"/>
        <v>3.3636057854019512E-2</v>
      </c>
      <c r="AH33" s="22">
        <f t="shared" si="11"/>
        <v>2.9846335697399529E-2</v>
      </c>
      <c r="AI33" s="22">
        <f t="shared" si="11"/>
        <v>2.5343758425451605E-2</v>
      </c>
      <c r="AJ33" s="22">
        <f t="shared" si="11"/>
        <v>2.4099441907661084E-2</v>
      </c>
      <c r="AK33" s="22">
        <f t="shared" si="11"/>
        <v>2.5071820318621051E-2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G20*100000/1601711</f>
        <v>1.8729970637649365</v>
      </c>
      <c r="H34" s="134">
        <f t="shared" ref="H34:AK34" si="12">H20*100000/1601711</f>
        <v>1.8729970637649365</v>
      </c>
      <c r="I34" s="134">
        <f t="shared" si="12"/>
        <v>2.2475964765179235</v>
      </c>
      <c r="J34" s="134">
        <f t="shared" si="12"/>
        <v>1.9978635346825988</v>
      </c>
      <c r="K34" s="134">
        <f t="shared" si="12"/>
        <v>2.2475964765179235</v>
      </c>
      <c r="L34" s="134">
        <f t="shared" si="12"/>
        <v>2.8094955956474044</v>
      </c>
      <c r="M34" s="134">
        <f t="shared" si="12"/>
        <v>3.3713947147768857</v>
      </c>
      <c r="N34" s="134">
        <f t="shared" si="12"/>
        <v>4.3078932466593534</v>
      </c>
      <c r="O34" s="134">
        <f t="shared" si="12"/>
        <v>6.4930564877184462</v>
      </c>
      <c r="P34" s="134">
        <f t="shared" si="12"/>
        <v>7.6792879614362395</v>
      </c>
      <c r="Q34" s="134">
        <f t="shared" si="12"/>
        <v>8.9279526706128642</v>
      </c>
      <c r="R34" s="134">
        <f t="shared" si="12"/>
        <v>9.6147182606600072</v>
      </c>
      <c r="S34" s="134">
        <f t="shared" si="12"/>
        <v>9.3649853188246812</v>
      </c>
      <c r="T34" s="134">
        <f t="shared" si="12"/>
        <v>9.6147182606600072</v>
      </c>
      <c r="U34" s="134">
        <f t="shared" si="12"/>
        <v>9.24011884790702</v>
      </c>
      <c r="V34" s="134">
        <f t="shared" si="12"/>
        <v>7.3046885486832522</v>
      </c>
      <c r="W34" s="134">
        <f t="shared" si="12"/>
        <v>5.6814244267536402</v>
      </c>
      <c r="X34" s="134">
        <f t="shared" si="12"/>
        <v>4.495192953035847</v>
      </c>
      <c r="Y34" s="134">
        <f t="shared" si="12"/>
        <v>3.8708605984475351</v>
      </c>
      <c r="Z34" s="134">
        <f t="shared" si="12"/>
        <v>3.3713947147768857</v>
      </c>
      <c r="AA34" s="134">
        <f t="shared" si="12"/>
        <v>2.7470623601885733</v>
      </c>
      <c r="AB34" s="134">
        <f t="shared" si="12"/>
        <v>2.5597626538120797</v>
      </c>
      <c r="AC34" s="134">
        <f t="shared" si="12"/>
        <v>2.9343620665650669</v>
      </c>
      <c r="AD34" s="134">
        <f t="shared" si="12"/>
        <v>3.6211276566122104</v>
      </c>
      <c r="AE34" s="134">
        <f t="shared" si="12"/>
        <v>3.808427362988704</v>
      </c>
      <c r="AF34" s="134">
        <f t="shared" si="12"/>
        <v>4.4327597175770164</v>
      </c>
      <c r="AG34" s="134">
        <f t="shared" si="12"/>
        <v>5.5565579558359781</v>
      </c>
      <c r="AH34" s="134">
        <f t="shared" si="12"/>
        <v>6.4930564877184462</v>
      </c>
      <c r="AI34" s="134">
        <f t="shared" si="12"/>
        <v>6.4306232522596147</v>
      </c>
      <c r="AJ34" s="134">
        <f t="shared" si="12"/>
        <v>6.3057567813419526</v>
      </c>
      <c r="AK34" s="134">
        <f t="shared" si="12"/>
        <v>5.993590604047796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-12</v>
      </c>
      <c r="H35" s="24">
        <f t="shared" ref="H35:AK35" si="13">H21-H22</f>
        <v>-1</v>
      </c>
      <c r="I35" s="24">
        <f t="shared" si="13"/>
        <v>9</v>
      </c>
      <c r="J35" s="24">
        <f t="shared" si="13"/>
        <v>3</v>
      </c>
      <c r="K35" s="24">
        <f t="shared" si="13"/>
        <v>8</v>
      </c>
      <c r="L35" s="24">
        <f t="shared" si="13"/>
        <v>14</v>
      </c>
      <c r="M35" s="24">
        <f t="shared" si="13"/>
        <v>27</v>
      </c>
      <c r="N35" s="24">
        <f t="shared" si="13"/>
        <v>39</v>
      </c>
      <c r="O35" s="24">
        <f t="shared" si="13"/>
        <v>74</v>
      </c>
      <c r="P35" s="24">
        <f t="shared" si="13"/>
        <v>87</v>
      </c>
      <c r="Q35" s="24">
        <f t="shared" si="13"/>
        <v>111</v>
      </c>
      <c r="R35" s="24">
        <f t="shared" si="13"/>
        <v>118</v>
      </c>
      <c r="S35" s="24">
        <f t="shared" si="13"/>
        <v>105</v>
      </c>
      <c r="T35" s="24">
        <f t="shared" si="13"/>
        <v>100</v>
      </c>
      <c r="U35" s="24">
        <f t="shared" si="13"/>
        <v>79</v>
      </c>
      <c r="V35" s="24">
        <f t="shared" si="13"/>
        <v>13</v>
      </c>
      <c r="W35" s="24">
        <f t="shared" si="13"/>
        <v>-32</v>
      </c>
      <c r="X35" s="24">
        <f t="shared" si="13"/>
        <v>-71</v>
      </c>
      <c r="Y35" s="24">
        <f t="shared" si="13"/>
        <v>-92</v>
      </c>
      <c r="Z35" s="24">
        <f t="shared" si="13"/>
        <v>-96</v>
      </c>
      <c r="AA35" s="24">
        <f t="shared" si="13"/>
        <v>-110</v>
      </c>
      <c r="AB35" s="24">
        <f t="shared" si="13"/>
        <v>-107</v>
      </c>
      <c r="AC35" s="24">
        <f t="shared" si="13"/>
        <v>-70</v>
      </c>
      <c r="AD35" s="24">
        <f t="shared" si="13"/>
        <v>-33</v>
      </c>
      <c r="AE35" s="24">
        <f t="shared" si="13"/>
        <v>-11</v>
      </c>
      <c r="AF35" s="24">
        <f t="shared" si="13"/>
        <v>9</v>
      </c>
      <c r="AG35" s="24">
        <f t="shared" si="13"/>
        <v>35</v>
      </c>
      <c r="AH35" s="24">
        <f t="shared" si="13"/>
        <v>60</v>
      </c>
      <c r="AI35" s="24">
        <f t="shared" si="13"/>
        <v>62</v>
      </c>
      <c r="AJ35" s="24">
        <f t="shared" si="13"/>
        <v>54</v>
      </c>
      <c r="AK35" s="24">
        <f t="shared" si="13"/>
        <v>38</v>
      </c>
      <c r="AM35" s="39">
        <v>1</v>
      </c>
      <c r="AN35" s="39">
        <v>1</v>
      </c>
    </row>
    <row r="36" spans="2:40" ht="59.25" customHeight="1" x14ac:dyDescent="0.15">
      <c r="B36" t="s">
        <v>22</v>
      </c>
      <c r="C36" s="224"/>
      <c r="D36" s="17" t="s">
        <v>61</v>
      </c>
      <c r="E36" s="2" t="s">
        <v>17</v>
      </c>
      <c r="F36" s="1"/>
      <c r="G36" s="22">
        <f>IFERROR(G24/G20,0)</f>
        <v>0.46666666666666667</v>
      </c>
      <c r="H36" s="22">
        <f t="shared" ref="H36:AK36" si="14">IFERROR(H24/H20,0)</f>
        <v>0.33333333333333331</v>
      </c>
      <c r="I36" s="22">
        <f t="shared" si="14"/>
        <v>0.30555555555555558</v>
      </c>
      <c r="J36" s="22">
        <f t="shared" si="14"/>
        <v>0.25</v>
      </c>
      <c r="K36" s="22">
        <f t="shared" si="14"/>
        <v>0.22222222222222221</v>
      </c>
      <c r="L36" s="22">
        <f t="shared" si="14"/>
        <v>0.2</v>
      </c>
      <c r="M36" s="22">
        <f t="shared" si="14"/>
        <v>0.14814814814814814</v>
      </c>
      <c r="N36" s="22">
        <f t="shared" si="14"/>
        <v>0.13043478260869565</v>
      </c>
      <c r="O36" s="22">
        <f t="shared" si="14"/>
        <v>9.6153846153846159E-2</v>
      </c>
      <c r="P36" s="22">
        <f t="shared" si="14"/>
        <v>6.5040650406504072E-2</v>
      </c>
      <c r="Q36" s="22">
        <f t="shared" si="14"/>
        <v>5.5944055944055944E-2</v>
      </c>
      <c r="R36" s="22">
        <f t="shared" si="14"/>
        <v>5.844155844155844E-2</v>
      </c>
      <c r="S36" s="22">
        <f t="shared" si="14"/>
        <v>6.6666666666666666E-2</v>
      </c>
      <c r="T36" s="22">
        <f t="shared" si="14"/>
        <v>7.1428571428571425E-2</v>
      </c>
      <c r="U36" s="22">
        <f t="shared" si="14"/>
        <v>8.1081081081081086E-2</v>
      </c>
      <c r="V36" s="22">
        <f t="shared" si="14"/>
        <v>0.11965811965811966</v>
      </c>
      <c r="W36" s="22">
        <f t="shared" si="14"/>
        <v>0.15384615384615385</v>
      </c>
      <c r="X36" s="22">
        <f t="shared" si="14"/>
        <v>0.20833333333333334</v>
      </c>
      <c r="Y36" s="22">
        <f t="shared" si="14"/>
        <v>0.25806451612903225</v>
      </c>
      <c r="Z36" s="22">
        <f t="shared" si="14"/>
        <v>0.25925925925925924</v>
      </c>
      <c r="AA36" s="22">
        <f t="shared" si="14"/>
        <v>0.34090909090909088</v>
      </c>
      <c r="AB36" s="22">
        <f t="shared" si="14"/>
        <v>0.36585365853658536</v>
      </c>
      <c r="AC36" s="22">
        <f t="shared" si="14"/>
        <v>0.2978723404255319</v>
      </c>
      <c r="AD36" s="22">
        <f t="shared" si="14"/>
        <v>0.29310344827586204</v>
      </c>
      <c r="AE36" s="22">
        <f t="shared" si="14"/>
        <v>0.31147540983606559</v>
      </c>
      <c r="AF36" s="22">
        <f t="shared" si="14"/>
        <v>0.23943661971830985</v>
      </c>
      <c r="AG36" s="22">
        <f t="shared" si="14"/>
        <v>0.20224719101123595</v>
      </c>
      <c r="AH36" s="22">
        <f t="shared" si="14"/>
        <v>0.17307692307692307</v>
      </c>
      <c r="AI36" s="22">
        <f t="shared" si="14"/>
        <v>0.1650485436893204</v>
      </c>
      <c r="AJ36" s="22">
        <f t="shared" si="14"/>
        <v>0.18811881188118812</v>
      </c>
      <c r="AK36" s="22">
        <f t="shared" si="14"/>
        <v>0.20833333333333334</v>
      </c>
      <c r="AM36" s="38">
        <v>0.5</v>
      </c>
      <c r="AN36" s="38">
        <v>0.5</v>
      </c>
    </row>
    <row r="37" spans="2:40" ht="59.25" customHeight="1" x14ac:dyDescent="0.15">
      <c r="B37" s="78" t="s">
        <v>145</v>
      </c>
      <c r="C37" s="143"/>
      <c r="D37" s="17" t="s">
        <v>143</v>
      </c>
      <c r="E37" s="2" t="s">
        <v>17</v>
      </c>
      <c r="F37" s="1"/>
      <c r="G37" s="142">
        <f>G24*100000/1601711</f>
        <v>0.87406529642363695</v>
      </c>
      <c r="H37" s="142">
        <f t="shared" ref="H37:AK37" si="15">H24*100000/1601711</f>
        <v>0.62433235458831216</v>
      </c>
      <c r="I37" s="142">
        <f t="shared" si="15"/>
        <v>0.68676559004714333</v>
      </c>
      <c r="J37" s="142">
        <f t="shared" si="15"/>
        <v>0.4994658836706497</v>
      </c>
      <c r="K37" s="142">
        <f t="shared" si="15"/>
        <v>0.4994658836706497</v>
      </c>
      <c r="L37" s="142">
        <f t="shared" si="15"/>
        <v>0.56189911912948087</v>
      </c>
      <c r="M37" s="142">
        <f t="shared" si="15"/>
        <v>0.4994658836706497</v>
      </c>
      <c r="N37" s="142">
        <f t="shared" si="15"/>
        <v>0.56189911912948087</v>
      </c>
      <c r="O37" s="142">
        <f t="shared" si="15"/>
        <v>0.62433235458831216</v>
      </c>
      <c r="P37" s="142">
        <f t="shared" si="15"/>
        <v>0.4994658836706497</v>
      </c>
      <c r="Q37" s="142">
        <f t="shared" si="15"/>
        <v>0.4994658836706497</v>
      </c>
      <c r="R37" s="142">
        <f t="shared" si="15"/>
        <v>0.56189911912948087</v>
      </c>
      <c r="S37" s="142">
        <f t="shared" si="15"/>
        <v>0.62433235458831216</v>
      </c>
      <c r="T37" s="142">
        <f t="shared" si="15"/>
        <v>0.68676559004714333</v>
      </c>
      <c r="U37" s="142">
        <f t="shared" si="15"/>
        <v>0.7491988255059745</v>
      </c>
      <c r="V37" s="142">
        <f t="shared" si="15"/>
        <v>0.87406529642363695</v>
      </c>
      <c r="W37" s="142">
        <f t="shared" si="15"/>
        <v>0.87406529642363695</v>
      </c>
      <c r="X37" s="142">
        <f t="shared" si="15"/>
        <v>0.93649853188246823</v>
      </c>
      <c r="Y37" s="142">
        <f t="shared" si="15"/>
        <v>0.9989317673412994</v>
      </c>
      <c r="Z37" s="142">
        <f t="shared" si="15"/>
        <v>0.87406529642363695</v>
      </c>
      <c r="AA37" s="142">
        <f t="shared" si="15"/>
        <v>0.93649853188246823</v>
      </c>
      <c r="AB37" s="142">
        <f t="shared" si="15"/>
        <v>0.93649853188246823</v>
      </c>
      <c r="AC37" s="142">
        <f t="shared" si="15"/>
        <v>0.87406529642363695</v>
      </c>
      <c r="AD37" s="142">
        <f t="shared" si="15"/>
        <v>1.0613650028001307</v>
      </c>
      <c r="AE37" s="142">
        <f t="shared" si="15"/>
        <v>1.186231473717793</v>
      </c>
      <c r="AF37" s="142">
        <f t="shared" si="15"/>
        <v>1.0613650028001307</v>
      </c>
      <c r="AG37" s="142">
        <f t="shared" si="15"/>
        <v>1.1237982382589617</v>
      </c>
      <c r="AH37" s="142">
        <f t="shared" si="15"/>
        <v>1.1237982382589617</v>
      </c>
      <c r="AI37" s="142">
        <f t="shared" si="15"/>
        <v>1.0613650028001307</v>
      </c>
      <c r="AJ37" s="142">
        <f t="shared" si="15"/>
        <v>1.186231473717793</v>
      </c>
      <c r="AK37" s="142">
        <f t="shared" si="15"/>
        <v>1.2486647091766243</v>
      </c>
      <c r="AM37" s="38"/>
      <c r="AN37" s="38"/>
    </row>
    <row r="38" spans="2:40" hidden="1" x14ac:dyDescent="0.15"/>
    <row r="39" spans="2:40" ht="59.25" hidden="1" customHeight="1" x14ac:dyDescent="0.15">
      <c r="B39" s="78" t="s">
        <v>21</v>
      </c>
      <c r="C39" s="78"/>
      <c r="D39" s="18" t="s">
        <v>60</v>
      </c>
      <c r="E39" s="2"/>
      <c r="F39" s="1"/>
      <c r="G39" s="124" t="str">
        <f>IF(G35&gt;0,"増加","減少")</f>
        <v>減少</v>
      </c>
      <c r="H39" s="124" t="str">
        <f t="shared" ref="H39:AK39" si="16">IF(H35&gt;0,"増加","減少")</f>
        <v>減少</v>
      </c>
      <c r="I39" s="124" t="str">
        <f t="shared" si="16"/>
        <v>増加</v>
      </c>
      <c r="J39" s="124" t="str">
        <f t="shared" si="16"/>
        <v>増加</v>
      </c>
      <c r="K39" s="124" t="str">
        <f t="shared" si="16"/>
        <v>増加</v>
      </c>
      <c r="L39" s="124" t="str">
        <f t="shared" si="16"/>
        <v>増加</v>
      </c>
      <c r="M39" s="124" t="str">
        <f t="shared" si="16"/>
        <v>増加</v>
      </c>
      <c r="N39" s="124" t="str">
        <f t="shared" si="16"/>
        <v>増加</v>
      </c>
      <c r="O39" s="124" t="str">
        <f t="shared" si="16"/>
        <v>増加</v>
      </c>
      <c r="P39" s="124" t="str">
        <f t="shared" si="16"/>
        <v>増加</v>
      </c>
      <c r="Q39" s="124" t="str">
        <f t="shared" si="16"/>
        <v>増加</v>
      </c>
      <c r="R39" s="124" t="str">
        <f t="shared" si="16"/>
        <v>増加</v>
      </c>
      <c r="S39" s="124" t="str">
        <f t="shared" si="16"/>
        <v>増加</v>
      </c>
      <c r="T39" s="124" t="str">
        <f t="shared" si="16"/>
        <v>増加</v>
      </c>
      <c r="U39" s="124" t="str">
        <f t="shared" si="16"/>
        <v>増加</v>
      </c>
      <c r="V39" s="124" t="str">
        <f t="shared" si="16"/>
        <v>増加</v>
      </c>
      <c r="W39" s="124" t="str">
        <f t="shared" si="16"/>
        <v>減少</v>
      </c>
      <c r="X39" s="124" t="str">
        <f t="shared" si="16"/>
        <v>減少</v>
      </c>
      <c r="Y39" s="124" t="str">
        <f t="shared" si="16"/>
        <v>減少</v>
      </c>
      <c r="Z39" s="124" t="str">
        <f t="shared" si="16"/>
        <v>減少</v>
      </c>
      <c r="AA39" s="124" t="str">
        <f t="shared" si="16"/>
        <v>減少</v>
      </c>
      <c r="AB39" s="124" t="str">
        <f t="shared" si="16"/>
        <v>減少</v>
      </c>
      <c r="AC39" s="124" t="str">
        <f t="shared" si="16"/>
        <v>減少</v>
      </c>
      <c r="AD39" s="124" t="str">
        <f t="shared" si="16"/>
        <v>減少</v>
      </c>
      <c r="AE39" s="124" t="str">
        <f t="shared" si="16"/>
        <v>減少</v>
      </c>
      <c r="AF39" s="124" t="str">
        <f t="shared" si="16"/>
        <v>増加</v>
      </c>
      <c r="AG39" s="124" t="str">
        <f t="shared" si="16"/>
        <v>増加</v>
      </c>
      <c r="AH39" s="124" t="str">
        <f t="shared" si="16"/>
        <v>増加</v>
      </c>
      <c r="AI39" s="124" t="str">
        <f t="shared" si="16"/>
        <v>増加</v>
      </c>
      <c r="AJ39" s="124" t="str">
        <f t="shared" si="16"/>
        <v>増加</v>
      </c>
      <c r="AK39" s="124" t="str">
        <f t="shared" si="16"/>
        <v>増加</v>
      </c>
      <c r="AM39" s="39">
        <v>1</v>
      </c>
      <c r="AN39" s="39">
        <v>1</v>
      </c>
    </row>
  </sheetData>
  <sheetProtection password="DBB6" sheet="1" objects="1" scenarios="1"/>
  <mergeCells count="2">
    <mergeCell ref="C28:C32"/>
    <mergeCell ref="C34:C36"/>
  </mergeCells>
  <phoneticPr fontId="1"/>
  <conditionalFormatting sqref="G28:AK28">
    <cfRule type="cellIs" dxfId="254" priority="3" operator="greaterThanOrEqual">
      <formula>0.5</formula>
    </cfRule>
    <cfRule type="cellIs" dxfId="253" priority="4" operator="greaterThanOrEqual">
      <formula>0.2</formula>
    </cfRule>
  </conditionalFormatting>
  <conditionalFormatting sqref="G36:AK36">
    <cfRule type="cellIs" dxfId="252" priority="15" operator="greaterThanOrEqual">
      <formula>0.5</formula>
    </cfRule>
  </conditionalFormatting>
  <conditionalFormatting sqref="G35:AK35">
    <cfRule type="cellIs" dxfId="251" priority="14" operator="greaterThanOrEqual">
      <formula>1</formula>
    </cfRule>
  </conditionalFormatting>
  <conditionalFormatting sqref="G34:AK34">
    <cfRule type="cellIs" dxfId="250" priority="12" operator="greaterThanOrEqual">
      <formula>25</formula>
    </cfRule>
    <cfRule type="cellIs" dxfId="249" priority="13" operator="greaterThanOrEqual">
      <formula>15</formula>
    </cfRule>
  </conditionalFormatting>
  <conditionalFormatting sqref="G33:AK33">
    <cfRule type="cellIs" dxfId="248" priority="11" operator="greaterThanOrEqual">
      <formula>0.1</formula>
    </cfRule>
  </conditionalFormatting>
  <conditionalFormatting sqref="G32:AK32">
    <cfRule type="cellIs" dxfId="247" priority="9" operator="greaterThanOrEqual">
      <formula>25</formula>
    </cfRule>
    <cfRule type="cellIs" dxfId="246" priority="10" operator="greaterThanOrEqual">
      <formula>15</formula>
    </cfRule>
  </conditionalFormatting>
  <conditionalFormatting sqref="G31:AK31">
    <cfRule type="cellIs" dxfId="245" priority="8" operator="greaterThanOrEqual">
      <formula>0.25</formula>
    </cfRule>
  </conditionalFormatting>
  <conditionalFormatting sqref="G30:AK30">
    <cfRule type="cellIs" dxfId="244" priority="6" operator="greaterThanOrEqual">
      <formula>0.5</formula>
    </cfRule>
    <cfRule type="cellIs" dxfId="243" priority="7" operator="greaterThanOrEqual">
      <formula>0.2</formula>
    </cfRule>
  </conditionalFormatting>
  <conditionalFormatting sqref="G29:AK29">
    <cfRule type="cellIs" dxfId="242" priority="5" operator="greaterThanOrEqual">
      <formula>0.25</formula>
    </cfRule>
  </conditionalFormatting>
  <conditionalFormatting sqref="G37:AK37">
    <cfRule type="cellIs" dxfId="241" priority="1" operator="greaterThanOrEqual">
      <formula>7.5</formula>
    </cfRule>
  </conditionalFormatting>
  <conditionalFormatting sqref="G37:AK37">
    <cfRule type="cellIs" dxfId="240" priority="2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40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B4" sqref="B4"/>
      <selection pane="topRight" activeCell="F4" sqref="F4"/>
      <selection pane="bottomLeft" activeCell="B8" sqref="B8"/>
      <selection pane="bottomRight" activeCell="B39" sqref="A39:XFD1048576"/>
    </sheetView>
  </sheetViews>
  <sheetFormatPr defaultColWidth="0" defaultRowHeight="13.5" zeroHeight="1" x14ac:dyDescent="0.15"/>
  <cols>
    <col min="1" max="1" width="9" customWidth="1"/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7" max="37" width="9" customWidth="1"/>
    <col min="38" max="38" width="9" hidden="1" customWidth="1"/>
    <col min="39" max="40" width="11.625" hidden="1" customWidth="1"/>
    <col min="41" max="16384" width="9" hidden="1"/>
  </cols>
  <sheetData>
    <row r="1" spans="4:38" x14ac:dyDescent="0.15"/>
    <row r="2" spans="4:38" x14ac:dyDescent="0.15"/>
    <row r="3" spans="4:38" x14ac:dyDescent="0.15"/>
    <row r="4" spans="4:38" ht="28.5" x14ac:dyDescent="0.15">
      <c r="D4" s="10" t="s">
        <v>101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44197</v>
      </c>
      <c r="H6" s="26">
        <v>44198</v>
      </c>
      <c r="I6" s="26">
        <v>44199</v>
      </c>
      <c r="J6" s="26">
        <v>44200</v>
      </c>
      <c r="K6" s="26">
        <v>44201</v>
      </c>
      <c r="L6" s="26">
        <v>44202</v>
      </c>
      <c r="M6" s="26">
        <v>44203</v>
      </c>
      <c r="N6" s="26">
        <v>44204</v>
      </c>
      <c r="O6" s="26">
        <v>44205</v>
      </c>
      <c r="P6" s="26">
        <v>44206</v>
      </c>
      <c r="Q6" s="26">
        <v>44207</v>
      </c>
      <c r="R6" s="26">
        <v>44208</v>
      </c>
      <c r="S6" s="26">
        <v>44209</v>
      </c>
      <c r="T6" s="26">
        <v>44210</v>
      </c>
      <c r="U6" s="26">
        <v>44211</v>
      </c>
      <c r="V6" s="26">
        <v>44212</v>
      </c>
      <c r="W6" s="26">
        <v>44213</v>
      </c>
      <c r="X6" s="26">
        <v>44214</v>
      </c>
      <c r="Y6" s="26">
        <v>44215</v>
      </c>
      <c r="Z6" s="26">
        <v>44216</v>
      </c>
      <c r="AA6" s="26">
        <v>44217</v>
      </c>
      <c r="AB6" s="26">
        <v>44218</v>
      </c>
      <c r="AC6" s="26">
        <v>44219</v>
      </c>
      <c r="AD6" s="26">
        <v>44220</v>
      </c>
      <c r="AE6" s="26">
        <v>44221</v>
      </c>
      <c r="AF6" s="26">
        <v>44222</v>
      </c>
      <c r="AG6" s="26">
        <v>44223</v>
      </c>
      <c r="AH6" s="26">
        <v>44224</v>
      </c>
      <c r="AI6" s="26">
        <v>44225</v>
      </c>
      <c r="AJ6" s="26">
        <v>44226</v>
      </c>
      <c r="AK6" s="26">
        <v>44227</v>
      </c>
    </row>
    <row r="7" spans="4:38" ht="30" customHeight="1" x14ac:dyDescent="0.15">
      <c r="D7" s="6"/>
      <c r="E7" s="7"/>
      <c r="F7" s="8"/>
      <c r="G7" s="27" t="s">
        <v>102</v>
      </c>
      <c r="H7" s="27" t="s">
        <v>25</v>
      </c>
      <c r="I7" s="27" t="s">
        <v>27</v>
      </c>
      <c r="J7" s="27" t="s">
        <v>28</v>
      </c>
      <c r="K7" s="27" t="s">
        <v>29</v>
      </c>
      <c r="L7" s="27" t="s">
        <v>30</v>
      </c>
      <c r="M7" s="27" t="s">
        <v>31</v>
      </c>
      <c r="N7" s="27" t="s">
        <v>32</v>
      </c>
      <c r="O7" s="27" t="s">
        <v>25</v>
      </c>
      <c r="P7" s="27" t="s">
        <v>27</v>
      </c>
      <c r="Q7" s="27" t="s">
        <v>28</v>
      </c>
      <c r="R7" s="27" t="s">
        <v>29</v>
      </c>
      <c r="S7" s="27" t="s">
        <v>30</v>
      </c>
      <c r="T7" s="27" t="s">
        <v>31</v>
      </c>
      <c r="U7" s="27" t="s">
        <v>32</v>
      </c>
      <c r="V7" s="27" t="s">
        <v>25</v>
      </c>
      <c r="W7" s="27" t="s">
        <v>27</v>
      </c>
      <c r="X7" s="27" t="s">
        <v>28</v>
      </c>
      <c r="Y7" s="27" t="s">
        <v>29</v>
      </c>
      <c r="Z7" s="27" t="s">
        <v>30</v>
      </c>
      <c r="AA7" s="27" t="s">
        <v>31</v>
      </c>
      <c r="AB7" s="27" t="s">
        <v>32</v>
      </c>
      <c r="AC7" s="27" t="s">
        <v>25</v>
      </c>
      <c r="AD7" s="27" t="s">
        <v>27</v>
      </c>
      <c r="AE7" s="27" t="s">
        <v>28</v>
      </c>
      <c r="AF7" s="27" t="s">
        <v>29</v>
      </c>
      <c r="AG7" s="27" t="s">
        <v>30</v>
      </c>
      <c r="AH7" s="27" t="s">
        <v>31</v>
      </c>
      <c r="AI7" s="27" t="s">
        <v>32</v>
      </c>
      <c r="AJ7" s="27" t="s">
        <v>25</v>
      </c>
      <c r="AK7" s="27" t="s">
        <v>27</v>
      </c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342</v>
      </c>
      <c r="H8" s="19">
        <v>342</v>
      </c>
      <c r="I8" s="19">
        <v>342</v>
      </c>
      <c r="J8" s="19">
        <v>342</v>
      </c>
      <c r="K8" s="89">
        <v>345</v>
      </c>
      <c r="L8" s="19">
        <v>345</v>
      </c>
      <c r="M8" s="19">
        <v>345</v>
      </c>
      <c r="N8" s="19">
        <v>345</v>
      </c>
      <c r="O8" s="19">
        <v>345</v>
      </c>
      <c r="P8" s="19">
        <v>345</v>
      </c>
      <c r="Q8" s="19">
        <v>345</v>
      </c>
      <c r="R8" s="19">
        <v>345</v>
      </c>
      <c r="S8" s="19">
        <v>345</v>
      </c>
      <c r="T8" s="19">
        <v>345</v>
      </c>
      <c r="U8" s="19">
        <v>345</v>
      </c>
      <c r="V8" s="19">
        <v>345</v>
      </c>
      <c r="W8" s="19">
        <v>345</v>
      </c>
      <c r="X8" s="19">
        <v>345</v>
      </c>
      <c r="Y8" s="19">
        <v>345</v>
      </c>
      <c r="Z8" s="19">
        <v>345</v>
      </c>
      <c r="AA8" s="19">
        <v>345</v>
      </c>
      <c r="AB8" s="19">
        <v>345</v>
      </c>
      <c r="AC8" s="19">
        <v>345</v>
      </c>
      <c r="AD8" s="19">
        <v>345</v>
      </c>
      <c r="AE8" s="19">
        <v>345</v>
      </c>
      <c r="AF8" s="19">
        <v>345</v>
      </c>
      <c r="AG8" s="19">
        <v>345</v>
      </c>
      <c r="AH8" s="19">
        <v>345</v>
      </c>
      <c r="AI8" s="19">
        <v>345</v>
      </c>
      <c r="AJ8" s="19">
        <v>345</v>
      </c>
      <c r="AK8" s="19">
        <v>345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21">
        <v>342</v>
      </c>
      <c r="H9" s="21">
        <v>342</v>
      </c>
      <c r="I9" s="21">
        <v>342</v>
      </c>
      <c r="J9" s="21">
        <v>342</v>
      </c>
      <c r="K9" s="92">
        <v>345</v>
      </c>
      <c r="L9" s="21">
        <v>345</v>
      </c>
      <c r="M9" s="21">
        <v>345</v>
      </c>
      <c r="N9" s="21">
        <v>345</v>
      </c>
      <c r="O9" s="21">
        <v>345</v>
      </c>
      <c r="P9" s="21">
        <v>345</v>
      </c>
      <c r="Q9" s="21">
        <v>345</v>
      </c>
      <c r="R9" s="21">
        <v>345</v>
      </c>
      <c r="S9" s="21">
        <v>345</v>
      </c>
      <c r="T9" s="21">
        <v>345</v>
      </c>
      <c r="U9" s="21">
        <v>345</v>
      </c>
      <c r="V9" s="21">
        <v>345</v>
      </c>
      <c r="W9" s="21">
        <v>345</v>
      </c>
      <c r="X9" s="21">
        <v>345</v>
      </c>
      <c r="Y9" s="21">
        <v>345</v>
      </c>
      <c r="Z9" s="21">
        <v>345</v>
      </c>
      <c r="AA9" s="21">
        <v>345</v>
      </c>
      <c r="AB9" s="61">
        <v>345</v>
      </c>
      <c r="AC9" s="21">
        <v>345</v>
      </c>
      <c r="AD9" s="21">
        <v>345</v>
      </c>
      <c r="AE9" s="21">
        <v>345</v>
      </c>
      <c r="AF9" s="21">
        <v>345</v>
      </c>
      <c r="AG9" s="21">
        <v>345</v>
      </c>
      <c r="AH9" s="21">
        <v>345</v>
      </c>
      <c r="AI9" s="21">
        <v>345</v>
      </c>
      <c r="AJ9" s="21">
        <v>345</v>
      </c>
      <c r="AK9" s="21">
        <v>345</v>
      </c>
    </row>
    <row r="10" spans="4:38" ht="41.25" customHeight="1" x14ac:dyDescent="0.15">
      <c r="D10" s="14" t="s">
        <v>46</v>
      </c>
      <c r="E10" s="2"/>
      <c r="F10" s="1" t="s">
        <v>48</v>
      </c>
      <c r="G10" s="19">
        <v>38</v>
      </c>
      <c r="H10" s="19">
        <v>38</v>
      </c>
      <c r="I10" s="19">
        <v>38</v>
      </c>
      <c r="J10" s="19">
        <v>38</v>
      </c>
      <c r="K10" s="19">
        <v>38</v>
      </c>
      <c r="L10" s="19">
        <v>38</v>
      </c>
      <c r="M10" s="19">
        <v>38</v>
      </c>
      <c r="N10" s="19">
        <v>38</v>
      </c>
      <c r="O10" s="19">
        <v>38</v>
      </c>
      <c r="P10" s="19">
        <v>38</v>
      </c>
      <c r="Q10" s="19">
        <v>38</v>
      </c>
      <c r="R10" s="19">
        <v>38</v>
      </c>
      <c r="S10" s="19">
        <v>38</v>
      </c>
      <c r="T10" s="19">
        <v>38</v>
      </c>
      <c r="U10" s="19">
        <v>38</v>
      </c>
      <c r="V10" s="19">
        <v>38</v>
      </c>
      <c r="W10" s="19">
        <v>38</v>
      </c>
      <c r="X10" s="19">
        <v>38</v>
      </c>
      <c r="Y10" s="19">
        <v>38</v>
      </c>
      <c r="Z10" s="19">
        <v>38</v>
      </c>
      <c r="AA10" s="19">
        <v>38</v>
      </c>
      <c r="AB10" s="19">
        <v>38</v>
      </c>
      <c r="AC10" s="19">
        <v>38</v>
      </c>
      <c r="AD10" s="19">
        <v>38</v>
      </c>
      <c r="AE10" s="19">
        <v>38</v>
      </c>
      <c r="AF10" s="19">
        <v>38</v>
      </c>
      <c r="AG10" s="19">
        <v>38</v>
      </c>
      <c r="AH10" s="19">
        <v>38</v>
      </c>
      <c r="AI10" s="19">
        <v>38</v>
      </c>
      <c r="AJ10" s="19">
        <v>38</v>
      </c>
      <c r="AK10" s="19">
        <v>38</v>
      </c>
    </row>
    <row r="11" spans="4:38" ht="41.25" customHeight="1" x14ac:dyDescent="0.15">
      <c r="D11" s="14" t="s">
        <v>47</v>
      </c>
      <c r="E11" s="2"/>
      <c r="F11" s="1" t="s">
        <v>49</v>
      </c>
      <c r="G11" s="21">
        <v>38</v>
      </c>
      <c r="H11" s="21">
        <v>38</v>
      </c>
      <c r="I11" s="21">
        <v>38</v>
      </c>
      <c r="J11" s="21">
        <v>38</v>
      </c>
      <c r="K11" s="21">
        <v>38</v>
      </c>
      <c r="L11" s="21">
        <v>38</v>
      </c>
      <c r="M11" s="21">
        <v>38</v>
      </c>
      <c r="N11" s="21">
        <v>38</v>
      </c>
      <c r="O11" s="21">
        <v>38</v>
      </c>
      <c r="P11" s="21">
        <v>38</v>
      </c>
      <c r="Q11" s="21">
        <v>38</v>
      </c>
      <c r="R11" s="21">
        <v>38</v>
      </c>
      <c r="S11" s="21">
        <v>38</v>
      </c>
      <c r="T11" s="21">
        <v>38</v>
      </c>
      <c r="U11" s="21">
        <v>38</v>
      </c>
      <c r="V11" s="21">
        <v>38</v>
      </c>
      <c r="W11" s="21">
        <v>38</v>
      </c>
      <c r="X11" s="21">
        <v>38</v>
      </c>
      <c r="Y11" s="21">
        <v>38</v>
      </c>
      <c r="Z11" s="21">
        <v>38</v>
      </c>
      <c r="AA11" s="21">
        <v>38</v>
      </c>
      <c r="AB11" s="61">
        <v>38</v>
      </c>
      <c r="AC11" s="21">
        <v>38</v>
      </c>
      <c r="AD11" s="21">
        <v>38</v>
      </c>
      <c r="AE11" s="21">
        <v>38</v>
      </c>
      <c r="AF11" s="21">
        <v>38</v>
      </c>
      <c r="AG11" s="21">
        <v>38</v>
      </c>
      <c r="AH11" s="21">
        <v>38</v>
      </c>
      <c r="AI11" s="21">
        <v>38</v>
      </c>
      <c r="AJ11" s="21">
        <v>38</v>
      </c>
      <c r="AK11" s="21">
        <v>38</v>
      </c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21">
        <v>71</v>
      </c>
      <c r="H12" s="21">
        <v>68</v>
      </c>
      <c r="I12" s="21">
        <v>77</v>
      </c>
      <c r="J12" s="21">
        <v>79</v>
      </c>
      <c r="K12" s="21">
        <v>80</v>
      </c>
      <c r="L12" s="21">
        <v>83</v>
      </c>
      <c r="M12" s="21">
        <v>86</v>
      </c>
      <c r="N12" s="21">
        <v>91</v>
      </c>
      <c r="O12" s="21">
        <v>94</v>
      </c>
      <c r="P12" s="21">
        <v>100</v>
      </c>
      <c r="Q12" s="21">
        <v>100</v>
      </c>
      <c r="R12" s="21">
        <v>99</v>
      </c>
      <c r="S12" s="21">
        <v>105</v>
      </c>
      <c r="T12" s="21">
        <v>105</v>
      </c>
      <c r="U12" s="21">
        <v>96</v>
      </c>
      <c r="V12" s="21">
        <v>94</v>
      </c>
      <c r="W12" s="21">
        <v>95</v>
      </c>
      <c r="X12" s="21">
        <v>91</v>
      </c>
      <c r="Y12" s="21">
        <v>92</v>
      </c>
      <c r="Z12" s="21">
        <v>97</v>
      </c>
      <c r="AA12" s="21">
        <v>108</v>
      </c>
      <c r="AB12" s="61">
        <v>117</v>
      </c>
      <c r="AC12" s="21">
        <v>127</v>
      </c>
      <c r="AD12" s="21">
        <v>128</v>
      </c>
      <c r="AE12" s="21">
        <v>132</v>
      </c>
      <c r="AF12" s="21">
        <v>124</v>
      </c>
      <c r="AG12" s="21">
        <v>123</v>
      </c>
      <c r="AH12" s="21">
        <v>123</v>
      </c>
      <c r="AI12" s="21">
        <v>123</v>
      </c>
      <c r="AJ12" s="21">
        <v>118</v>
      </c>
      <c r="AK12" s="21">
        <v>121</v>
      </c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21">
        <v>2</v>
      </c>
      <c r="H13" s="21">
        <v>2</v>
      </c>
      <c r="I13" s="21">
        <v>2</v>
      </c>
      <c r="J13" s="21">
        <v>2</v>
      </c>
      <c r="K13" s="21">
        <v>2</v>
      </c>
      <c r="L13" s="21">
        <v>1</v>
      </c>
      <c r="M13" s="21">
        <v>1</v>
      </c>
      <c r="N13" s="21">
        <v>2</v>
      </c>
      <c r="O13" s="21">
        <v>2</v>
      </c>
      <c r="P13" s="21">
        <v>2</v>
      </c>
      <c r="Q13" s="21">
        <v>3</v>
      </c>
      <c r="R13" s="21">
        <v>3</v>
      </c>
      <c r="S13" s="21">
        <v>3</v>
      </c>
      <c r="T13" s="21">
        <v>2</v>
      </c>
      <c r="U13" s="21">
        <v>2</v>
      </c>
      <c r="V13" s="21">
        <v>1</v>
      </c>
      <c r="W13" s="21">
        <v>1</v>
      </c>
      <c r="X13" s="21">
        <v>1</v>
      </c>
      <c r="Y13" s="21">
        <v>2</v>
      </c>
      <c r="Z13" s="21">
        <v>2</v>
      </c>
      <c r="AA13" s="21">
        <v>2</v>
      </c>
      <c r="AB13" s="61">
        <v>3</v>
      </c>
      <c r="AC13" s="21">
        <v>3</v>
      </c>
      <c r="AD13" s="21">
        <v>3</v>
      </c>
      <c r="AE13" s="21">
        <v>3</v>
      </c>
      <c r="AF13" s="21">
        <v>2</v>
      </c>
      <c r="AG13" s="21">
        <v>2</v>
      </c>
      <c r="AH13" s="21">
        <v>2</v>
      </c>
      <c r="AI13" s="21">
        <v>4</v>
      </c>
      <c r="AJ13" s="21">
        <v>4</v>
      </c>
      <c r="AK13" s="21">
        <v>4</v>
      </c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21">
        <v>126</v>
      </c>
      <c r="H14" s="21">
        <v>119</v>
      </c>
      <c r="I14" s="21">
        <v>138</v>
      </c>
      <c r="J14" s="21">
        <v>141</v>
      </c>
      <c r="K14" s="21">
        <v>141</v>
      </c>
      <c r="L14" s="21">
        <v>161</v>
      </c>
      <c r="M14" s="21">
        <v>182</v>
      </c>
      <c r="N14" s="21">
        <v>200</v>
      </c>
      <c r="O14" s="21">
        <v>228</v>
      </c>
      <c r="P14" s="21">
        <v>233</v>
      </c>
      <c r="Q14" s="21">
        <v>225</v>
      </c>
      <c r="R14" s="21">
        <v>223</v>
      </c>
      <c r="S14" s="21">
        <v>227</v>
      </c>
      <c r="T14" s="21">
        <v>223</v>
      </c>
      <c r="U14" s="21">
        <v>207</v>
      </c>
      <c r="V14" s="21">
        <v>208</v>
      </c>
      <c r="W14" s="21">
        <v>195</v>
      </c>
      <c r="X14" s="21">
        <v>167</v>
      </c>
      <c r="Y14" s="21">
        <v>165</v>
      </c>
      <c r="Z14" s="21">
        <v>204</v>
      </c>
      <c r="AA14" s="21">
        <v>211</v>
      </c>
      <c r="AB14" s="61">
        <v>211</v>
      </c>
      <c r="AC14" s="21">
        <v>215</v>
      </c>
      <c r="AD14" s="21">
        <v>209</v>
      </c>
      <c r="AE14" s="21">
        <v>202</v>
      </c>
      <c r="AF14" s="21">
        <v>197</v>
      </c>
      <c r="AG14" s="21">
        <v>189</v>
      </c>
      <c r="AH14" s="21">
        <v>185</v>
      </c>
      <c r="AI14" s="21">
        <v>183</v>
      </c>
      <c r="AJ14" s="21">
        <v>176</v>
      </c>
      <c r="AK14" s="21">
        <v>178</v>
      </c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21">
        <v>104</v>
      </c>
      <c r="H15" s="21">
        <v>343</v>
      </c>
      <c r="I15" s="21">
        <v>438</v>
      </c>
      <c r="J15" s="21">
        <v>429</v>
      </c>
      <c r="K15" s="21">
        <v>673</v>
      </c>
      <c r="L15" s="21">
        <v>604</v>
      </c>
      <c r="M15" s="21">
        <v>720</v>
      </c>
      <c r="N15" s="21">
        <v>668</v>
      </c>
      <c r="O15" s="21">
        <v>771</v>
      </c>
      <c r="P15" s="21">
        <v>305</v>
      </c>
      <c r="Q15" s="21">
        <v>474</v>
      </c>
      <c r="R15" s="21">
        <v>1100</v>
      </c>
      <c r="S15" s="21">
        <v>675</v>
      </c>
      <c r="T15" s="93">
        <v>477</v>
      </c>
      <c r="U15" s="93">
        <v>489</v>
      </c>
      <c r="V15" s="93">
        <v>493</v>
      </c>
      <c r="W15" s="21">
        <v>282</v>
      </c>
      <c r="X15" s="21">
        <v>723</v>
      </c>
      <c r="Y15" s="21">
        <v>712</v>
      </c>
      <c r="Z15" s="21">
        <v>699</v>
      </c>
      <c r="AA15" s="21">
        <v>802</v>
      </c>
      <c r="AB15" s="61">
        <v>570</v>
      </c>
      <c r="AC15" s="21">
        <v>375</v>
      </c>
      <c r="AD15" s="21">
        <v>154</v>
      </c>
      <c r="AE15" s="21">
        <v>454</v>
      </c>
      <c r="AF15" s="21">
        <v>531</v>
      </c>
      <c r="AG15" s="21">
        <v>420</v>
      </c>
      <c r="AH15" s="21">
        <v>386</v>
      </c>
      <c r="AI15" s="21">
        <v>339</v>
      </c>
      <c r="AJ15" s="21">
        <v>537</v>
      </c>
      <c r="AK15" s="93">
        <v>606</v>
      </c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G15+SUM('12月'!AF15:AK15)</f>
        <v>3295</v>
      </c>
      <c r="H16" s="19">
        <f>SUM(G15:H15)+SUM('12月'!AG15:AK15)</f>
        <v>3175</v>
      </c>
      <c r="I16" s="19">
        <f>SUM(G15:I15)+SUM('12月'!AH15:AK15)</f>
        <v>3078</v>
      </c>
      <c r="J16" s="19">
        <f>SUM(G15:J15)+SUM('12月'!AI15:AK15)</f>
        <v>2864</v>
      </c>
      <c r="K16" s="19">
        <f>SUM(G15:K15)+SUM('12月'!AJ15:AK15)</f>
        <v>2931</v>
      </c>
      <c r="L16" s="19">
        <f>SUM(G15:L15)+'12月'!AK15</f>
        <v>2888</v>
      </c>
      <c r="M16" s="19">
        <f>SUM(G15:M15)</f>
        <v>3311</v>
      </c>
      <c r="N16" s="19">
        <f t="shared" ref="N16:AK16" si="0">SUM(H15:N15)</f>
        <v>3875</v>
      </c>
      <c r="O16" s="19">
        <f t="shared" si="0"/>
        <v>4303</v>
      </c>
      <c r="P16" s="19">
        <f t="shared" si="0"/>
        <v>4170</v>
      </c>
      <c r="Q16" s="19">
        <f t="shared" si="0"/>
        <v>4215</v>
      </c>
      <c r="R16" s="19">
        <f t="shared" si="0"/>
        <v>4642</v>
      </c>
      <c r="S16" s="19">
        <f t="shared" si="0"/>
        <v>4713</v>
      </c>
      <c r="T16" s="19">
        <f t="shared" si="0"/>
        <v>4470</v>
      </c>
      <c r="U16" s="19">
        <f t="shared" si="0"/>
        <v>4291</v>
      </c>
      <c r="V16" s="19">
        <f t="shared" si="0"/>
        <v>4013</v>
      </c>
      <c r="W16" s="19">
        <f t="shared" si="0"/>
        <v>3990</v>
      </c>
      <c r="X16" s="19">
        <f t="shared" si="0"/>
        <v>4239</v>
      </c>
      <c r="Y16" s="19">
        <f t="shared" si="0"/>
        <v>3851</v>
      </c>
      <c r="Z16" s="19">
        <f t="shared" si="0"/>
        <v>3875</v>
      </c>
      <c r="AA16" s="19">
        <f t="shared" si="0"/>
        <v>4200</v>
      </c>
      <c r="AB16" s="19">
        <f t="shared" si="0"/>
        <v>4281</v>
      </c>
      <c r="AC16" s="19">
        <f t="shared" si="0"/>
        <v>4163</v>
      </c>
      <c r="AD16" s="19">
        <f t="shared" si="0"/>
        <v>4035</v>
      </c>
      <c r="AE16" s="19">
        <f t="shared" si="0"/>
        <v>3766</v>
      </c>
      <c r="AF16" s="19">
        <f t="shared" si="0"/>
        <v>3585</v>
      </c>
      <c r="AG16" s="19">
        <f t="shared" si="0"/>
        <v>3306</v>
      </c>
      <c r="AH16" s="19">
        <f t="shared" si="0"/>
        <v>2890</v>
      </c>
      <c r="AI16" s="19">
        <f t="shared" si="0"/>
        <v>2659</v>
      </c>
      <c r="AJ16" s="19">
        <f t="shared" si="0"/>
        <v>2821</v>
      </c>
      <c r="AK16" s="19">
        <f t="shared" si="0"/>
        <v>3273</v>
      </c>
    </row>
    <row r="17" spans="2:40" ht="41.25" customHeight="1" x14ac:dyDescent="0.15">
      <c r="D17" s="14" t="s">
        <v>3</v>
      </c>
      <c r="E17" s="40" t="s">
        <v>16</v>
      </c>
      <c r="F17" s="29"/>
      <c r="G17" s="21">
        <v>7</v>
      </c>
      <c r="H17" s="21">
        <v>25</v>
      </c>
      <c r="I17" s="21">
        <v>9</v>
      </c>
      <c r="J17" s="21">
        <v>12</v>
      </c>
      <c r="K17" s="21">
        <v>39</v>
      </c>
      <c r="L17" s="21">
        <v>26</v>
      </c>
      <c r="M17" s="21">
        <v>30</v>
      </c>
      <c r="N17" s="21">
        <v>35</v>
      </c>
      <c r="O17" s="21">
        <v>22</v>
      </c>
      <c r="P17" s="21">
        <v>12</v>
      </c>
      <c r="Q17" s="21">
        <v>18</v>
      </c>
      <c r="R17" s="21">
        <v>22</v>
      </c>
      <c r="S17" s="21">
        <v>12</v>
      </c>
      <c r="T17" s="93">
        <v>19</v>
      </c>
      <c r="U17" s="93">
        <v>23</v>
      </c>
      <c r="V17" s="93">
        <v>20</v>
      </c>
      <c r="W17" s="21">
        <v>14</v>
      </c>
      <c r="X17" s="21">
        <v>12</v>
      </c>
      <c r="Y17" s="21">
        <v>55</v>
      </c>
      <c r="Z17" s="21">
        <v>27</v>
      </c>
      <c r="AA17" s="21">
        <v>15</v>
      </c>
      <c r="AB17" s="21">
        <v>15</v>
      </c>
      <c r="AC17" s="21">
        <v>12</v>
      </c>
      <c r="AD17" s="21">
        <v>9</v>
      </c>
      <c r="AE17" s="21">
        <v>13</v>
      </c>
      <c r="AF17" s="21">
        <v>7</v>
      </c>
      <c r="AG17" s="21">
        <v>14</v>
      </c>
      <c r="AH17" s="21">
        <v>13</v>
      </c>
      <c r="AI17" s="21">
        <v>15</v>
      </c>
      <c r="AJ17" s="21">
        <v>15</v>
      </c>
      <c r="AK17" s="93">
        <v>10</v>
      </c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G17+SUM('12月'!AF17:AK17)</f>
        <v>91</v>
      </c>
      <c r="H18" s="19">
        <f>SUM(G17:H17)+SUM('12月'!AG17:AK17)</f>
        <v>108</v>
      </c>
      <c r="I18" s="19">
        <f>SUM(G17:I17)+SUM('12月'!AH17:AK17)</f>
        <v>82</v>
      </c>
      <c r="J18" s="19">
        <f>SUM(G17:J17)+SUM('12月'!AI17:AK17)</f>
        <v>86</v>
      </c>
      <c r="K18" s="19">
        <f>SUM(G17:K17)+SUM('12月'!AJ17:AK17)</f>
        <v>118</v>
      </c>
      <c r="L18" s="19">
        <f>SUM(G17:L17)+'12月'!AK17</f>
        <v>134</v>
      </c>
      <c r="M18" s="19">
        <f>SUM(G17:M17)</f>
        <v>148</v>
      </c>
      <c r="N18" s="19">
        <f t="shared" ref="N18:AK18" si="1">SUM(H17:N17)</f>
        <v>176</v>
      </c>
      <c r="O18" s="19">
        <f t="shared" si="1"/>
        <v>173</v>
      </c>
      <c r="P18" s="19">
        <f t="shared" si="1"/>
        <v>176</v>
      </c>
      <c r="Q18" s="19">
        <f t="shared" si="1"/>
        <v>182</v>
      </c>
      <c r="R18" s="19">
        <f t="shared" si="1"/>
        <v>165</v>
      </c>
      <c r="S18" s="19">
        <f t="shared" si="1"/>
        <v>151</v>
      </c>
      <c r="T18" s="19">
        <f t="shared" si="1"/>
        <v>140</v>
      </c>
      <c r="U18" s="19">
        <f t="shared" si="1"/>
        <v>128</v>
      </c>
      <c r="V18" s="19">
        <f t="shared" si="1"/>
        <v>126</v>
      </c>
      <c r="W18" s="19">
        <f t="shared" si="1"/>
        <v>128</v>
      </c>
      <c r="X18" s="19">
        <f t="shared" si="1"/>
        <v>122</v>
      </c>
      <c r="Y18" s="19">
        <f t="shared" si="1"/>
        <v>155</v>
      </c>
      <c r="Z18" s="19">
        <f t="shared" si="1"/>
        <v>170</v>
      </c>
      <c r="AA18" s="19">
        <f t="shared" si="1"/>
        <v>166</v>
      </c>
      <c r="AB18" s="19">
        <f t="shared" si="1"/>
        <v>158</v>
      </c>
      <c r="AC18" s="19">
        <f t="shared" si="1"/>
        <v>150</v>
      </c>
      <c r="AD18" s="19">
        <f t="shared" si="1"/>
        <v>145</v>
      </c>
      <c r="AE18" s="19">
        <f t="shared" si="1"/>
        <v>146</v>
      </c>
      <c r="AF18" s="19">
        <f t="shared" si="1"/>
        <v>98</v>
      </c>
      <c r="AG18" s="19">
        <f t="shared" si="1"/>
        <v>85</v>
      </c>
      <c r="AH18" s="19">
        <f t="shared" si="1"/>
        <v>83</v>
      </c>
      <c r="AI18" s="19">
        <f t="shared" si="1"/>
        <v>83</v>
      </c>
      <c r="AJ18" s="19">
        <f t="shared" si="1"/>
        <v>86</v>
      </c>
      <c r="AK18" s="19">
        <f t="shared" si="1"/>
        <v>87</v>
      </c>
    </row>
    <row r="19" spans="2:40" ht="41.25" customHeight="1" x14ac:dyDescent="0.15">
      <c r="D19" s="15" t="s">
        <v>4</v>
      </c>
      <c r="E19" s="40" t="s">
        <v>16</v>
      </c>
      <c r="F19" s="29"/>
      <c r="G19" s="21">
        <v>15</v>
      </c>
      <c r="H19" s="21">
        <v>2</v>
      </c>
      <c r="I19" s="21">
        <v>27</v>
      </c>
      <c r="J19" s="21">
        <v>12</v>
      </c>
      <c r="K19" s="21">
        <v>22</v>
      </c>
      <c r="L19" s="21">
        <v>36</v>
      </c>
      <c r="M19" s="21">
        <v>27</v>
      </c>
      <c r="N19" s="21">
        <v>32</v>
      </c>
      <c r="O19" s="21">
        <v>39</v>
      </c>
      <c r="P19" s="21">
        <v>17</v>
      </c>
      <c r="Q19" s="21">
        <v>15</v>
      </c>
      <c r="R19" s="21">
        <v>20</v>
      </c>
      <c r="S19" s="21">
        <v>21</v>
      </c>
      <c r="T19" s="21">
        <v>17</v>
      </c>
      <c r="U19" s="21">
        <v>14</v>
      </c>
      <c r="V19" s="21">
        <v>25</v>
      </c>
      <c r="W19" s="21">
        <v>14</v>
      </c>
      <c r="X19" s="21">
        <v>16</v>
      </c>
      <c r="Y19" s="21">
        <v>14</v>
      </c>
      <c r="Z19" s="21">
        <v>59</v>
      </c>
      <c r="AA19" s="21">
        <v>23</v>
      </c>
      <c r="AB19" s="61">
        <v>14</v>
      </c>
      <c r="AC19" s="21">
        <v>27</v>
      </c>
      <c r="AD19" s="21">
        <v>5</v>
      </c>
      <c r="AE19" s="21">
        <v>14</v>
      </c>
      <c r="AF19" s="21">
        <v>13</v>
      </c>
      <c r="AG19" s="21">
        <v>10</v>
      </c>
      <c r="AH19" s="21">
        <v>13</v>
      </c>
      <c r="AI19" s="21">
        <v>19</v>
      </c>
      <c r="AJ19" s="21">
        <v>11</v>
      </c>
      <c r="AK19" s="21">
        <v>13</v>
      </c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G19+SUM('12月'!AF19:AK19)</f>
        <v>102</v>
      </c>
      <c r="H20" s="20">
        <f>SUM(G19:H19)+SUM('12月'!AG19:AK19)</f>
        <v>87</v>
      </c>
      <c r="I20" s="20">
        <f>SUM(G19:I19)+SUM('12月'!AH19:AK19)</f>
        <v>94</v>
      </c>
      <c r="J20" s="20">
        <f>SUM(G19:J19)+SUM('12月'!AI19:AK19)</f>
        <v>87</v>
      </c>
      <c r="K20" s="20">
        <f>SUM(G19:K19)+SUM('12月'!AJ19:AK19)</f>
        <v>101</v>
      </c>
      <c r="L20" s="20">
        <f>SUM(G19:L19)+'12月'!AK19</f>
        <v>124</v>
      </c>
      <c r="M20" s="20">
        <f>SUM(G19:M19)</f>
        <v>141</v>
      </c>
      <c r="N20" s="20">
        <f t="shared" ref="N20:AK20" si="2">SUM(H19:N19)</f>
        <v>158</v>
      </c>
      <c r="O20" s="20">
        <f t="shared" si="2"/>
        <v>195</v>
      </c>
      <c r="P20" s="20">
        <f t="shared" si="2"/>
        <v>185</v>
      </c>
      <c r="Q20" s="20">
        <f t="shared" si="2"/>
        <v>188</v>
      </c>
      <c r="R20" s="20">
        <f t="shared" si="2"/>
        <v>186</v>
      </c>
      <c r="S20" s="20">
        <f t="shared" si="2"/>
        <v>171</v>
      </c>
      <c r="T20" s="20">
        <f t="shared" si="2"/>
        <v>161</v>
      </c>
      <c r="U20" s="20">
        <f t="shared" si="2"/>
        <v>143</v>
      </c>
      <c r="V20" s="20">
        <f t="shared" si="2"/>
        <v>129</v>
      </c>
      <c r="W20" s="20">
        <f t="shared" si="2"/>
        <v>126</v>
      </c>
      <c r="X20" s="20">
        <f t="shared" si="2"/>
        <v>127</v>
      </c>
      <c r="Y20" s="20">
        <f t="shared" si="2"/>
        <v>121</v>
      </c>
      <c r="Z20" s="20">
        <f t="shared" si="2"/>
        <v>159</v>
      </c>
      <c r="AA20" s="20">
        <f t="shared" si="2"/>
        <v>165</v>
      </c>
      <c r="AB20" s="20">
        <f t="shared" si="2"/>
        <v>165</v>
      </c>
      <c r="AC20" s="20">
        <f t="shared" si="2"/>
        <v>167</v>
      </c>
      <c r="AD20" s="20">
        <f t="shared" si="2"/>
        <v>158</v>
      </c>
      <c r="AE20" s="20">
        <f t="shared" si="2"/>
        <v>156</v>
      </c>
      <c r="AF20" s="20">
        <f t="shared" si="2"/>
        <v>155</v>
      </c>
      <c r="AG20" s="20">
        <f t="shared" si="2"/>
        <v>106</v>
      </c>
      <c r="AH20" s="20">
        <f t="shared" si="2"/>
        <v>96</v>
      </c>
      <c r="AI20" s="20">
        <f t="shared" si="2"/>
        <v>101</v>
      </c>
      <c r="AJ20" s="20">
        <f t="shared" si="2"/>
        <v>85</v>
      </c>
      <c r="AK20" s="20">
        <f t="shared" si="2"/>
        <v>93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102</v>
      </c>
      <c r="H21" s="20">
        <f t="shared" ref="H21:AK21" si="3">H20</f>
        <v>87</v>
      </c>
      <c r="I21" s="20">
        <f t="shared" si="3"/>
        <v>94</v>
      </c>
      <c r="J21" s="20">
        <f t="shared" si="3"/>
        <v>87</v>
      </c>
      <c r="K21" s="20">
        <f t="shared" si="3"/>
        <v>101</v>
      </c>
      <c r="L21" s="20">
        <f t="shared" si="3"/>
        <v>124</v>
      </c>
      <c r="M21" s="20">
        <f t="shared" si="3"/>
        <v>141</v>
      </c>
      <c r="N21" s="20">
        <f t="shared" si="3"/>
        <v>158</v>
      </c>
      <c r="O21" s="20">
        <f t="shared" si="3"/>
        <v>195</v>
      </c>
      <c r="P21" s="20">
        <f t="shared" si="3"/>
        <v>185</v>
      </c>
      <c r="Q21" s="20">
        <f t="shared" si="3"/>
        <v>188</v>
      </c>
      <c r="R21" s="20">
        <f t="shared" si="3"/>
        <v>186</v>
      </c>
      <c r="S21" s="20">
        <f t="shared" si="3"/>
        <v>171</v>
      </c>
      <c r="T21" s="20">
        <f t="shared" si="3"/>
        <v>161</v>
      </c>
      <c r="U21" s="20">
        <f t="shared" si="3"/>
        <v>143</v>
      </c>
      <c r="V21" s="20">
        <f t="shared" si="3"/>
        <v>129</v>
      </c>
      <c r="W21" s="20">
        <f t="shared" si="3"/>
        <v>126</v>
      </c>
      <c r="X21" s="20">
        <f t="shared" si="3"/>
        <v>127</v>
      </c>
      <c r="Y21" s="20">
        <f t="shared" si="3"/>
        <v>121</v>
      </c>
      <c r="Z21" s="20">
        <f t="shared" si="3"/>
        <v>159</v>
      </c>
      <c r="AA21" s="20">
        <f t="shared" si="3"/>
        <v>165</v>
      </c>
      <c r="AB21" s="20">
        <f t="shared" si="3"/>
        <v>165</v>
      </c>
      <c r="AC21" s="20">
        <f t="shared" si="3"/>
        <v>167</v>
      </c>
      <c r="AD21" s="20">
        <f t="shared" si="3"/>
        <v>158</v>
      </c>
      <c r="AE21" s="20">
        <f t="shared" si="3"/>
        <v>156</v>
      </c>
      <c r="AF21" s="20">
        <f t="shared" si="3"/>
        <v>155</v>
      </c>
      <c r="AG21" s="20">
        <f t="shared" si="3"/>
        <v>106</v>
      </c>
      <c r="AH21" s="20">
        <f t="shared" si="3"/>
        <v>96</v>
      </c>
      <c r="AI21" s="20">
        <f t="shared" si="3"/>
        <v>101</v>
      </c>
      <c r="AJ21" s="20">
        <f t="shared" si="3"/>
        <v>85</v>
      </c>
      <c r="AK21" s="20">
        <f t="shared" si="3"/>
        <v>93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'12月'!AE20</f>
        <v>61</v>
      </c>
      <c r="H22" s="20">
        <f>'12月'!AF20</f>
        <v>71</v>
      </c>
      <c r="I22" s="20">
        <f>'12月'!AG20</f>
        <v>89</v>
      </c>
      <c r="J22" s="20">
        <f>'12月'!AH20</f>
        <v>104</v>
      </c>
      <c r="K22" s="20">
        <f>'12月'!AI20</f>
        <v>103</v>
      </c>
      <c r="L22" s="20">
        <f>'12月'!AJ20</f>
        <v>101</v>
      </c>
      <c r="M22" s="20">
        <f>'12月'!AK20</f>
        <v>96</v>
      </c>
      <c r="N22" s="20">
        <f>G21</f>
        <v>102</v>
      </c>
      <c r="O22" s="20">
        <f t="shared" ref="O22:AK22" si="4">H21</f>
        <v>87</v>
      </c>
      <c r="P22" s="20">
        <f t="shared" si="4"/>
        <v>94</v>
      </c>
      <c r="Q22" s="20">
        <f t="shared" si="4"/>
        <v>87</v>
      </c>
      <c r="R22" s="20">
        <f t="shared" si="4"/>
        <v>101</v>
      </c>
      <c r="S22" s="20">
        <f t="shared" si="4"/>
        <v>124</v>
      </c>
      <c r="T22" s="20">
        <f t="shared" si="4"/>
        <v>141</v>
      </c>
      <c r="U22" s="20">
        <f t="shared" si="4"/>
        <v>158</v>
      </c>
      <c r="V22" s="20">
        <f t="shared" si="4"/>
        <v>195</v>
      </c>
      <c r="W22" s="20">
        <f t="shared" si="4"/>
        <v>185</v>
      </c>
      <c r="X22" s="20">
        <f t="shared" si="4"/>
        <v>188</v>
      </c>
      <c r="Y22" s="20">
        <f t="shared" si="4"/>
        <v>186</v>
      </c>
      <c r="Z22" s="20">
        <f t="shared" si="4"/>
        <v>171</v>
      </c>
      <c r="AA22" s="20">
        <f t="shared" si="4"/>
        <v>161</v>
      </c>
      <c r="AB22" s="20">
        <f t="shared" si="4"/>
        <v>143</v>
      </c>
      <c r="AC22" s="20">
        <f t="shared" si="4"/>
        <v>129</v>
      </c>
      <c r="AD22" s="20">
        <f t="shared" si="4"/>
        <v>126</v>
      </c>
      <c r="AE22" s="20">
        <f t="shared" si="4"/>
        <v>127</v>
      </c>
      <c r="AF22" s="20">
        <f t="shared" si="4"/>
        <v>121</v>
      </c>
      <c r="AG22" s="20">
        <f t="shared" si="4"/>
        <v>159</v>
      </c>
      <c r="AH22" s="20">
        <f t="shared" si="4"/>
        <v>165</v>
      </c>
      <c r="AI22" s="20">
        <f t="shared" si="4"/>
        <v>165</v>
      </c>
      <c r="AJ22" s="20">
        <f t="shared" si="4"/>
        <v>167</v>
      </c>
      <c r="AK22" s="20">
        <f t="shared" si="4"/>
        <v>158</v>
      </c>
    </row>
    <row r="23" spans="2:40" ht="41.25" customHeight="1" x14ac:dyDescent="0.15">
      <c r="D23" s="14" t="s">
        <v>7</v>
      </c>
      <c r="E23" s="40" t="s">
        <v>16</v>
      </c>
      <c r="F23" s="29"/>
      <c r="G23" s="21">
        <v>3</v>
      </c>
      <c r="H23" s="21">
        <v>0</v>
      </c>
      <c r="I23" s="93">
        <v>11</v>
      </c>
      <c r="J23" s="21">
        <v>2</v>
      </c>
      <c r="K23" s="93">
        <v>13</v>
      </c>
      <c r="L23" s="21">
        <v>10</v>
      </c>
      <c r="M23" s="93">
        <v>6</v>
      </c>
      <c r="N23" s="21">
        <v>8</v>
      </c>
      <c r="O23" s="93">
        <v>5</v>
      </c>
      <c r="P23" s="93">
        <v>8</v>
      </c>
      <c r="Q23" s="93">
        <v>3</v>
      </c>
      <c r="R23" s="93">
        <v>7</v>
      </c>
      <c r="S23" s="93">
        <v>7</v>
      </c>
      <c r="T23" s="93">
        <v>6</v>
      </c>
      <c r="U23" s="21">
        <v>5</v>
      </c>
      <c r="V23" s="93">
        <v>9</v>
      </c>
      <c r="W23" s="21">
        <v>9</v>
      </c>
      <c r="X23" s="93">
        <v>2</v>
      </c>
      <c r="Y23" s="93">
        <v>4</v>
      </c>
      <c r="Z23" s="93">
        <v>8</v>
      </c>
      <c r="AA23" s="21">
        <v>7</v>
      </c>
      <c r="AB23" s="61">
        <v>4</v>
      </c>
      <c r="AC23" s="21">
        <v>10</v>
      </c>
      <c r="AD23" s="21">
        <v>0</v>
      </c>
      <c r="AE23" s="21">
        <v>4</v>
      </c>
      <c r="AF23" s="21">
        <v>2</v>
      </c>
      <c r="AG23" s="93">
        <v>6</v>
      </c>
      <c r="AH23" s="93">
        <v>2</v>
      </c>
      <c r="AI23" s="93">
        <v>5</v>
      </c>
      <c r="AJ23" s="93">
        <v>3</v>
      </c>
      <c r="AK23" s="93">
        <v>4</v>
      </c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G23+SUM('12月'!AF23:AK23)</f>
        <v>19</v>
      </c>
      <c r="H24" s="21">
        <f>SUM(G23:H23)+SUM('12月'!AG23:AK23)</f>
        <v>17</v>
      </c>
      <c r="I24" s="21">
        <f>SUM(G23:I23)+SUM('12月'!AH23:AK23)</f>
        <v>27</v>
      </c>
      <c r="J24" s="21">
        <f>SUM(G23:J23)+SUM('12月'!AI23:AK23)</f>
        <v>27</v>
      </c>
      <c r="K24" s="21">
        <f>SUM(G23:K23)+SUM('12月'!AJ23:AK23)</f>
        <v>38</v>
      </c>
      <c r="L24" s="21">
        <f>SUM(G23:L23)+'12月'!AK23</f>
        <v>43</v>
      </c>
      <c r="M24" s="21">
        <f>SUM(G23:M23)</f>
        <v>45</v>
      </c>
      <c r="N24" s="21">
        <f t="shared" ref="N24:AK24" si="5">SUM(H23:N23)</f>
        <v>50</v>
      </c>
      <c r="O24" s="21">
        <f t="shared" si="5"/>
        <v>55</v>
      </c>
      <c r="P24" s="21">
        <f t="shared" si="5"/>
        <v>52</v>
      </c>
      <c r="Q24" s="21">
        <f t="shared" si="5"/>
        <v>53</v>
      </c>
      <c r="R24" s="21">
        <f t="shared" si="5"/>
        <v>47</v>
      </c>
      <c r="S24" s="21">
        <f t="shared" si="5"/>
        <v>44</v>
      </c>
      <c r="T24" s="21">
        <f t="shared" si="5"/>
        <v>44</v>
      </c>
      <c r="U24" s="21">
        <f t="shared" si="5"/>
        <v>41</v>
      </c>
      <c r="V24" s="21">
        <f t="shared" si="5"/>
        <v>45</v>
      </c>
      <c r="W24" s="21">
        <f t="shared" si="5"/>
        <v>46</v>
      </c>
      <c r="X24" s="21">
        <f t="shared" si="5"/>
        <v>45</v>
      </c>
      <c r="Y24" s="21">
        <f t="shared" si="5"/>
        <v>42</v>
      </c>
      <c r="Z24" s="21">
        <f t="shared" si="5"/>
        <v>43</v>
      </c>
      <c r="AA24" s="21">
        <f t="shared" si="5"/>
        <v>44</v>
      </c>
      <c r="AB24" s="21">
        <f t="shared" si="5"/>
        <v>43</v>
      </c>
      <c r="AC24" s="21">
        <f t="shared" si="5"/>
        <v>44</v>
      </c>
      <c r="AD24" s="21">
        <f t="shared" si="5"/>
        <v>35</v>
      </c>
      <c r="AE24" s="21">
        <f t="shared" si="5"/>
        <v>37</v>
      </c>
      <c r="AF24" s="21">
        <f t="shared" si="5"/>
        <v>35</v>
      </c>
      <c r="AG24" s="21">
        <f t="shared" si="5"/>
        <v>33</v>
      </c>
      <c r="AH24" s="21">
        <f t="shared" si="5"/>
        <v>28</v>
      </c>
      <c r="AI24" s="21">
        <f t="shared" si="5"/>
        <v>29</v>
      </c>
      <c r="AJ24" s="21">
        <f t="shared" si="5"/>
        <v>22</v>
      </c>
      <c r="AK24" s="21">
        <f t="shared" si="5"/>
        <v>26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44197</v>
      </c>
      <c r="H26" s="26">
        <f t="shared" ref="H26:AK27" si="6">H6</f>
        <v>44198</v>
      </c>
      <c r="I26" s="26">
        <f t="shared" si="6"/>
        <v>44199</v>
      </c>
      <c r="J26" s="26">
        <f t="shared" si="6"/>
        <v>44200</v>
      </c>
      <c r="K26" s="26">
        <f t="shared" si="6"/>
        <v>44201</v>
      </c>
      <c r="L26" s="26">
        <f t="shared" si="6"/>
        <v>44202</v>
      </c>
      <c r="M26" s="26">
        <f t="shared" si="6"/>
        <v>44203</v>
      </c>
      <c r="N26" s="26">
        <f t="shared" si="6"/>
        <v>44204</v>
      </c>
      <c r="O26" s="26">
        <f t="shared" si="6"/>
        <v>44205</v>
      </c>
      <c r="P26" s="26">
        <f t="shared" si="6"/>
        <v>44206</v>
      </c>
      <c r="Q26" s="26">
        <f t="shared" si="6"/>
        <v>44207</v>
      </c>
      <c r="R26" s="26">
        <f t="shared" si="6"/>
        <v>44208</v>
      </c>
      <c r="S26" s="26">
        <f t="shared" si="6"/>
        <v>44209</v>
      </c>
      <c r="T26" s="26">
        <f t="shared" si="6"/>
        <v>44210</v>
      </c>
      <c r="U26" s="26">
        <f t="shared" si="6"/>
        <v>44211</v>
      </c>
      <c r="V26" s="26">
        <f t="shared" si="6"/>
        <v>44212</v>
      </c>
      <c r="W26" s="26">
        <f t="shared" si="6"/>
        <v>44213</v>
      </c>
      <c r="X26" s="26">
        <f t="shared" si="6"/>
        <v>44214</v>
      </c>
      <c r="Y26" s="26">
        <f t="shared" si="6"/>
        <v>44215</v>
      </c>
      <c r="Z26" s="26">
        <f t="shared" si="6"/>
        <v>44216</v>
      </c>
      <c r="AA26" s="26">
        <f t="shared" si="6"/>
        <v>44217</v>
      </c>
      <c r="AB26" s="26">
        <f t="shared" si="6"/>
        <v>44218</v>
      </c>
      <c r="AC26" s="26">
        <f t="shared" si="6"/>
        <v>44219</v>
      </c>
      <c r="AD26" s="26">
        <f t="shared" si="6"/>
        <v>44220</v>
      </c>
      <c r="AE26" s="26">
        <f t="shared" si="6"/>
        <v>44221</v>
      </c>
      <c r="AF26" s="26">
        <f t="shared" si="6"/>
        <v>44222</v>
      </c>
      <c r="AG26" s="26">
        <f t="shared" si="6"/>
        <v>44223</v>
      </c>
      <c r="AH26" s="26">
        <f t="shared" si="6"/>
        <v>44224</v>
      </c>
      <c r="AI26" s="26">
        <f t="shared" si="6"/>
        <v>44225</v>
      </c>
      <c r="AJ26" s="26">
        <f t="shared" si="6"/>
        <v>44226</v>
      </c>
      <c r="AK26" s="26">
        <f t="shared" si="6"/>
        <v>44227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金</v>
      </c>
      <c r="H27" s="27" t="str">
        <f t="shared" si="6"/>
        <v>土</v>
      </c>
      <c r="I27" s="27" t="str">
        <f t="shared" si="6"/>
        <v>日</v>
      </c>
      <c r="J27" s="27" t="str">
        <f t="shared" si="6"/>
        <v>月</v>
      </c>
      <c r="K27" s="27" t="str">
        <f t="shared" si="6"/>
        <v>火</v>
      </c>
      <c r="L27" s="27" t="str">
        <f t="shared" si="6"/>
        <v>水</v>
      </c>
      <c r="M27" s="27" t="str">
        <f t="shared" si="6"/>
        <v>木</v>
      </c>
      <c r="N27" s="27" t="str">
        <f t="shared" si="6"/>
        <v>金</v>
      </c>
      <c r="O27" s="27" t="str">
        <f t="shared" si="6"/>
        <v>土</v>
      </c>
      <c r="P27" s="27" t="str">
        <f t="shared" si="6"/>
        <v>日</v>
      </c>
      <c r="Q27" s="27" t="str">
        <f t="shared" si="6"/>
        <v>月</v>
      </c>
      <c r="R27" s="27" t="str">
        <f t="shared" si="6"/>
        <v>火</v>
      </c>
      <c r="S27" s="27" t="str">
        <f t="shared" si="6"/>
        <v>水</v>
      </c>
      <c r="T27" s="27" t="str">
        <f t="shared" si="6"/>
        <v>木</v>
      </c>
      <c r="U27" s="27" t="str">
        <f t="shared" si="6"/>
        <v>金</v>
      </c>
      <c r="V27" s="27" t="str">
        <f t="shared" si="6"/>
        <v>土</v>
      </c>
      <c r="W27" s="27" t="str">
        <f t="shared" si="6"/>
        <v>日</v>
      </c>
      <c r="X27" s="27" t="str">
        <f t="shared" si="6"/>
        <v>月</v>
      </c>
      <c r="Y27" s="27" t="str">
        <f t="shared" si="6"/>
        <v>火</v>
      </c>
      <c r="Z27" s="27" t="str">
        <f t="shared" si="6"/>
        <v>水</v>
      </c>
      <c r="AA27" s="27" t="str">
        <f t="shared" si="6"/>
        <v>木</v>
      </c>
      <c r="AB27" s="27" t="str">
        <f t="shared" si="6"/>
        <v>金</v>
      </c>
      <c r="AC27" s="27" t="str">
        <f t="shared" si="6"/>
        <v>土</v>
      </c>
      <c r="AD27" s="27" t="str">
        <f t="shared" si="6"/>
        <v>日</v>
      </c>
      <c r="AE27" s="27" t="str">
        <f t="shared" si="6"/>
        <v>月</v>
      </c>
      <c r="AF27" s="27" t="str">
        <f t="shared" si="6"/>
        <v>火</v>
      </c>
      <c r="AG27" s="27" t="str">
        <f t="shared" si="6"/>
        <v>水</v>
      </c>
      <c r="AH27" s="27" t="str">
        <f t="shared" si="6"/>
        <v>木</v>
      </c>
      <c r="AI27" s="27" t="str">
        <f t="shared" si="6"/>
        <v>金</v>
      </c>
      <c r="AJ27" s="27" t="str">
        <f t="shared" si="6"/>
        <v>土</v>
      </c>
      <c r="AK27" s="27" t="str">
        <f t="shared" si="6"/>
        <v>日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G12/G8</f>
        <v>0.20760233918128654</v>
      </c>
      <c r="H28" s="22">
        <f t="shared" ref="H28:AK28" si="7">H12/H8</f>
        <v>0.19883040935672514</v>
      </c>
      <c r="I28" s="22">
        <f t="shared" si="7"/>
        <v>0.22514619883040934</v>
      </c>
      <c r="J28" s="22">
        <f t="shared" si="7"/>
        <v>0.23099415204678361</v>
      </c>
      <c r="K28" s="22">
        <f t="shared" si="7"/>
        <v>0.2318840579710145</v>
      </c>
      <c r="L28" s="22">
        <f t="shared" si="7"/>
        <v>0.24057971014492754</v>
      </c>
      <c r="M28" s="22">
        <f t="shared" si="7"/>
        <v>0.24927536231884059</v>
      </c>
      <c r="N28" s="22">
        <f t="shared" si="7"/>
        <v>0.26376811594202898</v>
      </c>
      <c r="O28" s="22">
        <f t="shared" si="7"/>
        <v>0.27246376811594203</v>
      </c>
      <c r="P28" s="22">
        <f t="shared" si="7"/>
        <v>0.28985507246376813</v>
      </c>
      <c r="Q28" s="22">
        <f t="shared" si="7"/>
        <v>0.28985507246376813</v>
      </c>
      <c r="R28" s="22">
        <f t="shared" si="7"/>
        <v>0.28695652173913044</v>
      </c>
      <c r="S28" s="22">
        <f t="shared" si="7"/>
        <v>0.30434782608695654</v>
      </c>
      <c r="T28" s="22">
        <f t="shared" si="7"/>
        <v>0.30434782608695654</v>
      </c>
      <c r="U28" s="22">
        <f t="shared" si="7"/>
        <v>0.27826086956521739</v>
      </c>
      <c r="V28" s="22">
        <f t="shared" si="7"/>
        <v>0.27246376811594203</v>
      </c>
      <c r="W28" s="22">
        <f t="shared" si="7"/>
        <v>0.27536231884057971</v>
      </c>
      <c r="X28" s="22">
        <f t="shared" si="7"/>
        <v>0.26376811594202898</v>
      </c>
      <c r="Y28" s="22">
        <f t="shared" si="7"/>
        <v>0.26666666666666666</v>
      </c>
      <c r="Z28" s="22">
        <f t="shared" si="7"/>
        <v>0.28115942028985508</v>
      </c>
      <c r="AA28" s="22">
        <f t="shared" si="7"/>
        <v>0.31304347826086959</v>
      </c>
      <c r="AB28" s="22">
        <f t="shared" si="7"/>
        <v>0.33913043478260868</v>
      </c>
      <c r="AC28" s="22">
        <f t="shared" si="7"/>
        <v>0.36811594202898551</v>
      </c>
      <c r="AD28" s="22">
        <f t="shared" si="7"/>
        <v>0.37101449275362319</v>
      </c>
      <c r="AE28" s="22">
        <f t="shared" si="7"/>
        <v>0.38260869565217392</v>
      </c>
      <c r="AF28" s="22">
        <f t="shared" si="7"/>
        <v>0.35942028985507246</v>
      </c>
      <c r="AG28" s="22">
        <f t="shared" si="7"/>
        <v>0.35652173913043478</v>
      </c>
      <c r="AH28" s="22">
        <f t="shared" si="7"/>
        <v>0.35652173913043478</v>
      </c>
      <c r="AI28" s="22">
        <f t="shared" si="7"/>
        <v>0.35652173913043478</v>
      </c>
      <c r="AJ28" s="22">
        <f t="shared" si="7"/>
        <v>0.34202898550724636</v>
      </c>
      <c r="AK28" s="22">
        <f t="shared" si="7"/>
        <v>0.35072463768115941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G12/G9</f>
        <v>0.20760233918128654</v>
      </c>
      <c r="H29" s="22">
        <f t="shared" ref="H29:AK30" si="8">H12/H9</f>
        <v>0.19883040935672514</v>
      </c>
      <c r="I29" s="22">
        <f t="shared" si="8"/>
        <v>0.22514619883040934</v>
      </c>
      <c r="J29" s="22">
        <f t="shared" si="8"/>
        <v>0.23099415204678361</v>
      </c>
      <c r="K29" s="22">
        <f t="shared" si="8"/>
        <v>0.2318840579710145</v>
      </c>
      <c r="L29" s="22">
        <f t="shared" si="8"/>
        <v>0.24057971014492754</v>
      </c>
      <c r="M29" s="22">
        <f t="shared" si="8"/>
        <v>0.24927536231884059</v>
      </c>
      <c r="N29" s="22">
        <f t="shared" si="8"/>
        <v>0.26376811594202898</v>
      </c>
      <c r="O29" s="22">
        <f t="shared" si="8"/>
        <v>0.27246376811594203</v>
      </c>
      <c r="P29" s="22">
        <f t="shared" si="8"/>
        <v>0.28985507246376813</v>
      </c>
      <c r="Q29" s="22">
        <f t="shared" si="8"/>
        <v>0.28985507246376813</v>
      </c>
      <c r="R29" s="22">
        <f t="shared" si="8"/>
        <v>0.28695652173913044</v>
      </c>
      <c r="S29" s="22">
        <f t="shared" si="8"/>
        <v>0.30434782608695654</v>
      </c>
      <c r="T29" s="22">
        <f t="shared" si="8"/>
        <v>0.30434782608695654</v>
      </c>
      <c r="U29" s="22">
        <f t="shared" si="8"/>
        <v>0.27826086956521739</v>
      </c>
      <c r="V29" s="22">
        <f t="shared" si="8"/>
        <v>0.27246376811594203</v>
      </c>
      <c r="W29" s="22">
        <f t="shared" si="8"/>
        <v>0.27536231884057971</v>
      </c>
      <c r="X29" s="22">
        <f t="shared" si="8"/>
        <v>0.26376811594202898</v>
      </c>
      <c r="Y29" s="22">
        <f t="shared" si="8"/>
        <v>0.26666666666666666</v>
      </c>
      <c r="Z29" s="22">
        <f t="shared" si="8"/>
        <v>0.28115942028985508</v>
      </c>
      <c r="AA29" s="22">
        <f t="shared" si="8"/>
        <v>0.31304347826086959</v>
      </c>
      <c r="AB29" s="22">
        <f t="shared" si="8"/>
        <v>0.33913043478260868</v>
      </c>
      <c r="AC29" s="22">
        <f t="shared" si="8"/>
        <v>0.36811594202898551</v>
      </c>
      <c r="AD29" s="22">
        <f t="shared" si="8"/>
        <v>0.37101449275362319</v>
      </c>
      <c r="AE29" s="22">
        <f t="shared" si="8"/>
        <v>0.38260869565217392</v>
      </c>
      <c r="AF29" s="22">
        <f t="shared" si="8"/>
        <v>0.35942028985507246</v>
      </c>
      <c r="AG29" s="22">
        <f t="shared" si="8"/>
        <v>0.35652173913043478</v>
      </c>
      <c r="AH29" s="22">
        <f t="shared" si="8"/>
        <v>0.35652173913043478</v>
      </c>
      <c r="AI29" s="22">
        <f t="shared" si="8"/>
        <v>0.35652173913043478</v>
      </c>
      <c r="AJ29" s="22">
        <f t="shared" si="8"/>
        <v>0.34202898550724636</v>
      </c>
      <c r="AK29" s="22">
        <f t="shared" si="8"/>
        <v>0.35072463768115941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G13/G10</f>
        <v>5.2631578947368418E-2</v>
      </c>
      <c r="H30" s="22">
        <f t="shared" si="8"/>
        <v>5.2631578947368418E-2</v>
      </c>
      <c r="I30" s="22">
        <f t="shared" si="8"/>
        <v>5.2631578947368418E-2</v>
      </c>
      <c r="J30" s="22">
        <f t="shared" si="8"/>
        <v>5.2631578947368418E-2</v>
      </c>
      <c r="K30" s="22">
        <f t="shared" si="8"/>
        <v>5.2631578947368418E-2</v>
      </c>
      <c r="L30" s="22">
        <f t="shared" si="8"/>
        <v>2.6315789473684209E-2</v>
      </c>
      <c r="M30" s="22">
        <f t="shared" si="8"/>
        <v>2.6315789473684209E-2</v>
      </c>
      <c r="N30" s="22">
        <f t="shared" si="8"/>
        <v>5.2631578947368418E-2</v>
      </c>
      <c r="O30" s="22">
        <f t="shared" si="8"/>
        <v>5.2631578947368418E-2</v>
      </c>
      <c r="P30" s="22">
        <f t="shared" si="8"/>
        <v>5.2631578947368418E-2</v>
      </c>
      <c r="Q30" s="22">
        <f t="shared" si="8"/>
        <v>7.8947368421052627E-2</v>
      </c>
      <c r="R30" s="22">
        <f t="shared" si="8"/>
        <v>7.8947368421052627E-2</v>
      </c>
      <c r="S30" s="22">
        <f t="shared" si="8"/>
        <v>7.8947368421052627E-2</v>
      </c>
      <c r="T30" s="22">
        <f t="shared" si="8"/>
        <v>5.2631578947368418E-2</v>
      </c>
      <c r="U30" s="22">
        <f t="shared" si="8"/>
        <v>5.2631578947368418E-2</v>
      </c>
      <c r="V30" s="22">
        <f t="shared" si="8"/>
        <v>2.6315789473684209E-2</v>
      </c>
      <c r="W30" s="22">
        <f t="shared" si="8"/>
        <v>2.6315789473684209E-2</v>
      </c>
      <c r="X30" s="22">
        <f t="shared" si="8"/>
        <v>2.6315789473684209E-2</v>
      </c>
      <c r="Y30" s="22">
        <f t="shared" si="8"/>
        <v>5.2631578947368418E-2</v>
      </c>
      <c r="Z30" s="22">
        <f t="shared" si="8"/>
        <v>5.2631578947368418E-2</v>
      </c>
      <c r="AA30" s="22">
        <f t="shared" si="8"/>
        <v>5.2631578947368418E-2</v>
      </c>
      <c r="AB30" s="22">
        <f t="shared" si="8"/>
        <v>7.8947368421052627E-2</v>
      </c>
      <c r="AC30" s="22">
        <f t="shared" si="8"/>
        <v>7.8947368421052627E-2</v>
      </c>
      <c r="AD30" s="22">
        <f t="shared" si="8"/>
        <v>7.8947368421052627E-2</v>
      </c>
      <c r="AE30" s="22">
        <f t="shared" si="8"/>
        <v>7.8947368421052627E-2</v>
      </c>
      <c r="AF30" s="22">
        <f t="shared" si="8"/>
        <v>5.2631578947368418E-2</v>
      </c>
      <c r="AG30" s="22">
        <f t="shared" si="8"/>
        <v>5.2631578947368418E-2</v>
      </c>
      <c r="AH30" s="22">
        <f t="shared" si="8"/>
        <v>5.2631578947368418E-2</v>
      </c>
      <c r="AI30" s="22">
        <f t="shared" si="8"/>
        <v>0.10526315789473684</v>
      </c>
      <c r="AJ30" s="22">
        <f t="shared" si="8"/>
        <v>0.10526315789473684</v>
      </c>
      <c r="AK30" s="22">
        <f t="shared" si="8"/>
        <v>0.10526315789473684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G13/G11</f>
        <v>5.2631578947368418E-2</v>
      </c>
      <c r="H31" s="22">
        <f t="shared" ref="H31:AK31" si="9">H13/H11</f>
        <v>5.2631578947368418E-2</v>
      </c>
      <c r="I31" s="22">
        <f t="shared" si="9"/>
        <v>5.2631578947368418E-2</v>
      </c>
      <c r="J31" s="22">
        <f t="shared" si="9"/>
        <v>5.2631578947368418E-2</v>
      </c>
      <c r="K31" s="22">
        <f t="shared" si="9"/>
        <v>5.2631578947368418E-2</v>
      </c>
      <c r="L31" s="22">
        <f t="shared" si="9"/>
        <v>2.6315789473684209E-2</v>
      </c>
      <c r="M31" s="22">
        <f t="shared" si="9"/>
        <v>2.6315789473684209E-2</v>
      </c>
      <c r="N31" s="22">
        <f t="shared" si="9"/>
        <v>5.2631578947368418E-2</v>
      </c>
      <c r="O31" s="22">
        <f t="shared" si="9"/>
        <v>5.2631578947368418E-2</v>
      </c>
      <c r="P31" s="22">
        <f t="shared" si="9"/>
        <v>5.2631578947368418E-2</v>
      </c>
      <c r="Q31" s="22">
        <f t="shared" si="9"/>
        <v>7.8947368421052627E-2</v>
      </c>
      <c r="R31" s="22">
        <f t="shared" si="9"/>
        <v>7.8947368421052627E-2</v>
      </c>
      <c r="S31" s="22">
        <f t="shared" si="9"/>
        <v>7.8947368421052627E-2</v>
      </c>
      <c r="T31" s="22">
        <f t="shared" si="9"/>
        <v>5.2631578947368418E-2</v>
      </c>
      <c r="U31" s="22">
        <f t="shared" si="9"/>
        <v>5.2631578947368418E-2</v>
      </c>
      <c r="V31" s="22">
        <f t="shared" si="9"/>
        <v>2.6315789473684209E-2</v>
      </c>
      <c r="W31" s="22">
        <f t="shared" si="9"/>
        <v>2.6315789473684209E-2</v>
      </c>
      <c r="X31" s="22">
        <f t="shared" si="9"/>
        <v>2.6315789473684209E-2</v>
      </c>
      <c r="Y31" s="22">
        <f t="shared" si="9"/>
        <v>5.2631578947368418E-2</v>
      </c>
      <c r="Z31" s="22">
        <f t="shared" si="9"/>
        <v>5.2631578947368418E-2</v>
      </c>
      <c r="AA31" s="22">
        <f t="shared" si="9"/>
        <v>5.2631578947368418E-2</v>
      </c>
      <c r="AB31" s="22">
        <f t="shared" si="9"/>
        <v>7.8947368421052627E-2</v>
      </c>
      <c r="AC31" s="22">
        <f t="shared" si="9"/>
        <v>7.8947368421052627E-2</v>
      </c>
      <c r="AD31" s="22">
        <f t="shared" si="9"/>
        <v>7.8947368421052627E-2</v>
      </c>
      <c r="AE31" s="22">
        <f t="shared" si="9"/>
        <v>7.8947368421052627E-2</v>
      </c>
      <c r="AF31" s="22">
        <f t="shared" si="9"/>
        <v>5.2631578947368418E-2</v>
      </c>
      <c r="AG31" s="22">
        <f t="shared" si="9"/>
        <v>5.2631578947368418E-2</v>
      </c>
      <c r="AH31" s="22">
        <f t="shared" si="9"/>
        <v>5.2631578947368418E-2</v>
      </c>
      <c r="AI31" s="22">
        <f t="shared" si="9"/>
        <v>0.10526315789473684</v>
      </c>
      <c r="AJ31" s="22">
        <f t="shared" si="9"/>
        <v>0.10526315789473684</v>
      </c>
      <c r="AK31" s="22">
        <f t="shared" si="9"/>
        <v>0.10526315789473684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G14*100000/1601711</f>
        <v>7.8665876678127331</v>
      </c>
      <c r="H32" s="23">
        <f>H14*100000/1601711</f>
        <v>7.4295550196009144</v>
      </c>
      <c r="I32" s="23">
        <f t="shared" ref="I32:AK32" si="10">I14*100000/1601711</f>
        <v>8.6157864933187067</v>
      </c>
      <c r="J32" s="23">
        <f t="shared" si="10"/>
        <v>8.8030861996952012</v>
      </c>
      <c r="K32" s="23">
        <f t="shared" si="10"/>
        <v>8.8030861996952012</v>
      </c>
      <c r="L32" s="23">
        <f t="shared" si="10"/>
        <v>10.051750908871826</v>
      </c>
      <c r="M32" s="23">
        <f t="shared" si="10"/>
        <v>11.36284885350728</v>
      </c>
      <c r="N32" s="23">
        <f t="shared" si="10"/>
        <v>12.486647091766242</v>
      </c>
      <c r="O32" s="23">
        <f t="shared" si="10"/>
        <v>14.234777684613517</v>
      </c>
      <c r="P32" s="23">
        <f t="shared" si="10"/>
        <v>14.546943861907673</v>
      </c>
      <c r="Q32" s="23">
        <f t="shared" si="10"/>
        <v>14.047477978237023</v>
      </c>
      <c r="R32" s="23">
        <f t="shared" si="10"/>
        <v>13.92261150731936</v>
      </c>
      <c r="S32" s="23">
        <f t="shared" si="10"/>
        <v>14.172344449154686</v>
      </c>
      <c r="T32" s="23">
        <f t="shared" si="10"/>
        <v>13.92261150731936</v>
      </c>
      <c r="U32" s="23">
        <f t="shared" si="10"/>
        <v>12.923679739978061</v>
      </c>
      <c r="V32" s="23">
        <f t="shared" si="10"/>
        <v>12.986112975436892</v>
      </c>
      <c r="W32" s="23">
        <f t="shared" si="10"/>
        <v>12.174480914472086</v>
      </c>
      <c r="X32" s="23">
        <f t="shared" si="10"/>
        <v>10.426350321624813</v>
      </c>
      <c r="Y32" s="23">
        <f t="shared" si="10"/>
        <v>10.30148385070715</v>
      </c>
      <c r="Z32" s="23">
        <f t="shared" si="10"/>
        <v>12.736380033601566</v>
      </c>
      <c r="AA32" s="23">
        <f t="shared" si="10"/>
        <v>13.173412681813385</v>
      </c>
      <c r="AB32" s="23">
        <f t="shared" si="10"/>
        <v>13.173412681813385</v>
      </c>
      <c r="AC32" s="23">
        <f t="shared" si="10"/>
        <v>13.423145623648711</v>
      </c>
      <c r="AD32" s="23">
        <f t="shared" si="10"/>
        <v>13.048546210895724</v>
      </c>
      <c r="AE32" s="23">
        <f t="shared" si="10"/>
        <v>12.611513562683905</v>
      </c>
      <c r="AF32" s="23">
        <f t="shared" si="10"/>
        <v>12.299347385389749</v>
      </c>
      <c r="AG32" s="23">
        <f t="shared" si="10"/>
        <v>11.799881501719099</v>
      </c>
      <c r="AH32" s="23">
        <f t="shared" si="10"/>
        <v>11.550148559883775</v>
      </c>
      <c r="AI32" s="23">
        <f t="shared" si="10"/>
        <v>11.425282088966112</v>
      </c>
      <c r="AJ32" s="23">
        <f t="shared" si="10"/>
        <v>10.988249440754293</v>
      </c>
      <c r="AK32" s="23">
        <f t="shared" si="10"/>
        <v>11.113115911671956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2.7617602427921092E-2</v>
      </c>
      <c r="H33" s="22">
        <f t="shared" ref="H33:AK33" si="11">IFERROR(H18/H16,0)</f>
        <v>3.4015748031496061E-2</v>
      </c>
      <c r="I33" s="22">
        <f t="shared" si="11"/>
        <v>2.664067576348278E-2</v>
      </c>
      <c r="J33" s="22">
        <f t="shared" si="11"/>
        <v>3.0027932960893854E-2</v>
      </c>
      <c r="K33" s="22">
        <f t="shared" si="11"/>
        <v>4.025929716820198E-2</v>
      </c>
      <c r="L33" s="22">
        <f t="shared" si="11"/>
        <v>4.6398891966759004E-2</v>
      </c>
      <c r="M33" s="22">
        <f t="shared" si="11"/>
        <v>4.4699486559951679E-2</v>
      </c>
      <c r="N33" s="22">
        <f t="shared" si="11"/>
        <v>4.541935483870968E-2</v>
      </c>
      <c r="O33" s="22">
        <f t="shared" si="11"/>
        <v>4.0204508482454104E-2</v>
      </c>
      <c r="P33" s="22">
        <f t="shared" si="11"/>
        <v>4.220623501199041E-2</v>
      </c>
      <c r="Q33" s="22">
        <f t="shared" si="11"/>
        <v>4.3179122182680899E-2</v>
      </c>
      <c r="R33" s="22">
        <f t="shared" si="11"/>
        <v>3.5545023696682464E-2</v>
      </c>
      <c r="S33" s="22">
        <f t="shared" si="11"/>
        <v>3.2039040950562273E-2</v>
      </c>
      <c r="T33" s="22">
        <f t="shared" si="11"/>
        <v>3.1319910514541388E-2</v>
      </c>
      <c r="U33" s="22">
        <f t="shared" si="11"/>
        <v>2.9829876485667678E-2</v>
      </c>
      <c r="V33" s="22">
        <f t="shared" si="11"/>
        <v>3.1397956640917019E-2</v>
      </c>
      <c r="W33" s="22">
        <f t="shared" si="11"/>
        <v>3.2080200501253132E-2</v>
      </c>
      <c r="X33" s="22">
        <f t="shared" si="11"/>
        <v>2.8780372729417317E-2</v>
      </c>
      <c r="Y33" s="22">
        <f t="shared" si="11"/>
        <v>4.0249285899766292E-2</v>
      </c>
      <c r="Z33" s="22">
        <f t="shared" si="11"/>
        <v>4.3870967741935482E-2</v>
      </c>
      <c r="AA33" s="22">
        <f t="shared" si="11"/>
        <v>3.9523809523809524E-2</v>
      </c>
      <c r="AB33" s="22">
        <f t="shared" si="11"/>
        <v>3.6907264657790234E-2</v>
      </c>
      <c r="AC33" s="22">
        <f t="shared" si="11"/>
        <v>3.6031707902954603E-2</v>
      </c>
      <c r="AD33" s="22">
        <f t="shared" si="11"/>
        <v>3.5935563816604711E-2</v>
      </c>
      <c r="AE33" s="22">
        <f t="shared" si="11"/>
        <v>3.8767923526287836E-2</v>
      </c>
      <c r="AF33" s="22">
        <f t="shared" si="11"/>
        <v>2.7336122733612273E-2</v>
      </c>
      <c r="AG33" s="22">
        <f t="shared" si="11"/>
        <v>2.5710828796128252E-2</v>
      </c>
      <c r="AH33" s="22">
        <f t="shared" si="11"/>
        <v>2.8719723183391003E-2</v>
      </c>
      <c r="AI33" s="22">
        <f t="shared" si="11"/>
        <v>3.121474238435502E-2</v>
      </c>
      <c r="AJ33" s="22">
        <f t="shared" si="11"/>
        <v>3.0485643388869197E-2</v>
      </c>
      <c r="AK33" s="22">
        <f t="shared" si="11"/>
        <v>2.6581118240146653E-2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G20*100000/1601711</f>
        <v>6.3681900168007832</v>
      </c>
      <c r="H34" s="134">
        <f t="shared" ref="H34:AK34" si="12">H20*100000/1601711</f>
        <v>5.4316914849183151</v>
      </c>
      <c r="I34" s="134">
        <f t="shared" si="12"/>
        <v>5.8687241331301339</v>
      </c>
      <c r="J34" s="134">
        <f t="shared" si="12"/>
        <v>5.4316914849183151</v>
      </c>
      <c r="K34" s="134">
        <f t="shared" si="12"/>
        <v>6.3057567813419526</v>
      </c>
      <c r="L34" s="134">
        <f t="shared" si="12"/>
        <v>7.7417211968950701</v>
      </c>
      <c r="M34" s="134">
        <f t="shared" si="12"/>
        <v>8.8030861996952012</v>
      </c>
      <c r="N34" s="134">
        <f t="shared" si="12"/>
        <v>9.8644512024953315</v>
      </c>
      <c r="O34" s="134">
        <f t="shared" si="12"/>
        <v>12.174480914472086</v>
      </c>
      <c r="P34" s="134">
        <f t="shared" si="12"/>
        <v>11.550148559883775</v>
      </c>
      <c r="Q34" s="134">
        <f t="shared" si="12"/>
        <v>11.737448266260268</v>
      </c>
      <c r="R34" s="134">
        <f t="shared" si="12"/>
        <v>11.612581795342605</v>
      </c>
      <c r="S34" s="134">
        <f t="shared" si="12"/>
        <v>10.676083263460137</v>
      </c>
      <c r="T34" s="134">
        <f t="shared" si="12"/>
        <v>10.051750908871826</v>
      </c>
      <c r="U34" s="134">
        <f t="shared" si="12"/>
        <v>8.9279526706128642</v>
      </c>
      <c r="V34" s="134">
        <f t="shared" si="12"/>
        <v>8.0538873741892267</v>
      </c>
      <c r="W34" s="134">
        <f t="shared" si="12"/>
        <v>7.8665876678127331</v>
      </c>
      <c r="X34" s="134">
        <f t="shared" si="12"/>
        <v>7.9290209032715637</v>
      </c>
      <c r="Y34" s="134">
        <f t="shared" si="12"/>
        <v>7.5544214905185765</v>
      </c>
      <c r="Z34" s="134">
        <f t="shared" si="12"/>
        <v>9.926884437954163</v>
      </c>
      <c r="AA34" s="134">
        <f t="shared" si="12"/>
        <v>10.30148385070715</v>
      </c>
      <c r="AB34" s="134">
        <f t="shared" si="12"/>
        <v>10.30148385070715</v>
      </c>
      <c r="AC34" s="134">
        <f t="shared" si="12"/>
        <v>10.426350321624813</v>
      </c>
      <c r="AD34" s="134">
        <f t="shared" si="12"/>
        <v>9.8644512024953315</v>
      </c>
      <c r="AE34" s="134">
        <f t="shared" si="12"/>
        <v>9.7395847315776685</v>
      </c>
      <c r="AF34" s="134">
        <f t="shared" si="12"/>
        <v>9.6771514961188387</v>
      </c>
      <c r="AG34" s="134">
        <f t="shared" si="12"/>
        <v>6.6179229586361084</v>
      </c>
      <c r="AH34" s="134">
        <f t="shared" si="12"/>
        <v>5.993590604047796</v>
      </c>
      <c r="AI34" s="134">
        <f t="shared" si="12"/>
        <v>6.3057567813419526</v>
      </c>
      <c r="AJ34" s="134">
        <f t="shared" si="12"/>
        <v>5.306825014000653</v>
      </c>
      <c r="AK34" s="134">
        <f t="shared" si="12"/>
        <v>5.8062908976713024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7" t="s">
        <v>60</v>
      </c>
      <c r="E35" s="2"/>
      <c r="F35" s="1"/>
      <c r="G35" s="24">
        <f>G21-G22</f>
        <v>41</v>
      </c>
      <c r="H35" s="24">
        <f t="shared" ref="H35:AK35" si="13">H21-H22</f>
        <v>16</v>
      </c>
      <c r="I35" s="24">
        <f t="shared" si="13"/>
        <v>5</v>
      </c>
      <c r="J35" s="24">
        <f t="shared" si="13"/>
        <v>-17</v>
      </c>
      <c r="K35" s="24">
        <f t="shared" si="13"/>
        <v>-2</v>
      </c>
      <c r="L35" s="24">
        <f t="shared" si="13"/>
        <v>23</v>
      </c>
      <c r="M35" s="24">
        <f t="shared" si="13"/>
        <v>45</v>
      </c>
      <c r="N35" s="24">
        <f t="shared" si="13"/>
        <v>56</v>
      </c>
      <c r="O35" s="24">
        <f t="shared" si="13"/>
        <v>108</v>
      </c>
      <c r="P35" s="24">
        <f t="shared" si="13"/>
        <v>91</v>
      </c>
      <c r="Q35" s="24">
        <f t="shared" si="13"/>
        <v>101</v>
      </c>
      <c r="R35" s="24">
        <f t="shared" si="13"/>
        <v>85</v>
      </c>
      <c r="S35" s="24">
        <f t="shared" si="13"/>
        <v>47</v>
      </c>
      <c r="T35" s="24">
        <f t="shared" si="13"/>
        <v>20</v>
      </c>
      <c r="U35" s="24">
        <f t="shared" si="13"/>
        <v>-15</v>
      </c>
      <c r="V35" s="24">
        <f t="shared" si="13"/>
        <v>-66</v>
      </c>
      <c r="W35" s="24">
        <f t="shared" si="13"/>
        <v>-59</v>
      </c>
      <c r="X35" s="24">
        <f t="shared" si="13"/>
        <v>-61</v>
      </c>
      <c r="Y35" s="24">
        <f t="shared" si="13"/>
        <v>-65</v>
      </c>
      <c r="Z35" s="24">
        <f t="shared" si="13"/>
        <v>-12</v>
      </c>
      <c r="AA35" s="24">
        <f t="shared" si="13"/>
        <v>4</v>
      </c>
      <c r="AB35" s="24">
        <f t="shared" si="13"/>
        <v>22</v>
      </c>
      <c r="AC35" s="24">
        <f t="shared" si="13"/>
        <v>38</v>
      </c>
      <c r="AD35" s="24">
        <f t="shared" si="13"/>
        <v>32</v>
      </c>
      <c r="AE35" s="24">
        <f t="shared" si="13"/>
        <v>29</v>
      </c>
      <c r="AF35" s="24">
        <f t="shared" si="13"/>
        <v>34</v>
      </c>
      <c r="AG35" s="24">
        <f t="shared" si="13"/>
        <v>-53</v>
      </c>
      <c r="AH35" s="24">
        <f t="shared" si="13"/>
        <v>-69</v>
      </c>
      <c r="AI35" s="24">
        <f t="shared" si="13"/>
        <v>-64</v>
      </c>
      <c r="AJ35" s="24">
        <f t="shared" si="13"/>
        <v>-82</v>
      </c>
      <c r="AK35" s="24">
        <f t="shared" si="13"/>
        <v>-65</v>
      </c>
      <c r="AM35" s="39">
        <v>1</v>
      </c>
      <c r="AN35" s="39">
        <v>1</v>
      </c>
    </row>
    <row r="36" spans="2:40" ht="59.25" customHeight="1" x14ac:dyDescent="0.15">
      <c r="C36" s="224"/>
      <c r="D36" s="187" t="s">
        <v>156</v>
      </c>
      <c r="E36" s="7"/>
      <c r="F36" s="8"/>
      <c r="G36" s="188">
        <f>G21/G22</f>
        <v>1.6721311475409837</v>
      </c>
      <c r="H36" s="188">
        <f t="shared" ref="H36:AK36" si="14">H21/H22</f>
        <v>1.2253521126760563</v>
      </c>
      <c r="I36" s="188">
        <f t="shared" si="14"/>
        <v>1.0561797752808988</v>
      </c>
      <c r="J36" s="188">
        <f t="shared" si="14"/>
        <v>0.83653846153846156</v>
      </c>
      <c r="K36" s="188">
        <f t="shared" si="14"/>
        <v>0.98058252427184467</v>
      </c>
      <c r="L36" s="188">
        <f t="shared" si="14"/>
        <v>1.2277227722772277</v>
      </c>
      <c r="M36" s="188">
        <f t="shared" si="14"/>
        <v>1.46875</v>
      </c>
      <c r="N36" s="188">
        <f t="shared" si="14"/>
        <v>1.5490196078431373</v>
      </c>
      <c r="O36" s="188">
        <f t="shared" si="14"/>
        <v>2.2413793103448274</v>
      </c>
      <c r="P36" s="188">
        <f t="shared" si="14"/>
        <v>1.9680851063829787</v>
      </c>
      <c r="Q36" s="188">
        <f t="shared" si="14"/>
        <v>2.1609195402298851</v>
      </c>
      <c r="R36" s="188">
        <f t="shared" si="14"/>
        <v>1.8415841584158417</v>
      </c>
      <c r="S36" s="188">
        <f t="shared" si="14"/>
        <v>1.3790322580645162</v>
      </c>
      <c r="T36" s="188">
        <f t="shared" si="14"/>
        <v>1.1418439716312057</v>
      </c>
      <c r="U36" s="188">
        <f t="shared" si="14"/>
        <v>0.90506329113924056</v>
      </c>
      <c r="V36" s="188">
        <f t="shared" si="14"/>
        <v>0.66153846153846152</v>
      </c>
      <c r="W36" s="188">
        <f t="shared" si="14"/>
        <v>0.68108108108108112</v>
      </c>
      <c r="X36" s="188">
        <f t="shared" si="14"/>
        <v>0.67553191489361697</v>
      </c>
      <c r="Y36" s="188">
        <f t="shared" si="14"/>
        <v>0.65053763440860213</v>
      </c>
      <c r="Z36" s="188">
        <f t="shared" si="14"/>
        <v>0.92982456140350878</v>
      </c>
      <c r="AA36" s="188">
        <f t="shared" si="14"/>
        <v>1.0248447204968945</v>
      </c>
      <c r="AB36" s="188">
        <f t="shared" si="14"/>
        <v>1.1538461538461537</v>
      </c>
      <c r="AC36" s="188">
        <f t="shared" si="14"/>
        <v>1.2945736434108528</v>
      </c>
      <c r="AD36" s="188">
        <f t="shared" si="14"/>
        <v>1.253968253968254</v>
      </c>
      <c r="AE36" s="188">
        <f t="shared" si="14"/>
        <v>1.2283464566929134</v>
      </c>
      <c r="AF36" s="188">
        <f t="shared" si="14"/>
        <v>1.28099173553719</v>
      </c>
      <c r="AG36" s="188">
        <f t="shared" si="14"/>
        <v>0.66666666666666663</v>
      </c>
      <c r="AH36" s="188">
        <f t="shared" si="14"/>
        <v>0.58181818181818179</v>
      </c>
      <c r="AI36" s="188">
        <f t="shared" si="14"/>
        <v>0.61212121212121207</v>
      </c>
      <c r="AJ36" s="188">
        <f t="shared" si="14"/>
        <v>0.50898203592814373</v>
      </c>
      <c r="AK36" s="188">
        <f t="shared" si="14"/>
        <v>0.58860759493670889</v>
      </c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0.18627450980392157</v>
      </c>
      <c r="H37" s="22">
        <f t="shared" ref="H37:AK37" si="15">IFERROR(H24/H20,0)</f>
        <v>0.19540229885057472</v>
      </c>
      <c r="I37" s="22">
        <f t="shared" si="15"/>
        <v>0.28723404255319152</v>
      </c>
      <c r="J37" s="22">
        <f t="shared" si="15"/>
        <v>0.31034482758620691</v>
      </c>
      <c r="K37" s="22">
        <f t="shared" si="15"/>
        <v>0.37623762376237624</v>
      </c>
      <c r="L37" s="22">
        <f t="shared" si="15"/>
        <v>0.34677419354838712</v>
      </c>
      <c r="M37" s="22">
        <f t="shared" si="15"/>
        <v>0.31914893617021278</v>
      </c>
      <c r="N37" s="22">
        <f t="shared" si="15"/>
        <v>0.31645569620253167</v>
      </c>
      <c r="O37" s="22">
        <f t="shared" si="15"/>
        <v>0.28205128205128205</v>
      </c>
      <c r="P37" s="22">
        <f t="shared" si="15"/>
        <v>0.2810810810810811</v>
      </c>
      <c r="Q37" s="22">
        <f t="shared" si="15"/>
        <v>0.28191489361702127</v>
      </c>
      <c r="R37" s="22">
        <f t="shared" si="15"/>
        <v>0.25268817204301075</v>
      </c>
      <c r="S37" s="22">
        <f t="shared" si="15"/>
        <v>0.25730994152046782</v>
      </c>
      <c r="T37" s="22">
        <f t="shared" si="15"/>
        <v>0.27329192546583853</v>
      </c>
      <c r="U37" s="22">
        <f t="shared" si="15"/>
        <v>0.28671328671328672</v>
      </c>
      <c r="V37" s="22">
        <f t="shared" si="15"/>
        <v>0.34883720930232559</v>
      </c>
      <c r="W37" s="22">
        <f t="shared" si="15"/>
        <v>0.36507936507936506</v>
      </c>
      <c r="X37" s="22">
        <f t="shared" si="15"/>
        <v>0.3543307086614173</v>
      </c>
      <c r="Y37" s="22">
        <f t="shared" si="15"/>
        <v>0.34710743801652894</v>
      </c>
      <c r="Z37" s="22">
        <f t="shared" si="15"/>
        <v>0.27044025157232704</v>
      </c>
      <c r="AA37" s="22">
        <f t="shared" si="15"/>
        <v>0.26666666666666666</v>
      </c>
      <c r="AB37" s="22">
        <f t="shared" si="15"/>
        <v>0.26060606060606062</v>
      </c>
      <c r="AC37" s="22">
        <f t="shared" si="15"/>
        <v>0.26347305389221559</v>
      </c>
      <c r="AD37" s="22">
        <f t="shared" si="15"/>
        <v>0.22151898734177214</v>
      </c>
      <c r="AE37" s="22">
        <f t="shared" si="15"/>
        <v>0.23717948717948717</v>
      </c>
      <c r="AF37" s="22">
        <f t="shared" si="15"/>
        <v>0.22580645161290322</v>
      </c>
      <c r="AG37" s="22">
        <f t="shared" si="15"/>
        <v>0.31132075471698112</v>
      </c>
      <c r="AH37" s="22">
        <f t="shared" si="15"/>
        <v>0.29166666666666669</v>
      </c>
      <c r="AI37" s="22">
        <f t="shared" si="15"/>
        <v>0.28712871287128711</v>
      </c>
      <c r="AJ37" s="22">
        <f t="shared" si="15"/>
        <v>0.25882352941176473</v>
      </c>
      <c r="AK37" s="22">
        <f t="shared" si="15"/>
        <v>0.27956989247311825</v>
      </c>
      <c r="AM37" s="38">
        <v>0.5</v>
      </c>
      <c r="AN37" s="38">
        <v>0.5</v>
      </c>
    </row>
    <row r="38" spans="2:40" ht="59.25" customHeight="1" x14ac:dyDescent="0.15">
      <c r="B38" s="162" t="s">
        <v>145</v>
      </c>
      <c r="C38" s="143"/>
      <c r="D38" s="17" t="s">
        <v>143</v>
      </c>
      <c r="E38" s="2" t="s">
        <v>17</v>
      </c>
      <c r="F38" s="1"/>
      <c r="G38" s="142">
        <f>G24*100000/1601711</f>
        <v>1.186231473717793</v>
      </c>
      <c r="H38" s="142">
        <f t="shared" ref="H38:AK38" si="16">H24*100000/1601711</f>
        <v>1.0613650028001307</v>
      </c>
      <c r="I38" s="142">
        <f t="shared" si="16"/>
        <v>1.6856973573884428</v>
      </c>
      <c r="J38" s="142">
        <f t="shared" si="16"/>
        <v>1.6856973573884428</v>
      </c>
      <c r="K38" s="142">
        <f t="shared" si="16"/>
        <v>2.3724629474355861</v>
      </c>
      <c r="L38" s="142">
        <f t="shared" si="16"/>
        <v>2.6846291247297422</v>
      </c>
      <c r="M38" s="142">
        <f t="shared" si="16"/>
        <v>2.8094955956474044</v>
      </c>
      <c r="N38" s="142">
        <f t="shared" si="16"/>
        <v>3.1216617729415606</v>
      </c>
      <c r="O38" s="142">
        <f t="shared" si="16"/>
        <v>3.4338279502357167</v>
      </c>
      <c r="P38" s="142">
        <f t="shared" si="16"/>
        <v>3.2465282438592231</v>
      </c>
      <c r="Q38" s="142">
        <f t="shared" si="16"/>
        <v>3.3089614793180542</v>
      </c>
      <c r="R38" s="142">
        <f t="shared" si="16"/>
        <v>2.9343620665650669</v>
      </c>
      <c r="S38" s="142">
        <f t="shared" si="16"/>
        <v>2.7470623601885733</v>
      </c>
      <c r="T38" s="142">
        <f t="shared" si="16"/>
        <v>2.7470623601885733</v>
      </c>
      <c r="U38" s="142">
        <f t="shared" si="16"/>
        <v>2.5597626538120797</v>
      </c>
      <c r="V38" s="142">
        <f t="shared" si="16"/>
        <v>2.8094955956474044</v>
      </c>
      <c r="W38" s="142">
        <f t="shared" si="16"/>
        <v>2.8719288311062359</v>
      </c>
      <c r="X38" s="142">
        <f t="shared" si="16"/>
        <v>2.8094955956474044</v>
      </c>
      <c r="Y38" s="142">
        <f t="shared" si="16"/>
        <v>2.6221958892709107</v>
      </c>
      <c r="Z38" s="142">
        <f t="shared" si="16"/>
        <v>2.6846291247297422</v>
      </c>
      <c r="AA38" s="142">
        <f t="shared" si="16"/>
        <v>2.7470623601885733</v>
      </c>
      <c r="AB38" s="142">
        <f t="shared" si="16"/>
        <v>2.6846291247297422</v>
      </c>
      <c r="AC38" s="142">
        <f t="shared" si="16"/>
        <v>2.7470623601885733</v>
      </c>
      <c r="AD38" s="142">
        <f t="shared" si="16"/>
        <v>2.1851632410590924</v>
      </c>
      <c r="AE38" s="142">
        <f t="shared" si="16"/>
        <v>2.310029711976755</v>
      </c>
      <c r="AF38" s="142">
        <f t="shared" si="16"/>
        <v>2.1851632410590924</v>
      </c>
      <c r="AG38" s="142">
        <f t="shared" si="16"/>
        <v>2.0602967701414299</v>
      </c>
      <c r="AH38" s="142">
        <f t="shared" si="16"/>
        <v>1.7481305928472739</v>
      </c>
      <c r="AI38" s="142">
        <f t="shared" si="16"/>
        <v>1.8105638283061052</v>
      </c>
      <c r="AJ38" s="142">
        <f t="shared" si="16"/>
        <v>1.3735311800942867</v>
      </c>
      <c r="AK38" s="142">
        <f t="shared" si="16"/>
        <v>1.6232641219296116</v>
      </c>
      <c r="AM38" s="38"/>
      <c r="AN38" s="38"/>
    </row>
    <row r="39" spans="2:40" hidden="1" x14ac:dyDescent="0.15"/>
    <row r="40" spans="2:40" ht="59.25" hidden="1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K40" si="17">IF(G35=0,"同数",IF(G35&gt;0,"増加","減少"))</f>
        <v>増加</v>
      </c>
      <c r="H40" s="124" t="str">
        <f t="shared" si="17"/>
        <v>増加</v>
      </c>
      <c r="I40" s="124" t="str">
        <f t="shared" si="17"/>
        <v>増加</v>
      </c>
      <c r="J40" s="124" t="str">
        <f t="shared" si="17"/>
        <v>減少</v>
      </c>
      <c r="K40" s="124" t="str">
        <f t="shared" si="17"/>
        <v>減少</v>
      </c>
      <c r="L40" s="124" t="str">
        <f t="shared" si="17"/>
        <v>増加</v>
      </c>
      <c r="M40" s="124" t="str">
        <f t="shared" si="17"/>
        <v>増加</v>
      </c>
      <c r="N40" s="124" t="str">
        <f t="shared" si="17"/>
        <v>増加</v>
      </c>
      <c r="O40" s="124" t="str">
        <f t="shared" si="17"/>
        <v>増加</v>
      </c>
      <c r="P40" s="124" t="str">
        <f t="shared" si="17"/>
        <v>増加</v>
      </c>
      <c r="Q40" s="124" t="str">
        <f t="shared" si="17"/>
        <v>増加</v>
      </c>
      <c r="R40" s="124" t="str">
        <f t="shared" si="17"/>
        <v>増加</v>
      </c>
      <c r="S40" s="124" t="str">
        <f t="shared" si="17"/>
        <v>増加</v>
      </c>
      <c r="T40" s="124" t="str">
        <f t="shared" si="17"/>
        <v>増加</v>
      </c>
      <c r="U40" s="124" t="str">
        <f t="shared" si="17"/>
        <v>減少</v>
      </c>
      <c r="V40" s="124" t="str">
        <f t="shared" si="17"/>
        <v>減少</v>
      </c>
      <c r="W40" s="124" t="str">
        <f t="shared" si="17"/>
        <v>減少</v>
      </c>
      <c r="X40" s="124" t="str">
        <f t="shared" si="17"/>
        <v>減少</v>
      </c>
      <c r="Y40" s="124" t="str">
        <f t="shared" si="17"/>
        <v>減少</v>
      </c>
      <c r="Z40" s="124" t="str">
        <f t="shared" si="17"/>
        <v>減少</v>
      </c>
      <c r="AA40" s="124" t="str">
        <f t="shared" si="17"/>
        <v>増加</v>
      </c>
      <c r="AB40" s="124" t="str">
        <f t="shared" si="17"/>
        <v>増加</v>
      </c>
      <c r="AC40" s="124" t="str">
        <f t="shared" si="17"/>
        <v>増加</v>
      </c>
      <c r="AD40" s="124" t="str">
        <f t="shared" si="17"/>
        <v>増加</v>
      </c>
      <c r="AE40" s="124" t="str">
        <f t="shared" si="17"/>
        <v>増加</v>
      </c>
      <c r="AF40" s="124" t="str">
        <f t="shared" si="17"/>
        <v>増加</v>
      </c>
      <c r="AG40" s="124" t="str">
        <f t="shared" si="17"/>
        <v>減少</v>
      </c>
      <c r="AH40" s="124" t="str">
        <f t="shared" si="17"/>
        <v>減少</v>
      </c>
      <c r="AI40" s="124" t="str">
        <f t="shared" si="17"/>
        <v>減少</v>
      </c>
      <c r="AJ40" s="124" t="str">
        <f t="shared" si="17"/>
        <v>減少</v>
      </c>
      <c r="AK40" s="124" t="str">
        <f t="shared" si="17"/>
        <v>減少</v>
      </c>
      <c r="AM40" s="39">
        <v>1</v>
      </c>
      <c r="AN40" s="39">
        <v>1</v>
      </c>
    </row>
  </sheetData>
  <sheetProtection password="DBB6" sheet="1" objects="1" scenarios="1"/>
  <mergeCells count="2">
    <mergeCell ref="C28:C32"/>
    <mergeCell ref="C34:C37"/>
  </mergeCells>
  <phoneticPr fontId="1"/>
  <conditionalFormatting sqref="G37:AK37">
    <cfRule type="cellIs" dxfId="239" priority="16" operator="greaterThanOrEqual">
      <formula>0.5</formula>
    </cfRule>
  </conditionalFormatting>
  <conditionalFormatting sqref="G35:AK35">
    <cfRule type="cellIs" dxfId="238" priority="15" operator="greaterThanOrEqual">
      <formula>1</formula>
    </cfRule>
  </conditionalFormatting>
  <conditionalFormatting sqref="G34:AK34">
    <cfRule type="cellIs" dxfId="237" priority="13" operator="greaterThanOrEqual">
      <formula>25</formula>
    </cfRule>
    <cfRule type="cellIs" dxfId="236" priority="14" operator="greaterThanOrEqual">
      <formula>15</formula>
    </cfRule>
  </conditionalFormatting>
  <conditionalFormatting sqref="G33:AK33">
    <cfRule type="cellIs" dxfId="235" priority="12" operator="greaterThanOrEqual">
      <formula>0.1</formula>
    </cfRule>
  </conditionalFormatting>
  <conditionalFormatting sqref="G32:AK32">
    <cfRule type="cellIs" dxfId="234" priority="10" operator="greaterThanOrEqual">
      <formula>25</formula>
    </cfRule>
    <cfRule type="cellIs" dxfId="233" priority="11" operator="greaterThanOrEqual">
      <formula>15</formula>
    </cfRule>
  </conditionalFormatting>
  <conditionalFormatting sqref="G31:AK31">
    <cfRule type="cellIs" dxfId="232" priority="9" operator="greaterThanOrEqual">
      <formula>0.25</formula>
    </cfRule>
  </conditionalFormatting>
  <conditionalFormatting sqref="G30:AK30">
    <cfRule type="cellIs" dxfId="231" priority="7" operator="greaterThanOrEqual">
      <formula>0.5</formula>
    </cfRule>
    <cfRule type="cellIs" dxfId="230" priority="8" operator="greaterThanOrEqual">
      <formula>0.2</formula>
    </cfRule>
  </conditionalFormatting>
  <conditionalFormatting sqref="G29:AK29">
    <cfRule type="cellIs" dxfId="229" priority="6" operator="greaterThanOrEqual">
      <formula>0.25</formula>
    </cfRule>
  </conditionalFormatting>
  <conditionalFormatting sqref="G28:AK28">
    <cfRule type="cellIs" dxfId="228" priority="4" operator="greaterThanOrEqual">
      <formula>0.5</formula>
    </cfRule>
    <cfRule type="cellIs" dxfId="227" priority="5" operator="greaterThanOrEqual">
      <formula>0.2</formula>
    </cfRule>
  </conditionalFormatting>
  <conditionalFormatting sqref="G38:AK38">
    <cfRule type="cellIs" dxfId="226" priority="2" operator="greaterThanOrEqual">
      <formula>7.5</formula>
    </cfRule>
  </conditionalFormatting>
  <conditionalFormatting sqref="G38:AK38">
    <cfRule type="cellIs" dxfId="225" priority="3" operator="greaterThanOrEqual">
      <formula>12.5</formula>
    </cfRule>
  </conditionalFormatting>
  <conditionalFormatting sqref="G36:AK36">
    <cfRule type="cellIs" dxfId="224" priority="1" operator="greaterThan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40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B4" sqref="B4"/>
      <selection pane="topRight" activeCell="F4" sqref="F4"/>
      <selection pane="bottomLeft" activeCell="B8" sqref="B8"/>
      <selection pane="bottomRight" activeCell="B39" sqref="A39:XFD1048576"/>
    </sheetView>
  </sheetViews>
  <sheetFormatPr defaultColWidth="0" defaultRowHeight="13.5" zeroHeight="1" x14ac:dyDescent="0.15"/>
  <cols>
    <col min="1" max="1" width="9" customWidth="1"/>
    <col min="2" max="2" width="7.5" bestFit="1" customWidth="1"/>
    <col min="3" max="3" width="3.625" bestFit="1" customWidth="1"/>
    <col min="4" max="4" width="41.375" customWidth="1"/>
    <col min="5" max="5" width="16.125" bestFit="1" customWidth="1"/>
    <col min="6" max="6" width="3.5" bestFit="1" customWidth="1"/>
    <col min="7" max="34" width="9" customWidth="1"/>
    <col min="35" max="38" width="9" hidden="1" customWidth="1"/>
    <col min="39" max="40" width="11.625" hidden="1" customWidth="1"/>
    <col min="41" max="16384" width="9" hidden="1"/>
  </cols>
  <sheetData>
    <row r="1" spans="4:38" x14ac:dyDescent="0.15"/>
    <row r="2" spans="4:38" x14ac:dyDescent="0.15"/>
    <row r="3" spans="4:38" x14ac:dyDescent="0.15"/>
    <row r="4" spans="4:38" ht="28.5" x14ac:dyDescent="0.15">
      <c r="D4" s="10" t="s">
        <v>103</v>
      </c>
      <c r="AI4" s="11"/>
      <c r="AJ4" s="12"/>
      <c r="AK4" s="13"/>
    </row>
    <row r="5" spans="4:38" ht="41.25" customHeight="1" x14ac:dyDescent="0.1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 x14ac:dyDescent="0.15">
      <c r="D6" s="3"/>
      <c r="E6" s="4"/>
      <c r="F6" s="5"/>
      <c r="G6" s="26">
        <v>44228</v>
      </c>
      <c r="H6" s="26">
        <v>44229</v>
      </c>
      <c r="I6" s="26">
        <v>44230</v>
      </c>
      <c r="J6" s="26">
        <v>44231</v>
      </c>
      <c r="K6" s="26">
        <v>44232</v>
      </c>
      <c r="L6" s="26">
        <v>44233</v>
      </c>
      <c r="M6" s="26">
        <v>44234</v>
      </c>
      <c r="N6" s="26">
        <v>44235</v>
      </c>
      <c r="O6" s="26">
        <v>44236</v>
      </c>
      <c r="P6" s="26">
        <v>44237</v>
      </c>
      <c r="Q6" s="26">
        <v>44238</v>
      </c>
      <c r="R6" s="26">
        <v>44239</v>
      </c>
      <c r="S6" s="26">
        <v>44240</v>
      </c>
      <c r="T6" s="26">
        <v>44241</v>
      </c>
      <c r="U6" s="26">
        <v>44242</v>
      </c>
      <c r="V6" s="26">
        <v>44243</v>
      </c>
      <c r="W6" s="26">
        <v>44244</v>
      </c>
      <c r="X6" s="26">
        <v>44245</v>
      </c>
      <c r="Y6" s="26">
        <v>44246</v>
      </c>
      <c r="Z6" s="26">
        <v>44247</v>
      </c>
      <c r="AA6" s="26">
        <v>44248</v>
      </c>
      <c r="AB6" s="26">
        <v>44249</v>
      </c>
      <c r="AC6" s="26">
        <v>44250</v>
      </c>
      <c r="AD6" s="26">
        <v>44251</v>
      </c>
      <c r="AE6" s="26">
        <v>44252</v>
      </c>
      <c r="AF6" s="26">
        <v>44253</v>
      </c>
      <c r="AG6" s="26">
        <v>44254</v>
      </c>
      <c r="AH6" s="26">
        <v>44255</v>
      </c>
      <c r="AI6" s="26"/>
      <c r="AJ6" s="26"/>
      <c r="AK6" s="26"/>
    </row>
    <row r="7" spans="4:38" ht="30" customHeight="1" x14ac:dyDescent="0.15">
      <c r="D7" s="6"/>
      <c r="E7" s="7"/>
      <c r="F7" s="8"/>
      <c r="G7" s="27" t="s">
        <v>104</v>
      </c>
      <c r="H7" s="27" t="s">
        <v>29</v>
      </c>
      <c r="I7" s="27" t="s">
        <v>30</v>
      </c>
      <c r="J7" s="27" t="s">
        <v>31</v>
      </c>
      <c r="K7" s="27" t="s">
        <v>32</v>
      </c>
      <c r="L7" s="27" t="s">
        <v>25</v>
      </c>
      <c r="M7" s="27" t="s">
        <v>27</v>
      </c>
      <c r="N7" s="27" t="s">
        <v>28</v>
      </c>
      <c r="O7" s="27" t="s">
        <v>29</v>
      </c>
      <c r="P7" s="27" t="s">
        <v>30</v>
      </c>
      <c r="Q7" s="27" t="s">
        <v>31</v>
      </c>
      <c r="R7" s="27" t="s">
        <v>32</v>
      </c>
      <c r="S7" s="27" t="s">
        <v>25</v>
      </c>
      <c r="T7" s="27" t="s">
        <v>27</v>
      </c>
      <c r="U7" s="27" t="s">
        <v>28</v>
      </c>
      <c r="V7" s="27" t="s">
        <v>29</v>
      </c>
      <c r="W7" s="27" t="s">
        <v>30</v>
      </c>
      <c r="X7" s="27" t="s">
        <v>31</v>
      </c>
      <c r="Y7" s="27" t="s">
        <v>32</v>
      </c>
      <c r="Z7" s="27" t="s">
        <v>25</v>
      </c>
      <c r="AA7" s="27" t="s">
        <v>27</v>
      </c>
      <c r="AB7" s="27" t="s">
        <v>28</v>
      </c>
      <c r="AC7" s="27" t="s">
        <v>29</v>
      </c>
      <c r="AD7" s="27" t="s">
        <v>30</v>
      </c>
      <c r="AE7" s="27" t="s">
        <v>31</v>
      </c>
      <c r="AF7" s="27" t="s">
        <v>32</v>
      </c>
      <c r="AG7" s="27" t="s">
        <v>25</v>
      </c>
      <c r="AH7" s="27" t="s">
        <v>27</v>
      </c>
      <c r="AI7" s="27"/>
      <c r="AJ7" s="27"/>
      <c r="AK7" s="27"/>
    </row>
    <row r="8" spans="4:38" ht="41.25" customHeight="1" x14ac:dyDescent="0.15">
      <c r="D8" s="28" t="s">
        <v>44</v>
      </c>
      <c r="E8" s="2" t="s">
        <v>15</v>
      </c>
      <c r="F8" s="1" t="s">
        <v>9</v>
      </c>
      <c r="G8" s="19">
        <v>345</v>
      </c>
      <c r="H8" s="19">
        <v>345</v>
      </c>
      <c r="I8" s="89">
        <v>352</v>
      </c>
      <c r="J8" s="19">
        <v>352</v>
      </c>
      <c r="K8" s="19">
        <v>352</v>
      </c>
      <c r="L8" s="19">
        <v>352</v>
      </c>
      <c r="M8" s="19">
        <v>352</v>
      </c>
      <c r="N8" s="89">
        <v>357</v>
      </c>
      <c r="O8" s="19">
        <v>357</v>
      </c>
      <c r="P8" s="19">
        <v>357</v>
      </c>
      <c r="Q8" s="19">
        <v>357</v>
      </c>
      <c r="R8" s="19">
        <v>357</v>
      </c>
      <c r="S8" s="19">
        <v>357</v>
      </c>
      <c r="T8" s="19">
        <v>357</v>
      </c>
      <c r="U8" s="19">
        <v>357</v>
      </c>
      <c r="V8" s="89">
        <v>363</v>
      </c>
      <c r="W8" s="19">
        <v>363</v>
      </c>
      <c r="X8" s="19">
        <v>363</v>
      </c>
      <c r="Y8" s="89">
        <v>375</v>
      </c>
      <c r="Z8" s="19">
        <v>375</v>
      </c>
      <c r="AA8" s="19">
        <v>375</v>
      </c>
      <c r="AB8" s="19">
        <v>375</v>
      </c>
      <c r="AC8" s="19">
        <v>375</v>
      </c>
      <c r="AD8" s="19">
        <v>375</v>
      </c>
      <c r="AE8" s="19">
        <v>375</v>
      </c>
      <c r="AF8" s="19">
        <v>375</v>
      </c>
      <c r="AG8" s="19">
        <v>375</v>
      </c>
      <c r="AH8" s="19">
        <v>375</v>
      </c>
      <c r="AI8" s="19">
        <v>375</v>
      </c>
      <c r="AJ8" s="19">
        <v>375</v>
      </c>
      <c r="AK8" s="19">
        <v>375</v>
      </c>
    </row>
    <row r="9" spans="4:38" ht="41.25" customHeight="1" x14ac:dyDescent="0.15">
      <c r="D9" s="28" t="s">
        <v>45</v>
      </c>
      <c r="E9" s="2" t="s">
        <v>15</v>
      </c>
      <c r="F9" s="1" t="s">
        <v>8</v>
      </c>
      <c r="G9" s="21">
        <v>345</v>
      </c>
      <c r="H9" s="21">
        <v>345</v>
      </c>
      <c r="I9" s="92">
        <v>352</v>
      </c>
      <c r="J9" s="21">
        <v>352</v>
      </c>
      <c r="K9" s="21">
        <v>352</v>
      </c>
      <c r="L9" s="21">
        <v>352</v>
      </c>
      <c r="M9" s="21">
        <v>352</v>
      </c>
      <c r="N9" s="92">
        <v>357</v>
      </c>
      <c r="O9" s="21">
        <v>357</v>
      </c>
      <c r="P9" s="21">
        <v>357</v>
      </c>
      <c r="Q9" s="21">
        <v>357</v>
      </c>
      <c r="R9" s="21">
        <v>357</v>
      </c>
      <c r="S9" s="21">
        <v>357</v>
      </c>
      <c r="T9" s="21">
        <v>357</v>
      </c>
      <c r="U9" s="21">
        <v>357</v>
      </c>
      <c r="V9" s="92">
        <v>363</v>
      </c>
      <c r="W9" s="21">
        <v>363</v>
      </c>
      <c r="X9" s="21">
        <v>363</v>
      </c>
      <c r="Y9" s="92">
        <v>375</v>
      </c>
      <c r="Z9" s="21">
        <v>375</v>
      </c>
      <c r="AA9" s="21">
        <v>375</v>
      </c>
      <c r="AB9" s="21">
        <v>375</v>
      </c>
      <c r="AC9" s="21">
        <v>375</v>
      </c>
      <c r="AD9" s="21">
        <v>375</v>
      </c>
      <c r="AE9" s="21">
        <v>375</v>
      </c>
      <c r="AF9" s="21">
        <v>375</v>
      </c>
      <c r="AG9" s="21">
        <v>375</v>
      </c>
      <c r="AH9" s="21">
        <v>375</v>
      </c>
      <c r="AI9" s="41"/>
      <c r="AJ9" s="41"/>
      <c r="AK9" s="41"/>
    </row>
    <row r="10" spans="4:38" ht="41.25" customHeight="1" x14ac:dyDescent="0.15">
      <c r="D10" s="14" t="s">
        <v>46</v>
      </c>
      <c r="E10" s="2"/>
      <c r="F10" s="1" t="s">
        <v>48</v>
      </c>
      <c r="G10" s="19">
        <v>38</v>
      </c>
      <c r="H10" s="19">
        <v>38</v>
      </c>
      <c r="I10" s="19">
        <v>38</v>
      </c>
      <c r="J10" s="19">
        <v>38</v>
      </c>
      <c r="K10" s="19">
        <v>38</v>
      </c>
      <c r="L10" s="19">
        <v>38</v>
      </c>
      <c r="M10" s="19">
        <v>38</v>
      </c>
      <c r="N10" s="19">
        <v>38</v>
      </c>
      <c r="O10" s="19">
        <v>38</v>
      </c>
      <c r="P10" s="19">
        <v>38</v>
      </c>
      <c r="Q10" s="19">
        <v>38</v>
      </c>
      <c r="R10" s="19">
        <v>38</v>
      </c>
      <c r="S10" s="19">
        <v>38</v>
      </c>
      <c r="T10" s="19">
        <v>38</v>
      </c>
      <c r="U10" s="19">
        <v>38</v>
      </c>
      <c r="V10" s="89">
        <v>40</v>
      </c>
      <c r="W10" s="19">
        <v>40</v>
      </c>
      <c r="X10" s="19">
        <v>40</v>
      </c>
      <c r="Y10" s="8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>
        <v>42</v>
      </c>
    </row>
    <row r="11" spans="4:38" ht="41.25" customHeight="1" x14ac:dyDescent="0.15">
      <c r="D11" s="14" t="s">
        <v>47</v>
      </c>
      <c r="E11" s="2"/>
      <c r="F11" s="1" t="s">
        <v>49</v>
      </c>
      <c r="G11" s="21">
        <v>38</v>
      </c>
      <c r="H11" s="21">
        <v>38</v>
      </c>
      <c r="I11" s="21">
        <v>38</v>
      </c>
      <c r="J11" s="21">
        <v>38</v>
      </c>
      <c r="K11" s="21">
        <v>38</v>
      </c>
      <c r="L11" s="21">
        <v>38</v>
      </c>
      <c r="M11" s="21">
        <v>38</v>
      </c>
      <c r="N11" s="21">
        <v>38</v>
      </c>
      <c r="O11" s="21">
        <v>38</v>
      </c>
      <c r="P11" s="21">
        <v>38</v>
      </c>
      <c r="Q11" s="21">
        <v>38</v>
      </c>
      <c r="R11" s="21">
        <v>38</v>
      </c>
      <c r="S11" s="21">
        <v>38</v>
      </c>
      <c r="T11" s="21">
        <v>38</v>
      </c>
      <c r="U11" s="21">
        <v>38</v>
      </c>
      <c r="V11" s="92">
        <v>40</v>
      </c>
      <c r="W11" s="21">
        <v>40</v>
      </c>
      <c r="X11" s="21">
        <v>40</v>
      </c>
      <c r="Y11" s="92">
        <v>42</v>
      </c>
      <c r="Z11" s="21">
        <v>42</v>
      </c>
      <c r="AA11" s="21">
        <v>42</v>
      </c>
      <c r="AB11" s="21">
        <v>42</v>
      </c>
      <c r="AC11" s="21">
        <v>42</v>
      </c>
      <c r="AD11" s="21">
        <v>42</v>
      </c>
      <c r="AE11" s="21">
        <v>42</v>
      </c>
      <c r="AF11" s="21">
        <v>42</v>
      </c>
      <c r="AG11" s="21">
        <v>42</v>
      </c>
      <c r="AH11" s="21">
        <v>42</v>
      </c>
      <c r="AI11" s="41"/>
      <c r="AJ11" s="41"/>
      <c r="AK11" s="41"/>
    </row>
    <row r="12" spans="4:38" ht="41.25" customHeight="1" x14ac:dyDescent="0.15">
      <c r="D12" s="14" t="s">
        <v>0</v>
      </c>
      <c r="E12" s="40" t="s">
        <v>16</v>
      </c>
      <c r="F12" s="1" t="s">
        <v>24</v>
      </c>
      <c r="G12" s="21">
        <v>114</v>
      </c>
      <c r="H12" s="21">
        <v>99</v>
      </c>
      <c r="I12" s="21">
        <v>87</v>
      </c>
      <c r="J12" s="21">
        <v>77</v>
      </c>
      <c r="K12" s="21">
        <v>74</v>
      </c>
      <c r="L12" s="21">
        <v>71</v>
      </c>
      <c r="M12" s="21">
        <v>69</v>
      </c>
      <c r="N12" s="21">
        <v>59</v>
      </c>
      <c r="O12" s="21">
        <v>62</v>
      </c>
      <c r="P12" s="21">
        <v>61</v>
      </c>
      <c r="Q12" s="21">
        <v>60</v>
      </c>
      <c r="R12" s="21">
        <v>59</v>
      </c>
      <c r="S12" s="21">
        <v>60</v>
      </c>
      <c r="T12" s="21">
        <v>64</v>
      </c>
      <c r="U12" s="21">
        <v>62</v>
      </c>
      <c r="V12" s="21">
        <v>62</v>
      </c>
      <c r="W12" s="21">
        <v>62</v>
      </c>
      <c r="X12" s="21">
        <v>63</v>
      </c>
      <c r="Y12" s="21">
        <v>55</v>
      </c>
      <c r="Z12" s="21">
        <v>57</v>
      </c>
      <c r="AA12" s="21">
        <v>57</v>
      </c>
      <c r="AB12" s="21">
        <v>49</v>
      </c>
      <c r="AC12" s="21">
        <v>55</v>
      </c>
      <c r="AD12" s="21">
        <v>48</v>
      </c>
      <c r="AE12" s="21">
        <v>36</v>
      </c>
      <c r="AF12" s="21">
        <v>32</v>
      </c>
      <c r="AG12" s="21">
        <v>30</v>
      </c>
      <c r="AH12" s="21">
        <v>29</v>
      </c>
      <c r="AI12" s="41"/>
      <c r="AJ12" s="41"/>
      <c r="AK12" s="41"/>
      <c r="AL12" s="64"/>
    </row>
    <row r="13" spans="4:38" ht="41.25" customHeight="1" x14ac:dyDescent="0.15">
      <c r="D13" s="14" t="s">
        <v>1</v>
      </c>
      <c r="E13" s="40" t="s">
        <v>16</v>
      </c>
      <c r="F13" s="1" t="s">
        <v>10</v>
      </c>
      <c r="G13" s="21">
        <v>3</v>
      </c>
      <c r="H13" s="21">
        <v>2</v>
      </c>
      <c r="I13" s="21">
        <v>1</v>
      </c>
      <c r="J13" s="21">
        <v>2</v>
      </c>
      <c r="K13" s="21">
        <v>3</v>
      </c>
      <c r="L13" s="21">
        <v>3</v>
      </c>
      <c r="M13" s="21">
        <v>3</v>
      </c>
      <c r="N13" s="21">
        <v>3</v>
      </c>
      <c r="O13" s="21">
        <v>3</v>
      </c>
      <c r="P13" s="21">
        <v>3</v>
      </c>
      <c r="Q13" s="21">
        <v>5</v>
      </c>
      <c r="R13" s="21">
        <v>5</v>
      </c>
      <c r="S13" s="21">
        <v>5</v>
      </c>
      <c r="T13" s="21">
        <v>5</v>
      </c>
      <c r="U13" s="21">
        <v>5</v>
      </c>
      <c r="V13" s="21">
        <v>4</v>
      </c>
      <c r="W13" s="21">
        <v>4</v>
      </c>
      <c r="X13" s="21">
        <v>4</v>
      </c>
      <c r="Y13" s="21">
        <v>4</v>
      </c>
      <c r="Z13" s="21">
        <v>5</v>
      </c>
      <c r="AA13" s="21">
        <v>5</v>
      </c>
      <c r="AB13" s="21">
        <v>3</v>
      </c>
      <c r="AC13" s="21">
        <v>3</v>
      </c>
      <c r="AD13" s="21">
        <v>2</v>
      </c>
      <c r="AE13" s="21">
        <v>2</v>
      </c>
      <c r="AF13" s="21">
        <v>2</v>
      </c>
      <c r="AG13" s="21">
        <v>2</v>
      </c>
      <c r="AH13" s="21">
        <v>2</v>
      </c>
      <c r="AI13" s="41"/>
      <c r="AJ13" s="41"/>
      <c r="AK13" s="41"/>
      <c r="AL13" s="64"/>
    </row>
    <row r="14" spans="4:38" ht="41.25" customHeight="1" x14ac:dyDescent="0.15">
      <c r="D14" s="14" t="s">
        <v>23</v>
      </c>
      <c r="E14" s="40" t="s">
        <v>16</v>
      </c>
      <c r="F14" s="1" t="s">
        <v>11</v>
      </c>
      <c r="G14" s="21">
        <v>170</v>
      </c>
      <c r="H14" s="21">
        <v>152</v>
      </c>
      <c r="I14" s="21">
        <v>134</v>
      </c>
      <c r="J14" s="21">
        <v>121</v>
      </c>
      <c r="K14" s="21">
        <v>111</v>
      </c>
      <c r="L14" s="21">
        <v>102</v>
      </c>
      <c r="M14" s="21">
        <v>97</v>
      </c>
      <c r="N14" s="21">
        <v>83</v>
      </c>
      <c r="O14" s="21">
        <v>84</v>
      </c>
      <c r="P14" s="21">
        <v>79</v>
      </c>
      <c r="Q14" s="21">
        <v>82</v>
      </c>
      <c r="R14" s="21">
        <v>84</v>
      </c>
      <c r="S14" s="21">
        <v>89</v>
      </c>
      <c r="T14" s="21">
        <v>94</v>
      </c>
      <c r="U14" s="21">
        <v>89</v>
      </c>
      <c r="V14" s="21">
        <v>92</v>
      </c>
      <c r="W14" s="21">
        <v>92</v>
      </c>
      <c r="X14" s="21">
        <v>87</v>
      </c>
      <c r="Y14" s="21">
        <v>78</v>
      </c>
      <c r="Z14" s="21">
        <v>76</v>
      </c>
      <c r="AA14" s="21">
        <v>73</v>
      </c>
      <c r="AB14" s="21">
        <v>61</v>
      </c>
      <c r="AC14" s="21">
        <v>65</v>
      </c>
      <c r="AD14" s="21">
        <v>55</v>
      </c>
      <c r="AE14" s="21">
        <v>39</v>
      </c>
      <c r="AF14" s="21">
        <v>35</v>
      </c>
      <c r="AG14" s="21">
        <v>35</v>
      </c>
      <c r="AH14" s="21">
        <v>34</v>
      </c>
      <c r="AI14" s="41"/>
      <c r="AJ14" s="41"/>
      <c r="AK14" s="41"/>
      <c r="AL14" s="64"/>
    </row>
    <row r="15" spans="4:38" ht="41.25" customHeight="1" x14ac:dyDescent="0.15">
      <c r="D15" s="14" t="s">
        <v>2</v>
      </c>
      <c r="E15" s="40" t="s">
        <v>16</v>
      </c>
      <c r="F15" s="29"/>
      <c r="G15" s="21">
        <v>665</v>
      </c>
      <c r="H15" s="61">
        <v>559</v>
      </c>
      <c r="I15" s="21">
        <v>301</v>
      </c>
      <c r="J15" s="21">
        <v>439</v>
      </c>
      <c r="K15" s="21">
        <v>453</v>
      </c>
      <c r="L15" s="93">
        <v>450</v>
      </c>
      <c r="M15" s="21">
        <v>120</v>
      </c>
      <c r="N15" s="21">
        <v>454</v>
      </c>
      <c r="O15" s="21">
        <v>900</v>
      </c>
      <c r="P15" s="21">
        <v>455</v>
      </c>
      <c r="Q15" s="21">
        <v>181</v>
      </c>
      <c r="R15" s="21">
        <v>591</v>
      </c>
      <c r="S15" s="21">
        <v>835</v>
      </c>
      <c r="T15" s="21">
        <v>471</v>
      </c>
      <c r="U15" s="21">
        <v>558</v>
      </c>
      <c r="V15" s="21">
        <v>473</v>
      </c>
      <c r="W15" s="21">
        <v>438</v>
      </c>
      <c r="X15" s="21">
        <v>435</v>
      </c>
      <c r="Y15" s="93">
        <v>198</v>
      </c>
      <c r="Z15" s="21">
        <v>265</v>
      </c>
      <c r="AA15" s="21">
        <v>59</v>
      </c>
      <c r="AB15" s="93">
        <v>680</v>
      </c>
      <c r="AC15" s="21">
        <v>406</v>
      </c>
      <c r="AD15" s="21">
        <v>465</v>
      </c>
      <c r="AE15" s="21">
        <v>175</v>
      </c>
      <c r="AF15" s="21">
        <v>184</v>
      </c>
      <c r="AG15" s="21">
        <v>155</v>
      </c>
      <c r="AH15" s="21">
        <v>37</v>
      </c>
      <c r="AI15" s="41"/>
      <c r="AJ15" s="41"/>
      <c r="AK15" s="41"/>
    </row>
    <row r="16" spans="4:38" ht="41.25" customHeight="1" x14ac:dyDescent="0.15">
      <c r="D16" s="14" t="s">
        <v>2</v>
      </c>
      <c r="E16" s="2" t="s">
        <v>17</v>
      </c>
      <c r="F16" s="1" t="s">
        <v>12</v>
      </c>
      <c r="G16" s="19">
        <f>G15+SUM('R3-01'!AF15:AK15)</f>
        <v>3484</v>
      </c>
      <c r="H16" s="19">
        <f>SUM(G15:H15)+SUM('R3-01'!AG15:AK15)</f>
        <v>3512</v>
      </c>
      <c r="I16" s="19">
        <f>SUM(G15:I15)+SUM('R3-01'!AH15:AK15)</f>
        <v>3393</v>
      </c>
      <c r="J16" s="19">
        <f>SUM(G15:J15)+SUM('R3-01'!AI15:AK15)</f>
        <v>3446</v>
      </c>
      <c r="K16" s="19">
        <f>SUM(G15:K15)+SUM('R3-01'!AJ15:AK15)</f>
        <v>3560</v>
      </c>
      <c r="L16" s="19">
        <f>SUM(G15:L15)+'R3-01'!AK15</f>
        <v>3473</v>
      </c>
      <c r="M16" s="19">
        <f>SUM(G15:M15)</f>
        <v>2987</v>
      </c>
      <c r="N16" s="19">
        <f t="shared" ref="N16:AK16" si="0">SUM(H15:N15)</f>
        <v>2776</v>
      </c>
      <c r="O16" s="19">
        <f t="shared" si="0"/>
        <v>3117</v>
      </c>
      <c r="P16" s="19">
        <f t="shared" si="0"/>
        <v>3271</v>
      </c>
      <c r="Q16" s="19">
        <f t="shared" si="0"/>
        <v>3013</v>
      </c>
      <c r="R16" s="19">
        <f t="shared" si="0"/>
        <v>3151</v>
      </c>
      <c r="S16" s="19">
        <f t="shared" si="0"/>
        <v>3536</v>
      </c>
      <c r="T16" s="19">
        <f t="shared" si="0"/>
        <v>3887</v>
      </c>
      <c r="U16" s="19">
        <f t="shared" si="0"/>
        <v>3991</v>
      </c>
      <c r="V16" s="19">
        <f t="shared" si="0"/>
        <v>3564</v>
      </c>
      <c r="W16" s="19">
        <f t="shared" si="0"/>
        <v>3547</v>
      </c>
      <c r="X16" s="19">
        <f t="shared" si="0"/>
        <v>3801</v>
      </c>
      <c r="Y16" s="19">
        <f t="shared" si="0"/>
        <v>3408</v>
      </c>
      <c r="Z16" s="19">
        <f t="shared" si="0"/>
        <v>2838</v>
      </c>
      <c r="AA16" s="19">
        <f t="shared" si="0"/>
        <v>2426</v>
      </c>
      <c r="AB16" s="19">
        <f t="shared" si="0"/>
        <v>2548</v>
      </c>
      <c r="AC16" s="19">
        <f t="shared" si="0"/>
        <v>2481</v>
      </c>
      <c r="AD16" s="19">
        <f t="shared" si="0"/>
        <v>2508</v>
      </c>
      <c r="AE16" s="19">
        <f t="shared" si="0"/>
        <v>2248</v>
      </c>
      <c r="AF16" s="19">
        <f t="shared" si="0"/>
        <v>2234</v>
      </c>
      <c r="AG16" s="19">
        <f t="shared" si="0"/>
        <v>2124</v>
      </c>
      <c r="AH16" s="19">
        <f t="shared" si="0"/>
        <v>2102</v>
      </c>
      <c r="AI16" s="19">
        <f t="shared" si="0"/>
        <v>1422</v>
      </c>
      <c r="AJ16" s="19">
        <f t="shared" si="0"/>
        <v>1016</v>
      </c>
      <c r="AK16" s="19">
        <f t="shared" si="0"/>
        <v>551</v>
      </c>
    </row>
    <row r="17" spans="2:40" ht="41.25" customHeight="1" x14ac:dyDescent="0.15">
      <c r="D17" s="14" t="s">
        <v>3</v>
      </c>
      <c r="E17" s="40" t="s">
        <v>16</v>
      </c>
      <c r="F17" s="29"/>
      <c r="G17" s="93">
        <v>4</v>
      </c>
      <c r="H17" s="61">
        <v>3</v>
      </c>
      <c r="I17" s="21">
        <v>4</v>
      </c>
      <c r="J17" s="21">
        <v>8</v>
      </c>
      <c r="K17" s="21">
        <v>5</v>
      </c>
      <c r="L17" s="21">
        <v>2</v>
      </c>
      <c r="M17" s="21">
        <v>4</v>
      </c>
      <c r="N17" s="21">
        <v>11</v>
      </c>
      <c r="O17" s="21">
        <v>9</v>
      </c>
      <c r="P17" s="21">
        <v>4</v>
      </c>
      <c r="Q17" s="21">
        <v>16</v>
      </c>
      <c r="R17" s="21">
        <v>10</v>
      </c>
      <c r="S17" s="21">
        <v>7</v>
      </c>
      <c r="T17" s="21">
        <v>4</v>
      </c>
      <c r="U17" s="21">
        <v>10</v>
      </c>
      <c r="V17" s="21">
        <v>3</v>
      </c>
      <c r="W17" s="21">
        <v>3</v>
      </c>
      <c r="X17" s="21">
        <v>1</v>
      </c>
      <c r="Y17" s="21">
        <v>2</v>
      </c>
      <c r="Z17" s="21">
        <v>1</v>
      </c>
      <c r="AA17" s="21">
        <v>0</v>
      </c>
      <c r="AB17" s="21">
        <v>8</v>
      </c>
      <c r="AC17" s="21">
        <v>4</v>
      </c>
      <c r="AD17" s="21">
        <v>1</v>
      </c>
      <c r="AE17" s="21">
        <v>0</v>
      </c>
      <c r="AF17" s="21">
        <v>1</v>
      </c>
      <c r="AG17" s="21">
        <v>2</v>
      </c>
      <c r="AH17" s="21">
        <v>0</v>
      </c>
      <c r="AI17" s="41"/>
      <c r="AJ17" s="41"/>
      <c r="AK17" s="41"/>
    </row>
    <row r="18" spans="2:40" ht="41.25" customHeight="1" x14ac:dyDescent="0.15">
      <c r="D18" s="14" t="s">
        <v>3</v>
      </c>
      <c r="E18" s="2" t="s">
        <v>17</v>
      </c>
      <c r="F18" s="1" t="s">
        <v>13</v>
      </c>
      <c r="G18" s="19">
        <f>G17+SUM('R3-01'!AF17:AK17)</f>
        <v>78</v>
      </c>
      <c r="H18" s="19">
        <f>SUM(G17:H17)+SUM('R3-01'!AG17:AK17)</f>
        <v>74</v>
      </c>
      <c r="I18" s="19">
        <f>SUM(G17:I17)+SUM('R3-01'!AH17:AK17)</f>
        <v>64</v>
      </c>
      <c r="J18" s="19">
        <f>SUM(G17:J17)+SUM('R3-01'!AI17:AK17)</f>
        <v>59</v>
      </c>
      <c r="K18" s="19">
        <f>SUM(G17:K17)+SUM('R3-01'!AJ17:AK17)</f>
        <v>49</v>
      </c>
      <c r="L18" s="19">
        <f>SUM(G17:L17)+'R3-01'!AK17</f>
        <v>36</v>
      </c>
      <c r="M18" s="19">
        <f>SUM(G17:M17)</f>
        <v>30</v>
      </c>
      <c r="N18" s="19">
        <f t="shared" ref="N18:AK18" si="1">SUM(H17:N17)</f>
        <v>37</v>
      </c>
      <c r="O18" s="19">
        <f t="shared" si="1"/>
        <v>43</v>
      </c>
      <c r="P18" s="19">
        <f t="shared" si="1"/>
        <v>43</v>
      </c>
      <c r="Q18" s="19">
        <f t="shared" si="1"/>
        <v>51</v>
      </c>
      <c r="R18" s="19">
        <f t="shared" si="1"/>
        <v>56</v>
      </c>
      <c r="S18" s="19">
        <f t="shared" si="1"/>
        <v>61</v>
      </c>
      <c r="T18" s="19">
        <f t="shared" si="1"/>
        <v>61</v>
      </c>
      <c r="U18" s="19">
        <f t="shared" si="1"/>
        <v>60</v>
      </c>
      <c r="V18" s="19">
        <f t="shared" si="1"/>
        <v>54</v>
      </c>
      <c r="W18" s="19">
        <f t="shared" si="1"/>
        <v>53</v>
      </c>
      <c r="X18" s="19">
        <f t="shared" si="1"/>
        <v>38</v>
      </c>
      <c r="Y18" s="19">
        <f t="shared" si="1"/>
        <v>30</v>
      </c>
      <c r="Z18" s="19">
        <f t="shared" si="1"/>
        <v>24</v>
      </c>
      <c r="AA18" s="19">
        <f t="shared" si="1"/>
        <v>20</v>
      </c>
      <c r="AB18" s="19">
        <f t="shared" si="1"/>
        <v>18</v>
      </c>
      <c r="AC18" s="19">
        <f t="shared" si="1"/>
        <v>19</v>
      </c>
      <c r="AD18" s="19">
        <f t="shared" si="1"/>
        <v>17</v>
      </c>
      <c r="AE18" s="19">
        <f t="shared" si="1"/>
        <v>16</v>
      </c>
      <c r="AF18" s="19">
        <f t="shared" si="1"/>
        <v>15</v>
      </c>
      <c r="AG18" s="19">
        <f t="shared" si="1"/>
        <v>16</v>
      </c>
      <c r="AH18" s="19">
        <f t="shared" si="1"/>
        <v>16</v>
      </c>
      <c r="AI18" s="19">
        <f t="shared" si="1"/>
        <v>8</v>
      </c>
      <c r="AJ18" s="19">
        <f t="shared" si="1"/>
        <v>4</v>
      </c>
      <c r="AK18" s="19">
        <f t="shared" si="1"/>
        <v>3</v>
      </c>
    </row>
    <row r="19" spans="2:40" ht="41.25" customHeight="1" x14ac:dyDescent="0.15">
      <c r="D19" s="15" t="s">
        <v>4</v>
      </c>
      <c r="E19" s="40" t="s">
        <v>16</v>
      </c>
      <c r="F19" s="29"/>
      <c r="G19" s="21">
        <v>10</v>
      </c>
      <c r="H19" s="61">
        <v>5</v>
      </c>
      <c r="I19" s="21">
        <v>3</v>
      </c>
      <c r="J19" s="21">
        <v>3</v>
      </c>
      <c r="K19" s="21">
        <v>9</v>
      </c>
      <c r="L19" s="21">
        <v>4</v>
      </c>
      <c r="M19" s="21">
        <v>3</v>
      </c>
      <c r="N19" s="21">
        <v>6</v>
      </c>
      <c r="O19" s="21">
        <v>10</v>
      </c>
      <c r="P19" s="21">
        <v>10</v>
      </c>
      <c r="Q19" s="21">
        <v>4</v>
      </c>
      <c r="R19" s="21">
        <v>16</v>
      </c>
      <c r="S19" s="21">
        <v>11</v>
      </c>
      <c r="T19" s="21">
        <v>8</v>
      </c>
      <c r="U19" s="21">
        <v>2</v>
      </c>
      <c r="V19" s="21">
        <v>12</v>
      </c>
      <c r="W19" s="21">
        <v>1</v>
      </c>
      <c r="X19" s="21">
        <v>3</v>
      </c>
      <c r="Y19" s="21">
        <v>1</v>
      </c>
      <c r="Z19" s="21">
        <v>1</v>
      </c>
      <c r="AA19" s="21">
        <v>1</v>
      </c>
      <c r="AB19" s="21">
        <v>2</v>
      </c>
      <c r="AC19" s="21">
        <v>7</v>
      </c>
      <c r="AD19" s="21">
        <v>4</v>
      </c>
      <c r="AE19" s="21">
        <v>0</v>
      </c>
      <c r="AF19" s="21">
        <v>0</v>
      </c>
      <c r="AG19" s="21">
        <v>3</v>
      </c>
      <c r="AH19" s="21">
        <v>0</v>
      </c>
      <c r="AI19" s="41"/>
      <c r="AJ19" s="41"/>
      <c r="AK19" s="41"/>
    </row>
    <row r="20" spans="2:40" ht="41.25" customHeight="1" x14ac:dyDescent="0.15">
      <c r="D20" s="15" t="s">
        <v>4</v>
      </c>
      <c r="E20" s="2" t="s">
        <v>17</v>
      </c>
      <c r="F20" s="1" t="s">
        <v>14</v>
      </c>
      <c r="G20" s="20">
        <f>G19+SUM('R3-01'!AF19:AK19)</f>
        <v>89</v>
      </c>
      <c r="H20" s="20">
        <f>SUM(G19:H19)+SUM('R3-01'!AG19:AK19)</f>
        <v>81</v>
      </c>
      <c r="I20" s="20">
        <f>SUM(G19:I19)+SUM('R3-01'!AH19:AK19)</f>
        <v>74</v>
      </c>
      <c r="J20" s="20">
        <f>SUM(G19:J19)+SUM('R3-01'!AI19:AK19)</f>
        <v>64</v>
      </c>
      <c r="K20" s="20">
        <f>SUM(G19:K19)+SUM('R3-01'!AJ19:AK19)</f>
        <v>54</v>
      </c>
      <c r="L20" s="20">
        <f>SUM(G19:L19)+'R3-01'!AK19</f>
        <v>47</v>
      </c>
      <c r="M20" s="20">
        <f>SUM(G19:M19)</f>
        <v>37</v>
      </c>
      <c r="N20" s="20">
        <f t="shared" ref="N20:AK20" si="2">SUM(H19:N19)</f>
        <v>33</v>
      </c>
      <c r="O20" s="20">
        <f t="shared" si="2"/>
        <v>38</v>
      </c>
      <c r="P20" s="20">
        <f t="shared" si="2"/>
        <v>45</v>
      </c>
      <c r="Q20" s="20">
        <f t="shared" si="2"/>
        <v>46</v>
      </c>
      <c r="R20" s="20">
        <f t="shared" si="2"/>
        <v>53</v>
      </c>
      <c r="S20" s="20">
        <f t="shared" si="2"/>
        <v>60</v>
      </c>
      <c r="T20" s="20">
        <f t="shared" si="2"/>
        <v>65</v>
      </c>
      <c r="U20" s="20">
        <f t="shared" si="2"/>
        <v>61</v>
      </c>
      <c r="V20" s="20">
        <f t="shared" si="2"/>
        <v>63</v>
      </c>
      <c r="W20" s="20">
        <f t="shared" si="2"/>
        <v>54</v>
      </c>
      <c r="X20" s="20">
        <f t="shared" si="2"/>
        <v>53</v>
      </c>
      <c r="Y20" s="20">
        <f t="shared" si="2"/>
        <v>38</v>
      </c>
      <c r="Z20" s="20">
        <f t="shared" si="2"/>
        <v>28</v>
      </c>
      <c r="AA20" s="20">
        <f t="shared" si="2"/>
        <v>21</v>
      </c>
      <c r="AB20" s="20">
        <f t="shared" si="2"/>
        <v>21</v>
      </c>
      <c r="AC20" s="20">
        <f t="shared" si="2"/>
        <v>16</v>
      </c>
      <c r="AD20" s="20">
        <f t="shared" si="2"/>
        <v>19</v>
      </c>
      <c r="AE20" s="20">
        <f t="shared" si="2"/>
        <v>16</v>
      </c>
      <c r="AF20" s="20">
        <f t="shared" si="2"/>
        <v>15</v>
      </c>
      <c r="AG20" s="20">
        <f t="shared" si="2"/>
        <v>17</v>
      </c>
      <c r="AH20" s="20">
        <f t="shared" si="2"/>
        <v>16</v>
      </c>
      <c r="AI20" s="20">
        <f t="shared" si="2"/>
        <v>14</v>
      </c>
      <c r="AJ20" s="20">
        <f t="shared" si="2"/>
        <v>7</v>
      </c>
      <c r="AK20" s="20">
        <f t="shared" si="2"/>
        <v>3</v>
      </c>
    </row>
    <row r="21" spans="2:40" ht="41.25" customHeight="1" x14ac:dyDescent="0.15">
      <c r="D21" s="14" t="s">
        <v>5</v>
      </c>
      <c r="E21" s="2" t="s">
        <v>17</v>
      </c>
      <c r="F21" s="1" t="s">
        <v>51</v>
      </c>
      <c r="G21" s="20">
        <f>G20</f>
        <v>89</v>
      </c>
      <c r="H21" s="20">
        <f t="shared" ref="H21:AK21" si="3">H20</f>
        <v>81</v>
      </c>
      <c r="I21" s="20">
        <f t="shared" si="3"/>
        <v>74</v>
      </c>
      <c r="J21" s="20">
        <f t="shared" si="3"/>
        <v>64</v>
      </c>
      <c r="K21" s="20">
        <f t="shared" si="3"/>
        <v>54</v>
      </c>
      <c r="L21" s="20">
        <f t="shared" si="3"/>
        <v>47</v>
      </c>
      <c r="M21" s="20">
        <f t="shared" si="3"/>
        <v>37</v>
      </c>
      <c r="N21" s="20">
        <f t="shared" si="3"/>
        <v>33</v>
      </c>
      <c r="O21" s="20">
        <f t="shared" si="3"/>
        <v>38</v>
      </c>
      <c r="P21" s="20">
        <f t="shared" si="3"/>
        <v>45</v>
      </c>
      <c r="Q21" s="20">
        <f t="shared" si="3"/>
        <v>46</v>
      </c>
      <c r="R21" s="20">
        <f t="shared" si="3"/>
        <v>53</v>
      </c>
      <c r="S21" s="20">
        <f t="shared" si="3"/>
        <v>60</v>
      </c>
      <c r="T21" s="20">
        <f t="shared" si="3"/>
        <v>65</v>
      </c>
      <c r="U21" s="20">
        <f t="shared" si="3"/>
        <v>61</v>
      </c>
      <c r="V21" s="20">
        <f t="shared" si="3"/>
        <v>63</v>
      </c>
      <c r="W21" s="20">
        <f t="shared" si="3"/>
        <v>54</v>
      </c>
      <c r="X21" s="20">
        <f t="shared" si="3"/>
        <v>53</v>
      </c>
      <c r="Y21" s="20">
        <f t="shared" si="3"/>
        <v>38</v>
      </c>
      <c r="Z21" s="20">
        <f t="shared" si="3"/>
        <v>28</v>
      </c>
      <c r="AA21" s="20">
        <f t="shared" si="3"/>
        <v>21</v>
      </c>
      <c r="AB21" s="20">
        <f t="shared" si="3"/>
        <v>21</v>
      </c>
      <c r="AC21" s="20">
        <f t="shared" si="3"/>
        <v>16</v>
      </c>
      <c r="AD21" s="20">
        <f t="shared" si="3"/>
        <v>19</v>
      </c>
      <c r="AE21" s="20">
        <f t="shared" si="3"/>
        <v>16</v>
      </c>
      <c r="AF21" s="20">
        <f t="shared" si="3"/>
        <v>15</v>
      </c>
      <c r="AG21" s="20">
        <f t="shared" si="3"/>
        <v>17</v>
      </c>
      <c r="AH21" s="20">
        <f t="shared" si="3"/>
        <v>16</v>
      </c>
      <c r="AI21" s="20">
        <f t="shared" si="3"/>
        <v>14</v>
      </c>
      <c r="AJ21" s="20">
        <f t="shared" si="3"/>
        <v>7</v>
      </c>
      <c r="AK21" s="20">
        <f t="shared" si="3"/>
        <v>3</v>
      </c>
    </row>
    <row r="22" spans="2:40" ht="41.25" customHeight="1" x14ac:dyDescent="0.15">
      <c r="D22" s="14" t="s">
        <v>6</v>
      </c>
      <c r="E22" s="2"/>
      <c r="F22" s="1" t="s">
        <v>50</v>
      </c>
      <c r="G22" s="20">
        <f>'R3-01'!AE20</f>
        <v>156</v>
      </c>
      <c r="H22" s="20">
        <f>'R3-01'!AF20</f>
        <v>155</v>
      </c>
      <c r="I22" s="20">
        <f>'R3-01'!AG20</f>
        <v>106</v>
      </c>
      <c r="J22" s="20">
        <f>'R3-01'!AH20</f>
        <v>96</v>
      </c>
      <c r="K22" s="20">
        <f>'R3-01'!AI20</f>
        <v>101</v>
      </c>
      <c r="L22" s="20">
        <f>'R3-01'!AJ20</f>
        <v>85</v>
      </c>
      <c r="M22" s="20">
        <f>'R3-01'!AK20</f>
        <v>93</v>
      </c>
      <c r="N22" s="20">
        <f>G21</f>
        <v>89</v>
      </c>
      <c r="O22" s="20">
        <f t="shared" ref="O22:AK22" si="4">H21</f>
        <v>81</v>
      </c>
      <c r="P22" s="20">
        <f t="shared" si="4"/>
        <v>74</v>
      </c>
      <c r="Q22" s="20">
        <f t="shared" si="4"/>
        <v>64</v>
      </c>
      <c r="R22" s="20">
        <f t="shared" si="4"/>
        <v>54</v>
      </c>
      <c r="S22" s="20">
        <f t="shared" si="4"/>
        <v>47</v>
      </c>
      <c r="T22" s="20">
        <f t="shared" si="4"/>
        <v>37</v>
      </c>
      <c r="U22" s="20">
        <f t="shared" si="4"/>
        <v>33</v>
      </c>
      <c r="V22" s="20">
        <f t="shared" si="4"/>
        <v>38</v>
      </c>
      <c r="W22" s="20">
        <f t="shared" si="4"/>
        <v>45</v>
      </c>
      <c r="X22" s="20">
        <f t="shared" si="4"/>
        <v>46</v>
      </c>
      <c r="Y22" s="20">
        <f t="shared" si="4"/>
        <v>53</v>
      </c>
      <c r="Z22" s="20">
        <f t="shared" si="4"/>
        <v>60</v>
      </c>
      <c r="AA22" s="20">
        <f t="shared" si="4"/>
        <v>65</v>
      </c>
      <c r="AB22" s="20">
        <f t="shared" si="4"/>
        <v>61</v>
      </c>
      <c r="AC22" s="20">
        <f t="shared" si="4"/>
        <v>63</v>
      </c>
      <c r="AD22" s="20">
        <f t="shared" si="4"/>
        <v>54</v>
      </c>
      <c r="AE22" s="20">
        <f t="shared" si="4"/>
        <v>53</v>
      </c>
      <c r="AF22" s="20">
        <f t="shared" si="4"/>
        <v>38</v>
      </c>
      <c r="AG22" s="20">
        <f t="shared" si="4"/>
        <v>28</v>
      </c>
      <c r="AH22" s="20">
        <f t="shared" si="4"/>
        <v>21</v>
      </c>
      <c r="AI22" s="20">
        <f t="shared" si="4"/>
        <v>21</v>
      </c>
      <c r="AJ22" s="20">
        <f t="shared" si="4"/>
        <v>16</v>
      </c>
      <c r="AK22" s="20">
        <f t="shared" si="4"/>
        <v>19</v>
      </c>
    </row>
    <row r="23" spans="2:40" ht="41.25" customHeight="1" x14ac:dyDescent="0.15">
      <c r="D23" s="14" t="s">
        <v>7</v>
      </c>
      <c r="E23" s="40" t="s">
        <v>16</v>
      </c>
      <c r="F23" s="29"/>
      <c r="G23" s="21">
        <v>1</v>
      </c>
      <c r="H23" s="61">
        <v>1</v>
      </c>
      <c r="I23" s="21">
        <v>1</v>
      </c>
      <c r="J23" s="21">
        <v>0</v>
      </c>
      <c r="K23" s="93">
        <v>3</v>
      </c>
      <c r="L23" s="93">
        <v>3</v>
      </c>
      <c r="M23" s="93">
        <v>1</v>
      </c>
      <c r="N23" s="93">
        <v>4</v>
      </c>
      <c r="O23" s="93">
        <v>2</v>
      </c>
      <c r="P23" s="21">
        <v>0</v>
      </c>
      <c r="Q23" s="21">
        <v>1</v>
      </c>
      <c r="R23" s="93">
        <v>0</v>
      </c>
      <c r="S23" s="93">
        <v>5</v>
      </c>
      <c r="T23" s="21">
        <v>4</v>
      </c>
      <c r="U23" s="21">
        <v>0</v>
      </c>
      <c r="V23" s="21">
        <v>2</v>
      </c>
      <c r="W23" s="93">
        <v>0</v>
      </c>
      <c r="X23" s="21">
        <v>1</v>
      </c>
      <c r="Y23" s="21">
        <v>0</v>
      </c>
      <c r="Z23" s="21">
        <v>0</v>
      </c>
      <c r="AA23" s="21">
        <v>1</v>
      </c>
      <c r="AB23" s="21">
        <v>2</v>
      </c>
      <c r="AC23" s="21">
        <v>1</v>
      </c>
      <c r="AD23" s="93">
        <v>0</v>
      </c>
      <c r="AE23" s="21">
        <v>0</v>
      </c>
      <c r="AF23" s="21">
        <v>0</v>
      </c>
      <c r="AG23" s="21">
        <v>1</v>
      </c>
      <c r="AH23" s="21">
        <v>0</v>
      </c>
      <c r="AI23" s="41"/>
      <c r="AJ23" s="41"/>
      <c r="AK23" s="41"/>
    </row>
    <row r="24" spans="2:40" ht="41.25" customHeight="1" x14ac:dyDescent="0.15">
      <c r="D24" s="14" t="s">
        <v>7</v>
      </c>
      <c r="E24" s="2" t="s">
        <v>17</v>
      </c>
      <c r="F24" s="1" t="s">
        <v>52</v>
      </c>
      <c r="G24" s="21">
        <f>G23+SUM('R3-01'!AF23:AK23)</f>
        <v>23</v>
      </c>
      <c r="H24" s="21">
        <f>SUM(G23:H23)+SUM('R3-01'!AG23:AK23)</f>
        <v>22</v>
      </c>
      <c r="I24" s="21">
        <f>SUM(G23:I23)+SUM('R3-01'!AH23:AK23)</f>
        <v>17</v>
      </c>
      <c r="J24" s="21">
        <f>SUM(G23:J23)+SUM('R3-01'!AI23:AK23)</f>
        <v>15</v>
      </c>
      <c r="K24" s="21">
        <f>SUM(G23:K23)+SUM('R3-01'!AJ23:AK23)</f>
        <v>13</v>
      </c>
      <c r="L24" s="21">
        <f>SUM(G23:L23)+'R3-01'!AK23</f>
        <v>13</v>
      </c>
      <c r="M24" s="21">
        <f>SUM(G23:M23)</f>
        <v>10</v>
      </c>
      <c r="N24" s="21">
        <f t="shared" ref="N24:AK24" si="5">SUM(H23:N23)</f>
        <v>13</v>
      </c>
      <c r="O24" s="21">
        <f t="shared" si="5"/>
        <v>14</v>
      </c>
      <c r="P24" s="21">
        <f t="shared" si="5"/>
        <v>13</v>
      </c>
      <c r="Q24" s="21">
        <f t="shared" si="5"/>
        <v>14</v>
      </c>
      <c r="R24" s="21">
        <f t="shared" si="5"/>
        <v>11</v>
      </c>
      <c r="S24" s="21">
        <f t="shared" si="5"/>
        <v>13</v>
      </c>
      <c r="T24" s="21">
        <f t="shared" si="5"/>
        <v>16</v>
      </c>
      <c r="U24" s="21">
        <f t="shared" si="5"/>
        <v>12</v>
      </c>
      <c r="V24" s="21">
        <f t="shared" si="5"/>
        <v>12</v>
      </c>
      <c r="W24" s="21">
        <f t="shared" si="5"/>
        <v>12</v>
      </c>
      <c r="X24" s="21">
        <f t="shared" si="5"/>
        <v>12</v>
      </c>
      <c r="Y24" s="21">
        <f t="shared" si="5"/>
        <v>12</v>
      </c>
      <c r="Z24" s="21">
        <f t="shared" si="5"/>
        <v>7</v>
      </c>
      <c r="AA24" s="21">
        <f t="shared" si="5"/>
        <v>4</v>
      </c>
      <c r="AB24" s="21">
        <f t="shared" si="5"/>
        <v>6</v>
      </c>
      <c r="AC24" s="21">
        <f t="shared" si="5"/>
        <v>5</v>
      </c>
      <c r="AD24" s="21">
        <f t="shared" si="5"/>
        <v>5</v>
      </c>
      <c r="AE24" s="21">
        <f t="shared" si="5"/>
        <v>4</v>
      </c>
      <c r="AF24" s="21">
        <f t="shared" si="5"/>
        <v>4</v>
      </c>
      <c r="AG24" s="21">
        <f t="shared" si="5"/>
        <v>5</v>
      </c>
      <c r="AH24" s="21">
        <f t="shared" si="5"/>
        <v>4</v>
      </c>
      <c r="AI24" s="21">
        <f t="shared" si="5"/>
        <v>2</v>
      </c>
      <c r="AJ24" s="21">
        <f t="shared" si="5"/>
        <v>1</v>
      </c>
      <c r="AK24" s="21">
        <f t="shared" si="5"/>
        <v>1</v>
      </c>
    </row>
    <row r="25" spans="2:40" ht="30" customHeight="1" x14ac:dyDescent="0.15">
      <c r="L25" s="65"/>
    </row>
    <row r="26" spans="2:40" ht="30" customHeight="1" x14ac:dyDescent="0.15">
      <c r="D26" s="3"/>
      <c r="E26" s="4"/>
      <c r="F26" s="5"/>
      <c r="G26" s="26">
        <f>G6</f>
        <v>44228</v>
      </c>
      <c r="H26" s="26">
        <f t="shared" ref="H26:AK27" si="6">H6</f>
        <v>44229</v>
      </c>
      <c r="I26" s="26">
        <f t="shared" si="6"/>
        <v>44230</v>
      </c>
      <c r="J26" s="26">
        <f t="shared" si="6"/>
        <v>44231</v>
      </c>
      <c r="K26" s="26">
        <f t="shared" si="6"/>
        <v>44232</v>
      </c>
      <c r="L26" s="26">
        <f t="shared" si="6"/>
        <v>44233</v>
      </c>
      <c r="M26" s="26">
        <f t="shared" si="6"/>
        <v>44234</v>
      </c>
      <c r="N26" s="26">
        <f t="shared" si="6"/>
        <v>44235</v>
      </c>
      <c r="O26" s="26">
        <f t="shared" si="6"/>
        <v>44236</v>
      </c>
      <c r="P26" s="26">
        <f t="shared" si="6"/>
        <v>44237</v>
      </c>
      <c r="Q26" s="26">
        <f t="shared" si="6"/>
        <v>44238</v>
      </c>
      <c r="R26" s="26">
        <f t="shared" si="6"/>
        <v>44239</v>
      </c>
      <c r="S26" s="26">
        <f t="shared" si="6"/>
        <v>44240</v>
      </c>
      <c r="T26" s="26">
        <f t="shared" si="6"/>
        <v>44241</v>
      </c>
      <c r="U26" s="26">
        <f t="shared" si="6"/>
        <v>44242</v>
      </c>
      <c r="V26" s="26">
        <f t="shared" si="6"/>
        <v>44243</v>
      </c>
      <c r="W26" s="26">
        <f t="shared" si="6"/>
        <v>44244</v>
      </c>
      <c r="X26" s="26">
        <f t="shared" si="6"/>
        <v>44245</v>
      </c>
      <c r="Y26" s="26">
        <f t="shared" si="6"/>
        <v>44246</v>
      </c>
      <c r="Z26" s="26">
        <f t="shared" si="6"/>
        <v>44247</v>
      </c>
      <c r="AA26" s="26">
        <f t="shared" si="6"/>
        <v>44248</v>
      </c>
      <c r="AB26" s="26">
        <f t="shared" si="6"/>
        <v>44249</v>
      </c>
      <c r="AC26" s="26">
        <f t="shared" si="6"/>
        <v>44250</v>
      </c>
      <c r="AD26" s="26">
        <f t="shared" si="6"/>
        <v>44251</v>
      </c>
      <c r="AE26" s="26">
        <f t="shared" si="6"/>
        <v>44252</v>
      </c>
      <c r="AF26" s="26">
        <f t="shared" si="6"/>
        <v>44253</v>
      </c>
      <c r="AG26" s="26">
        <f t="shared" si="6"/>
        <v>44254</v>
      </c>
      <c r="AH26" s="26">
        <f t="shared" si="6"/>
        <v>44255</v>
      </c>
      <c r="AI26" s="26">
        <f t="shared" si="6"/>
        <v>0</v>
      </c>
      <c r="AJ26" s="26">
        <f t="shared" si="6"/>
        <v>0</v>
      </c>
      <c r="AK26" s="26">
        <f t="shared" si="6"/>
        <v>0</v>
      </c>
      <c r="AM26" t="s">
        <v>77</v>
      </c>
      <c r="AN26" t="s">
        <v>78</v>
      </c>
    </row>
    <row r="27" spans="2:40" ht="30" customHeight="1" x14ac:dyDescent="0.15">
      <c r="D27" s="6"/>
      <c r="E27" s="7"/>
      <c r="F27" s="8"/>
      <c r="G27" s="27" t="str">
        <f>G7</f>
        <v>月</v>
      </c>
      <c r="H27" s="27" t="str">
        <f t="shared" si="6"/>
        <v>火</v>
      </c>
      <c r="I27" s="27" t="str">
        <f t="shared" si="6"/>
        <v>水</v>
      </c>
      <c r="J27" s="27" t="str">
        <f t="shared" si="6"/>
        <v>木</v>
      </c>
      <c r="K27" s="27" t="str">
        <f t="shared" si="6"/>
        <v>金</v>
      </c>
      <c r="L27" s="27" t="str">
        <f t="shared" si="6"/>
        <v>土</v>
      </c>
      <c r="M27" s="27" t="str">
        <f t="shared" si="6"/>
        <v>日</v>
      </c>
      <c r="N27" s="27" t="str">
        <f t="shared" si="6"/>
        <v>月</v>
      </c>
      <c r="O27" s="27" t="str">
        <f t="shared" si="6"/>
        <v>火</v>
      </c>
      <c r="P27" s="27" t="str">
        <f t="shared" si="6"/>
        <v>水</v>
      </c>
      <c r="Q27" s="27" t="str">
        <f t="shared" si="6"/>
        <v>木</v>
      </c>
      <c r="R27" s="27" t="str">
        <f t="shared" si="6"/>
        <v>金</v>
      </c>
      <c r="S27" s="27" t="str">
        <f t="shared" si="6"/>
        <v>土</v>
      </c>
      <c r="T27" s="27" t="str">
        <f t="shared" si="6"/>
        <v>日</v>
      </c>
      <c r="U27" s="27" t="str">
        <f t="shared" si="6"/>
        <v>月</v>
      </c>
      <c r="V27" s="27" t="str">
        <f t="shared" si="6"/>
        <v>火</v>
      </c>
      <c r="W27" s="27" t="str">
        <f t="shared" si="6"/>
        <v>水</v>
      </c>
      <c r="X27" s="27" t="str">
        <f t="shared" si="6"/>
        <v>木</v>
      </c>
      <c r="Y27" s="27" t="str">
        <f t="shared" si="6"/>
        <v>金</v>
      </c>
      <c r="Z27" s="27" t="str">
        <f t="shared" si="6"/>
        <v>土</v>
      </c>
      <c r="AA27" s="27" t="str">
        <f t="shared" si="6"/>
        <v>日</v>
      </c>
      <c r="AB27" s="27" t="str">
        <f t="shared" si="6"/>
        <v>月</v>
      </c>
      <c r="AC27" s="27" t="str">
        <f t="shared" si="6"/>
        <v>火</v>
      </c>
      <c r="AD27" s="27" t="str">
        <f t="shared" si="6"/>
        <v>水</v>
      </c>
      <c r="AE27" s="27" t="str">
        <f t="shared" si="6"/>
        <v>木</v>
      </c>
      <c r="AF27" s="27" t="str">
        <f t="shared" si="6"/>
        <v>金</v>
      </c>
      <c r="AG27" s="27" t="str">
        <f t="shared" si="6"/>
        <v>土</v>
      </c>
      <c r="AH27" s="27" t="str">
        <f t="shared" si="6"/>
        <v>日</v>
      </c>
      <c r="AI27" s="27">
        <f t="shared" si="6"/>
        <v>0</v>
      </c>
      <c r="AJ27" s="27">
        <f t="shared" si="6"/>
        <v>0</v>
      </c>
      <c r="AK27" s="27">
        <f t="shared" si="6"/>
        <v>0</v>
      </c>
    </row>
    <row r="28" spans="2:40" ht="59.25" customHeight="1" x14ac:dyDescent="0.15">
      <c r="B28" t="s">
        <v>62</v>
      </c>
      <c r="C28" s="215" t="s">
        <v>89</v>
      </c>
      <c r="D28" s="16" t="s">
        <v>53</v>
      </c>
      <c r="E28" s="2"/>
      <c r="F28" s="1"/>
      <c r="G28" s="22">
        <f>G12/G8</f>
        <v>0.33043478260869563</v>
      </c>
      <c r="H28" s="22">
        <f t="shared" ref="H28:AK28" si="7">H12/H8</f>
        <v>0.28695652173913044</v>
      </c>
      <c r="I28" s="22">
        <f t="shared" si="7"/>
        <v>0.24715909090909091</v>
      </c>
      <c r="J28" s="22">
        <f t="shared" si="7"/>
        <v>0.21875</v>
      </c>
      <c r="K28" s="22">
        <f t="shared" si="7"/>
        <v>0.21022727272727273</v>
      </c>
      <c r="L28" s="22">
        <f t="shared" si="7"/>
        <v>0.20170454545454544</v>
      </c>
      <c r="M28" s="22">
        <f t="shared" si="7"/>
        <v>0.19602272727272727</v>
      </c>
      <c r="N28" s="22">
        <f t="shared" si="7"/>
        <v>0.16526610644257703</v>
      </c>
      <c r="O28" s="22">
        <f t="shared" si="7"/>
        <v>0.17366946778711484</v>
      </c>
      <c r="P28" s="22">
        <f t="shared" si="7"/>
        <v>0.17086834733893558</v>
      </c>
      <c r="Q28" s="22">
        <f t="shared" si="7"/>
        <v>0.16806722689075632</v>
      </c>
      <c r="R28" s="22">
        <f t="shared" si="7"/>
        <v>0.16526610644257703</v>
      </c>
      <c r="S28" s="22">
        <f t="shared" si="7"/>
        <v>0.16806722689075632</v>
      </c>
      <c r="T28" s="22">
        <f t="shared" si="7"/>
        <v>0.17927170868347339</v>
      </c>
      <c r="U28" s="22">
        <f t="shared" si="7"/>
        <v>0.17366946778711484</v>
      </c>
      <c r="V28" s="22">
        <f t="shared" si="7"/>
        <v>0.17079889807162535</v>
      </c>
      <c r="W28" s="22">
        <f t="shared" si="7"/>
        <v>0.17079889807162535</v>
      </c>
      <c r="X28" s="22">
        <f t="shared" si="7"/>
        <v>0.17355371900826447</v>
      </c>
      <c r="Y28" s="22">
        <f t="shared" si="7"/>
        <v>0.14666666666666667</v>
      </c>
      <c r="Z28" s="22">
        <f t="shared" si="7"/>
        <v>0.152</v>
      </c>
      <c r="AA28" s="22">
        <f t="shared" si="7"/>
        <v>0.152</v>
      </c>
      <c r="AB28" s="22">
        <f t="shared" si="7"/>
        <v>0.13066666666666665</v>
      </c>
      <c r="AC28" s="22">
        <f t="shared" si="7"/>
        <v>0.14666666666666667</v>
      </c>
      <c r="AD28" s="22">
        <f t="shared" si="7"/>
        <v>0.128</v>
      </c>
      <c r="AE28" s="22">
        <f t="shared" si="7"/>
        <v>9.6000000000000002E-2</v>
      </c>
      <c r="AF28" s="22">
        <f t="shared" si="7"/>
        <v>8.533333333333333E-2</v>
      </c>
      <c r="AG28" s="22">
        <f t="shared" si="7"/>
        <v>0.08</v>
      </c>
      <c r="AH28" s="22">
        <f t="shared" si="7"/>
        <v>7.7333333333333337E-2</v>
      </c>
      <c r="AI28" s="22">
        <f t="shared" si="7"/>
        <v>0</v>
      </c>
      <c r="AJ28" s="22">
        <f t="shared" si="7"/>
        <v>0</v>
      </c>
      <c r="AK28" s="22">
        <f t="shared" si="7"/>
        <v>0</v>
      </c>
      <c r="AM28" s="38">
        <v>0.2</v>
      </c>
      <c r="AN28" s="38">
        <v>0.5</v>
      </c>
    </row>
    <row r="29" spans="2:40" ht="59.25" customHeight="1" x14ac:dyDescent="0.15">
      <c r="B29" t="s">
        <v>63</v>
      </c>
      <c r="C29" s="215"/>
      <c r="D29" s="17" t="s">
        <v>54</v>
      </c>
      <c r="E29" s="2"/>
      <c r="F29" s="1"/>
      <c r="G29" s="22">
        <f>G12/G9</f>
        <v>0.33043478260869563</v>
      </c>
      <c r="H29" s="22">
        <f t="shared" ref="H29:AK30" si="8">H12/H9</f>
        <v>0.28695652173913044</v>
      </c>
      <c r="I29" s="22">
        <f t="shared" si="8"/>
        <v>0.24715909090909091</v>
      </c>
      <c r="J29" s="22">
        <f t="shared" si="8"/>
        <v>0.21875</v>
      </c>
      <c r="K29" s="22">
        <f t="shared" si="8"/>
        <v>0.21022727272727273</v>
      </c>
      <c r="L29" s="22">
        <f t="shared" si="8"/>
        <v>0.20170454545454544</v>
      </c>
      <c r="M29" s="22">
        <f t="shared" si="8"/>
        <v>0.19602272727272727</v>
      </c>
      <c r="N29" s="22">
        <f t="shared" si="8"/>
        <v>0.16526610644257703</v>
      </c>
      <c r="O29" s="22">
        <f t="shared" si="8"/>
        <v>0.17366946778711484</v>
      </c>
      <c r="P29" s="22">
        <f t="shared" si="8"/>
        <v>0.17086834733893558</v>
      </c>
      <c r="Q29" s="22">
        <f t="shared" si="8"/>
        <v>0.16806722689075632</v>
      </c>
      <c r="R29" s="22">
        <f t="shared" si="8"/>
        <v>0.16526610644257703</v>
      </c>
      <c r="S29" s="22">
        <f t="shared" si="8"/>
        <v>0.16806722689075632</v>
      </c>
      <c r="T29" s="22">
        <f t="shared" si="8"/>
        <v>0.17927170868347339</v>
      </c>
      <c r="U29" s="22">
        <f t="shared" si="8"/>
        <v>0.17366946778711484</v>
      </c>
      <c r="V29" s="22">
        <f t="shared" si="8"/>
        <v>0.17079889807162535</v>
      </c>
      <c r="W29" s="22">
        <f t="shared" si="8"/>
        <v>0.17079889807162535</v>
      </c>
      <c r="X29" s="22">
        <f t="shared" si="8"/>
        <v>0.17355371900826447</v>
      </c>
      <c r="Y29" s="22">
        <f t="shared" si="8"/>
        <v>0.14666666666666667</v>
      </c>
      <c r="Z29" s="22">
        <f t="shared" si="8"/>
        <v>0.152</v>
      </c>
      <c r="AA29" s="22">
        <f t="shared" si="8"/>
        <v>0.152</v>
      </c>
      <c r="AB29" s="22">
        <f t="shared" si="8"/>
        <v>0.13066666666666665</v>
      </c>
      <c r="AC29" s="22">
        <f t="shared" si="8"/>
        <v>0.14666666666666667</v>
      </c>
      <c r="AD29" s="22">
        <f t="shared" si="8"/>
        <v>0.128</v>
      </c>
      <c r="AE29" s="22">
        <f t="shared" si="8"/>
        <v>9.6000000000000002E-2</v>
      </c>
      <c r="AF29" s="22">
        <f t="shared" si="8"/>
        <v>8.533333333333333E-2</v>
      </c>
      <c r="AG29" s="22">
        <f t="shared" si="8"/>
        <v>0.08</v>
      </c>
      <c r="AH29" s="22">
        <f t="shared" si="8"/>
        <v>7.7333333333333337E-2</v>
      </c>
      <c r="AI29" s="22" t="e">
        <f t="shared" si="8"/>
        <v>#DIV/0!</v>
      </c>
      <c r="AJ29" s="22" t="e">
        <f t="shared" si="8"/>
        <v>#DIV/0!</v>
      </c>
      <c r="AK29" s="22" t="e">
        <f t="shared" si="8"/>
        <v>#DIV/0!</v>
      </c>
      <c r="AM29" s="38">
        <v>0.25</v>
      </c>
      <c r="AN29" s="38">
        <v>0.25</v>
      </c>
    </row>
    <row r="30" spans="2:40" ht="59.25" customHeight="1" x14ac:dyDescent="0.15">
      <c r="B30" t="s">
        <v>64</v>
      </c>
      <c r="C30" s="215"/>
      <c r="D30" s="17" t="s">
        <v>55</v>
      </c>
      <c r="E30" s="2"/>
      <c r="F30" s="1"/>
      <c r="G30" s="22">
        <f>G13/G10</f>
        <v>7.8947368421052627E-2</v>
      </c>
      <c r="H30" s="22">
        <f t="shared" si="8"/>
        <v>5.2631578947368418E-2</v>
      </c>
      <c r="I30" s="22">
        <f t="shared" si="8"/>
        <v>2.6315789473684209E-2</v>
      </c>
      <c r="J30" s="22">
        <f t="shared" si="8"/>
        <v>5.2631578947368418E-2</v>
      </c>
      <c r="K30" s="22">
        <f t="shared" si="8"/>
        <v>7.8947368421052627E-2</v>
      </c>
      <c r="L30" s="22">
        <f t="shared" si="8"/>
        <v>7.8947368421052627E-2</v>
      </c>
      <c r="M30" s="22">
        <f t="shared" si="8"/>
        <v>7.8947368421052627E-2</v>
      </c>
      <c r="N30" s="22">
        <f t="shared" si="8"/>
        <v>7.8947368421052627E-2</v>
      </c>
      <c r="O30" s="22">
        <f t="shared" si="8"/>
        <v>7.8947368421052627E-2</v>
      </c>
      <c r="P30" s="22">
        <f t="shared" si="8"/>
        <v>7.8947368421052627E-2</v>
      </c>
      <c r="Q30" s="22">
        <f t="shared" si="8"/>
        <v>0.13157894736842105</v>
      </c>
      <c r="R30" s="22">
        <f t="shared" si="8"/>
        <v>0.13157894736842105</v>
      </c>
      <c r="S30" s="22">
        <f t="shared" si="8"/>
        <v>0.13157894736842105</v>
      </c>
      <c r="T30" s="22">
        <f t="shared" si="8"/>
        <v>0.13157894736842105</v>
      </c>
      <c r="U30" s="22">
        <f t="shared" si="8"/>
        <v>0.13157894736842105</v>
      </c>
      <c r="V30" s="22">
        <f t="shared" si="8"/>
        <v>0.1</v>
      </c>
      <c r="W30" s="22">
        <f t="shared" si="8"/>
        <v>0.1</v>
      </c>
      <c r="X30" s="22">
        <f t="shared" si="8"/>
        <v>0.1</v>
      </c>
      <c r="Y30" s="22">
        <f t="shared" si="8"/>
        <v>9.5238095238095233E-2</v>
      </c>
      <c r="Z30" s="22">
        <f t="shared" si="8"/>
        <v>0.11904761904761904</v>
      </c>
      <c r="AA30" s="22">
        <f t="shared" si="8"/>
        <v>0.11904761904761904</v>
      </c>
      <c r="AB30" s="22">
        <f t="shared" si="8"/>
        <v>7.1428571428571425E-2</v>
      </c>
      <c r="AC30" s="22">
        <f t="shared" si="8"/>
        <v>7.1428571428571425E-2</v>
      </c>
      <c r="AD30" s="22">
        <f t="shared" si="8"/>
        <v>4.7619047619047616E-2</v>
      </c>
      <c r="AE30" s="22">
        <f t="shared" si="8"/>
        <v>4.7619047619047616E-2</v>
      </c>
      <c r="AF30" s="22">
        <f t="shared" si="8"/>
        <v>4.7619047619047616E-2</v>
      </c>
      <c r="AG30" s="22">
        <f t="shared" si="8"/>
        <v>4.7619047619047616E-2</v>
      </c>
      <c r="AH30" s="22">
        <f t="shared" si="8"/>
        <v>4.7619047619047616E-2</v>
      </c>
      <c r="AI30" s="22">
        <f t="shared" si="8"/>
        <v>0</v>
      </c>
      <c r="AJ30" s="22">
        <f t="shared" si="8"/>
        <v>0</v>
      </c>
      <c r="AK30" s="22">
        <f t="shared" si="8"/>
        <v>0</v>
      </c>
      <c r="AM30" s="38">
        <v>0.2</v>
      </c>
      <c r="AN30" s="38">
        <v>0.5</v>
      </c>
    </row>
    <row r="31" spans="2:40" ht="59.25" customHeight="1" x14ac:dyDescent="0.15">
      <c r="B31" t="s">
        <v>65</v>
      </c>
      <c r="C31" s="215"/>
      <c r="D31" s="17" t="s">
        <v>56</v>
      </c>
      <c r="E31" s="2"/>
      <c r="F31" s="1"/>
      <c r="G31" s="22">
        <f>G13/G11</f>
        <v>7.8947368421052627E-2</v>
      </c>
      <c r="H31" s="22">
        <f t="shared" ref="H31:AK31" si="9">H13/H11</f>
        <v>5.2631578947368418E-2</v>
      </c>
      <c r="I31" s="22">
        <f t="shared" si="9"/>
        <v>2.6315789473684209E-2</v>
      </c>
      <c r="J31" s="22">
        <f t="shared" si="9"/>
        <v>5.2631578947368418E-2</v>
      </c>
      <c r="K31" s="22">
        <f t="shared" si="9"/>
        <v>7.8947368421052627E-2</v>
      </c>
      <c r="L31" s="22">
        <f t="shared" si="9"/>
        <v>7.8947368421052627E-2</v>
      </c>
      <c r="M31" s="22">
        <f t="shared" si="9"/>
        <v>7.8947368421052627E-2</v>
      </c>
      <c r="N31" s="22">
        <f t="shared" si="9"/>
        <v>7.8947368421052627E-2</v>
      </c>
      <c r="O31" s="22">
        <f t="shared" si="9"/>
        <v>7.8947368421052627E-2</v>
      </c>
      <c r="P31" s="22">
        <f t="shared" si="9"/>
        <v>7.8947368421052627E-2</v>
      </c>
      <c r="Q31" s="22">
        <f t="shared" si="9"/>
        <v>0.13157894736842105</v>
      </c>
      <c r="R31" s="22">
        <f t="shared" si="9"/>
        <v>0.13157894736842105</v>
      </c>
      <c r="S31" s="22">
        <f t="shared" si="9"/>
        <v>0.13157894736842105</v>
      </c>
      <c r="T31" s="22">
        <f t="shared" si="9"/>
        <v>0.13157894736842105</v>
      </c>
      <c r="U31" s="22">
        <f t="shared" si="9"/>
        <v>0.13157894736842105</v>
      </c>
      <c r="V31" s="22">
        <f t="shared" si="9"/>
        <v>0.1</v>
      </c>
      <c r="W31" s="22">
        <f t="shared" si="9"/>
        <v>0.1</v>
      </c>
      <c r="X31" s="22">
        <f t="shared" si="9"/>
        <v>0.1</v>
      </c>
      <c r="Y31" s="22">
        <f t="shared" si="9"/>
        <v>9.5238095238095233E-2</v>
      </c>
      <c r="Z31" s="22">
        <f t="shared" si="9"/>
        <v>0.11904761904761904</v>
      </c>
      <c r="AA31" s="22">
        <f t="shared" si="9"/>
        <v>0.11904761904761904</v>
      </c>
      <c r="AB31" s="22">
        <f t="shared" si="9"/>
        <v>7.1428571428571425E-2</v>
      </c>
      <c r="AC31" s="22">
        <f t="shared" si="9"/>
        <v>7.1428571428571425E-2</v>
      </c>
      <c r="AD31" s="22">
        <f t="shared" si="9"/>
        <v>4.7619047619047616E-2</v>
      </c>
      <c r="AE31" s="22">
        <f t="shared" si="9"/>
        <v>4.7619047619047616E-2</v>
      </c>
      <c r="AF31" s="22">
        <f t="shared" si="9"/>
        <v>4.7619047619047616E-2</v>
      </c>
      <c r="AG31" s="22">
        <f t="shared" si="9"/>
        <v>4.7619047619047616E-2</v>
      </c>
      <c r="AH31" s="22">
        <f t="shared" si="9"/>
        <v>4.7619047619047616E-2</v>
      </c>
      <c r="AI31" s="22" t="e">
        <f t="shared" si="9"/>
        <v>#DIV/0!</v>
      </c>
      <c r="AJ31" s="22" t="e">
        <f t="shared" si="9"/>
        <v>#DIV/0!</v>
      </c>
      <c r="AK31" s="22" t="e">
        <f t="shared" si="9"/>
        <v>#DIV/0!</v>
      </c>
      <c r="AM31" s="38">
        <v>0.25</v>
      </c>
      <c r="AN31" s="38">
        <v>0.25</v>
      </c>
    </row>
    <row r="32" spans="2:40" ht="59.25" customHeight="1" x14ac:dyDescent="0.15">
      <c r="B32" t="s">
        <v>18</v>
      </c>
      <c r="C32" s="215"/>
      <c r="D32" s="17" t="s">
        <v>57</v>
      </c>
      <c r="E32" s="2"/>
      <c r="F32" s="1"/>
      <c r="G32" s="23">
        <f>G14*100000/1601711</f>
        <v>10.613650028001306</v>
      </c>
      <c r="H32" s="23">
        <f>H14*100000/1601711</f>
        <v>9.4898517897423442</v>
      </c>
      <c r="I32" s="23">
        <f t="shared" ref="I32:AK32" si="10">I14*100000/1601711</f>
        <v>8.3660535514833825</v>
      </c>
      <c r="J32" s="23">
        <f t="shared" si="10"/>
        <v>7.5544214905185765</v>
      </c>
      <c r="K32" s="23">
        <f t="shared" si="10"/>
        <v>6.930089135930265</v>
      </c>
      <c r="L32" s="23">
        <f t="shared" si="10"/>
        <v>6.3681900168007832</v>
      </c>
      <c r="M32" s="23">
        <f t="shared" si="10"/>
        <v>6.0560238395066275</v>
      </c>
      <c r="N32" s="23">
        <f t="shared" si="10"/>
        <v>5.1819585430829909</v>
      </c>
      <c r="O32" s="23">
        <f t="shared" si="10"/>
        <v>5.2443917785418215</v>
      </c>
      <c r="P32" s="23">
        <f t="shared" si="10"/>
        <v>4.9322256012476657</v>
      </c>
      <c r="Q32" s="23">
        <f t="shared" si="10"/>
        <v>5.1195253076241594</v>
      </c>
      <c r="R32" s="23">
        <f t="shared" si="10"/>
        <v>5.2443917785418215</v>
      </c>
      <c r="S32" s="23">
        <f t="shared" si="10"/>
        <v>5.5565579558359781</v>
      </c>
      <c r="T32" s="23">
        <f t="shared" si="10"/>
        <v>5.8687241331301339</v>
      </c>
      <c r="U32" s="23">
        <f t="shared" si="10"/>
        <v>5.5565579558359781</v>
      </c>
      <c r="V32" s="23">
        <f t="shared" si="10"/>
        <v>5.7438576622124717</v>
      </c>
      <c r="W32" s="23">
        <f t="shared" si="10"/>
        <v>5.7438576622124717</v>
      </c>
      <c r="X32" s="23">
        <f t="shared" si="10"/>
        <v>5.4316914849183151</v>
      </c>
      <c r="Y32" s="23">
        <f t="shared" si="10"/>
        <v>4.8697923657888342</v>
      </c>
      <c r="Z32" s="23">
        <f t="shared" si="10"/>
        <v>4.7449258948711721</v>
      </c>
      <c r="AA32" s="23">
        <f t="shared" si="10"/>
        <v>4.5576261884946785</v>
      </c>
      <c r="AB32" s="23">
        <f t="shared" si="10"/>
        <v>3.808427362988704</v>
      </c>
      <c r="AC32" s="23">
        <f t="shared" si="10"/>
        <v>4.0581603048240291</v>
      </c>
      <c r="AD32" s="23">
        <f t="shared" si="10"/>
        <v>3.4338279502357167</v>
      </c>
      <c r="AE32" s="23">
        <f t="shared" si="10"/>
        <v>2.4348961828944171</v>
      </c>
      <c r="AF32" s="23">
        <f t="shared" si="10"/>
        <v>2.1851632410590924</v>
      </c>
      <c r="AG32" s="23">
        <f t="shared" si="10"/>
        <v>2.1851632410590924</v>
      </c>
      <c r="AH32" s="23">
        <f t="shared" si="10"/>
        <v>2.1227300056002614</v>
      </c>
      <c r="AI32" s="23">
        <f t="shared" si="10"/>
        <v>0</v>
      </c>
      <c r="AJ32" s="23">
        <f t="shared" si="10"/>
        <v>0</v>
      </c>
      <c r="AK32" s="23">
        <f t="shared" si="10"/>
        <v>0</v>
      </c>
      <c r="AM32" s="39">
        <v>15</v>
      </c>
      <c r="AN32" s="39">
        <v>25</v>
      </c>
    </row>
    <row r="33" spans="2:40" ht="59.25" customHeight="1" x14ac:dyDescent="0.15">
      <c r="B33" t="s">
        <v>19</v>
      </c>
      <c r="C33" s="62" t="s">
        <v>90</v>
      </c>
      <c r="D33" s="17" t="s">
        <v>58</v>
      </c>
      <c r="E33" s="2" t="s">
        <v>17</v>
      </c>
      <c r="F33" s="1"/>
      <c r="G33" s="22">
        <f>IFERROR(G18/G16,0)</f>
        <v>2.2388059701492536E-2</v>
      </c>
      <c r="H33" s="22">
        <f t="shared" ref="H33:AK33" si="11">IFERROR(H18/H16,0)</f>
        <v>2.1070615034168565E-2</v>
      </c>
      <c r="I33" s="22">
        <f t="shared" si="11"/>
        <v>1.8862363689949896E-2</v>
      </c>
      <c r="J33" s="22">
        <f t="shared" si="11"/>
        <v>1.7121300058038306E-2</v>
      </c>
      <c r="K33" s="22">
        <f t="shared" si="11"/>
        <v>1.3764044943820225E-2</v>
      </c>
      <c r="L33" s="22">
        <f t="shared" si="11"/>
        <v>1.0365678088108263E-2</v>
      </c>
      <c r="M33" s="22">
        <f t="shared" si="11"/>
        <v>1.0043521928356211E-2</v>
      </c>
      <c r="N33" s="22">
        <f t="shared" si="11"/>
        <v>1.3328530259365994E-2</v>
      </c>
      <c r="O33" s="22">
        <f t="shared" si="11"/>
        <v>1.3795316008982997E-2</v>
      </c>
      <c r="P33" s="22">
        <f t="shared" si="11"/>
        <v>1.3145826964231121E-2</v>
      </c>
      <c r="Q33" s="22">
        <f t="shared" si="11"/>
        <v>1.692665117822768E-2</v>
      </c>
      <c r="R33" s="22">
        <f t="shared" si="11"/>
        <v>1.7772135829895272E-2</v>
      </c>
      <c r="S33" s="22">
        <f t="shared" si="11"/>
        <v>1.7251131221719458E-2</v>
      </c>
      <c r="T33" s="22">
        <f t="shared" si="11"/>
        <v>1.5693336763570879E-2</v>
      </c>
      <c r="U33" s="22">
        <f t="shared" si="11"/>
        <v>1.5033826108744675E-2</v>
      </c>
      <c r="V33" s="22">
        <f t="shared" si="11"/>
        <v>1.5151515151515152E-2</v>
      </c>
      <c r="W33" s="22">
        <f t="shared" si="11"/>
        <v>1.4942204680011277E-2</v>
      </c>
      <c r="X33" s="22">
        <f t="shared" si="11"/>
        <v>9.9973691133912121E-3</v>
      </c>
      <c r="Y33" s="22">
        <f t="shared" si="11"/>
        <v>8.8028169014084511E-3</v>
      </c>
      <c r="Z33" s="22">
        <f t="shared" si="11"/>
        <v>8.4566596194503175E-3</v>
      </c>
      <c r="AA33" s="22">
        <f t="shared" si="11"/>
        <v>8.2440230832646327E-3</v>
      </c>
      <c r="AB33" s="22">
        <f t="shared" si="11"/>
        <v>7.0643642072213504E-3</v>
      </c>
      <c r="AC33" s="22">
        <f t="shared" si="11"/>
        <v>7.658202337767029E-3</v>
      </c>
      <c r="AD33" s="22">
        <f t="shared" si="11"/>
        <v>6.7783094098883574E-3</v>
      </c>
      <c r="AE33" s="22">
        <f t="shared" si="11"/>
        <v>7.1174377224199285E-3</v>
      </c>
      <c r="AF33" s="22">
        <f t="shared" si="11"/>
        <v>6.7144136078782449E-3</v>
      </c>
      <c r="AG33" s="22">
        <f t="shared" si="11"/>
        <v>7.5329566854990581E-3</v>
      </c>
      <c r="AH33" s="22">
        <f t="shared" si="11"/>
        <v>7.6117982873453857E-3</v>
      </c>
      <c r="AI33" s="22">
        <f t="shared" si="11"/>
        <v>5.6258790436005627E-3</v>
      </c>
      <c r="AJ33" s="22">
        <f t="shared" si="11"/>
        <v>3.937007874015748E-3</v>
      </c>
      <c r="AK33" s="22">
        <f t="shared" si="11"/>
        <v>5.4446460980036296E-3</v>
      </c>
      <c r="AM33" s="38">
        <v>0.1</v>
      </c>
      <c r="AN33" s="38">
        <v>0.1</v>
      </c>
    </row>
    <row r="34" spans="2:40" ht="59.25" customHeight="1" x14ac:dyDescent="0.15">
      <c r="B34" t="s">
        <v>20</v>
      </c>
      <c r="C34" s="215" t="s">
        <v>91</v>
      </c>
      <c r="D34" s="17" t="s">
        <v>59</v>
      </c>
      <c r="E34" s="2" t="s">
        <v>17</v>
      </c>
      <c r="F34" s="1"/>
      <c r="G34" s="134">
        <f>G20*100000/1601711</f>
        <v>5.5565579558359781</v>
      </c>
      <c r="H34" s="134">
        <f t="shared" ref="H34:AK34" si="12">H20*100000/1601711</f>
        <v>5.0570920721653279</v>
      </c>
      <c r="I34" s="134">
        <f t="shared" si="12"/>
        <v>4.62005942395351</v>
      </c>
      <c r="J34" s="134">
        <f t="shared" si="12"/>
        <v>3.9957270693651976</v>
      </c>
      <c r="K34" s="134">
        <f t="shared" si="12"/>
        <v>3.3713947147768857</v>
      </c>
      <c r="L34" s="134">
        <f t="shared" si="12"/>
        <v>2.9343620665650669</v>
      </c>
      <c r="M34" s="134">
        <f t="shared" si="12"/>
        <v>2.310029711976755</v>
      </c>
      <c r="N34" s="134">
        <f t="shared" si="12"/>
        <v>2.0602967701414299</v>
      </c>
      <c r="O34" s="134">
        <f t="shared" si="12"/>
        <v>2.3724629474355861</v>
      </c>
      <c r="P34" s="134">
        <f t="shared" si="12"/>
        <v>2.8094955956474044</v>
      </c>
      <c r="Q34" s="134">
        <f t="shared" si="12"/>
        <v>2.8719288311062359</v>
      </c>
      <c r="R34" s="134">
        <f t="shared" si="12"/>
        <v>3.3089614793180542</v>
      </c>
      <c r="S34" s="134">
        <f t="shared" si="12"/>
        <v>3.7459941275298729</v>
      </c>
      <c r="T34" s="134">
        <f t="shared" si="12"/>
        <v>4.0581603048240291</v>
      </c>
      <c r="U34" s="134">
        <f t="shared" si="12"/>
        <v>3.808427362988704</v>
      </c>
      <c r="V34" s="134">
        <f t="shared" si="12"/>
        <v>3.9332938339063666</v>
      </c>
      <c r="W34" s="134">
        <f t="shared" si="12"/>
        <v>3.3713947147768857</v>
      </c>
      <c r="X34" s="134">
        <f t="shared" si="12"/>
        <v>3.3089614793180542</v>
      </c>
      <c r="Y34" s="134">
        <f t="shared" si="12"/>
        <v>2.3724629474355861</v>
      </c>
      <c r="Z34" s="134">
        <f t="shared" si="12"/>
        <v>1.7481305928472739</v>
      </c>
      <c r="AA34" s="134">
        <f t="shared" si="12"/>
        <v>1.3110979446354554</v>
      </c>
      <c r="AB34" s="134">
        <f t="shared" si="12"/>
        <v>1.3110979446354554</v>
      </c>
      <c r="AC34" s="134">
        <f t="shared" si="12"/>
        <v>0.9989317673412994</v>
      </c>
      <c r="AD34" s="134">
        <f t="shared" si="12"/>
        <v>1.186231473717793</v>
      </c>
      <c r="AE34" s="134">
        <f t="shared" si="12"/>
        <v>0.9989317673412994</v>
      </c>
      <c r="AF34" s="134">
        <f t="shared" si="12"/>
        <v>0.93649853188246823</v>
      </c>
      <c r="AG34" s="134">
        <f t="shared" si="12"/>
        <v>1.0613650028001307</v>
      </c>
      <c r="AH34" s="134">
        <f t="shared" si="12"/>
        <v>0.9989317673412994</v>
      </c>
      <c r="AI34" s="134">
        <f t="shared" si="12"/>
        <v>0.87406529642363695</v>
      </c>
      <c r="AJ34" s="134">
        <f t="shared" si="12"/>
        <v>0.43703264821181848</v>
      </c>
      <c r="AK34" s="134">
        <f t="shared" si="12"/>
        <v>0.18729970637649362</v>
      </c>
      <c r="AM34" s="39">
        <v>15</v>
      </c>
      <c r="AN34" s="39">
        <v>25</v>
      </c>
    </row>
    <row r="35" spans="2:40" ht="59.25" customHeight="1" x14ac:dyDescent="0.15">
      <c r="B35" t="s">
        <v>21</v>
      </c>
      <c r="C35" s="215"/>
      <c r="D35" s="18" t="s">
        <v>60</v>
      </c>
      <c r="E35" s="2"/>
      <c r="F35" s="1"/>
      <c r="G35" s="24">
        <f>G21-G22</f>
        <v>-67</v>
      </c>
      <c r="H35" s="24">
        <f t="shared" ref="H35:AK35" si="13">H21-H22</f>
        <v>-74</v>
      </c>
      <c r="I35" s="24">
        <f t="shared" si="13"/>
        <v>-32</v>
      </c>
      <c r="J35" s="24">
        <f t="shared" si="13"/>
        <v>-32</v>
      </c>
      <c r="K35" s="24">
        <f t="shared" si="13"/>
        <v>-47</v>
      </c>
      <c r="L35" s="24">
        <f t="shared" si="13"/>
        <v>-38</v>
      </c>
      <c r="M35" s="24">
        <f t="shared" si="13"/>
        <v>-56</v>
      </c>
      <c r="N35" s="24">
        <f t="shared" si="13"/>
        <v>-56</v>
      </c>
      <c r="O35" s="24">
        <f t="shared" si="13"/>
        <v>-43</v>
      </c>
      <c r="P35" s="24">
        <f t="shared" si="13"/>
        <v>-29</v>
      </c>
      <c r="Q35" s="24">
        <f t="shared" si="13"/>
        <v>-18</v>
      </c>
      <c r="R35" s="24">
        <f t="shared" si="13"/>
        <v>-1</v>
      </c>
      <c r="S35" s="24">
        <f t="shared" si="13"/>
        <v>13</v>
      </c>
      <c r="T35" s="24">
        <f t="shared" si="13"/>
        <v>28</v>
      </c>
      <c r="U35" s="24">
        <f t="shared" si="13"/>
        <v>28</v>
      </c>
      <c r="V35" s="24">
        <f t="shared" si="13"/>
        <v>25</v>
      </c>
      <c r="W35" s="24">
        <f t="shared" si="13"/>
        <v>9</v>
      </c>
      <c r="X35" s="24">
        <f t="shared" si="13"/>
        <v>7</v>
      </c>
      <c r="Y35" s="24">
        <f t="shared" si="13"/>
        <v>-15</v>
      </c>
      <c r="Z35" s="24">
        <f t="shared" si="13"/>
        <v>-32</v>
      </c>
      <c r="AA35" s="24">
        <f t="shared" si="13"/>
        <v>-44</v>
      </c>
      <c r="AB35" s="24">
        <f t="shared" si="13"/>
        <v>-40</v>
      </c>
      <c r="AC35" s="24">
        <f t="shared" si="13"/>
        <v>-47</v>
      </c>
      <c r="AD35" s="24">
        <f t="shared" si="13"/>
        <v>-35</v>
      </c>
      <c r="AE35" s="24">
        <f t="shared" si="13"/>
        <v>-37</v>
      </c>
      <c r="AF35" s="24">
        <f t="shared" si="13"/>
        <v>-23</v>
      </c>
      <c r="AG35" s="24">
        <f t="shared" si="13"/>
        <v>-11</v>
      </c>
      <c r="AH35" s="24">
        <f t="shared" si="13"/>
        <v>-5</v>
      </c>
      <c r="AI35" s="24">
        <f t="shared" si="13"/>
        <v>-7</v>
      </c>
      <c r="AJ35" s="24">
        <f t="shared" si="13"/>
        <v>-9</v>
      </c>
      <c r="AK35" s="24">
        <f t="shared" si="13"/>
        <v>-16</v>
      </c>
      <c r="AM35" s="39">
        <v>1</v>
      </c>
      <c r="AN35" s="39">
        <v>1</v>
      </c>
    </row>
    <row r="36" spans="2:40" ht="59.25" customHeight="1" x14ac:dyDescent="0.15">
      <c r="C36" s="224"/>
      <c r="D36" s="18" t="s">
        <v>156</v>
      </c>
      <c r="E36" s="2"/>
      <c r="F36" s="1"/>
      <c r="G36" s="188">
        <f>G21/G22</f>
        <v>0.57051282051282048</v>
      </c>
      <c r="H36" s="188">
        <f t="shared" ref="H36:AK36" si="14">H21/H22</f>
        <v>0.52258064516129032</v>
      </c>
      <c r="I36" s="188">
        <f t="shared" si="14"/>
        <v>0.69811320754716977</v>
      </c>
      <c r="J36" s="188">
        <f t="shared" si="14"/>
        <v>0.66666666666666663</v>
      </c>
      <c r="K36" s="188">
        <f t="shared" si="14"/>
        <v>0.53465346534653468</v>
      </c>
      <c r="L36" s="188">
        <f t="shared" si="14"/>
        <v>0.55294117647058827</v>
      </c>
      <c r="M36" s="188">
        <f t="shared" si="14"/>
        <v>0.39784946236559138</v>
      </c>
      <c r="N36" s="188">
        <f t="shared" si="14"/>
        <v>0.3707865168539326</v>
      </c>
      <c r="O36" s="188">
        <f t="shared" si="14"/>
        <v>0.46913580246913578</v>
      </c>
      <c r="P36" s="188">
        <f t="shared" si="14"/>
        <v>0.60810810810810811</v>
      </c>
      <c r="Q36" s="188">
        <f t="shared" si="14"/>
        <v>0.71875</v>
      </c>
      <c r="R36" s="188">
        <f t="shared" si="14"/>
        <v>0.98148148148148151</v>
      </c>
      <c r="S36" s="188">
        <f t="shared" si="14"/>
        <v>1.2765957446808511</v>
      </c>
      <c r="T36" s="188">
        <f t="shared" si="14"/>
        <v>1.7567567567567568</v>
      </c>
      <c r="U36" s="188">
        <f t="shared" si="14"/>
        <v>1.8484848484848484</v>
      </c>
      <c r="V36" s="188">
        <f t="shared" si="14"/>
        <v>1.6578947368421053</v>
      </c>
      <c r="W36" s="188">
        <f t="shared" si="14"/>
        <v>1.2</v>
      </c>
      <c r="X36" s="188">
        <f t="shared" si="14"/>
        <v>1.1521739130434783</v>
      </c>
      <c r="Y36" s="188">
        <f t="shared" si="14"/>
        <v>0.71698113207547165</v>
      </c>
      <c r="Z36" s="188">
        <f t="shared" si="14"/>
        <v>0.46666666666666667</v>
      </c>
      <c r="AA36" s="188">
        <f t="shared" si="14"/>
        <v>0.32307692307692309</v>
      </c>
      <c r="AB36" s="188">
        <f t="shared" si="14"/>
        <v>0.34426229508196721</v>
      </c>
      <c r="AC36" s="188">
        <f t="shared" si="14"/>
        <v>0.25396825396825395</v>
      </c>
      <c r="AD36" s="188">
        <f t="shared" si="14"/>
        <v>0.35185185185185186</v>
      </c>
      <c r="AE36" s="188">
        <f t="shared" si="14"/>
        <v>0.30188679245283018</v>
      </c>
      <c r="AF36" s="188">
        <f t="shared" si="14"/>
        <v>0.39473684210526316</v>
      </c>
      <c r="AG36" s="188">
        <f t="shared" si="14"/>
        <v>0.6071428571428571</v>
      </c>
      <c r="AH36" s="188">
        <f t="shared" si="14"/>
        <v>0.76190476190476186</v>
      </c>
      <c r="AI36" s="188">
        <f t="shared" si="14"/>
        <v>0.66666666666666663</v>
      </c>
      <c r="AJ36" s="188">
        <f t="shared" si="14"/>
        <v>0.4375</v>
      </c>
      <c r="AK36" s="188">
        <f t="shared" si="14"/>
        <v>0.15789473684210525</v>
      </c>
      <c r="AM36" s="39"/>
      <c r="AN36" s="39"/>
    </row>
    <row r="37" spans="2:40" ht="59.25" customHeight="1" x14ac:dyDescent="0.15">
      <c r="B37" t="s">
        <v>22</v>
      </c>
      <c r="C37" s="224"/>
      <c r="D37" s="17" t="s">
        <v>61</v>
      </c>
      <c r="E37" s="2" t="s">
        <v>17</v>
      </c>
      <c r="F37" s="1"/>
      <c r="G37" s="22">
        <f>IFERROR(G24/G20,0)</f>
        <v>0.25842696629213485</v>
      </c>
      <c r="H37" s="22">
        <f t="shared" ref="H37:AK37" si="15">IFERROR(H24/H20,0)</f>
        <v>0.27160493827160492</v>
      </c>
      <c r="I37" s="22">
        <f t="shared" si="15"/>
        <v>0.22972972972972974</v>
      </c>
      <c r="J37" s="22">
        <f t="shared" si="15"/>
        <v>0.234375</v>
      </c>
      <c r="K37" s="22">
        <f t="shared" si="15"/>
        <v>0.24074074074074073</v>
      </c>
      <c r="L37" s="22">
        <f t="shared" si="15"/>
        <v>0.27659574468085107</v>
      </c>
      <c r="M37" s="22">
        <f t="shared" si="15"/>
        <v>0.27027027027027029</v>
      </c>
      <c r="N37" s="22">
        <f t="shared" si="15"/>
        <v>0.39393939393939392</v>
      </c>
      <c r="O37" s="22">
        <f t="shared" si="15"/>
        <v>0.36842105263157893</v>
      </c>
      <c r="P37" s="22">
        <f t="shared" si="15"/>
        <v>0.28888888888888886</v>
      </c>
      <c r="Q37" s="22">
        <f t="shared" si="15"/>
        <v>0.30434782608695654</v>
      </c>
      <c r="R37" s="22">
        <f t="shared" si="15"/>
        <v>0.20754716981132076</v>
      </c>
      <c r="S37" s="22">
        <f t="shared" si="15"/>
        <v>0.21666666666666667</v>
      </c>
      <c r="T37" s="22">
        <f t="shared" si="15"/>
        <v>0.24615384615384617</v>
      </c>
      <c r="U37" s="22">
        <f t="shared" si="15"/>
        <v>0.19672131147540983</v>
      </c>
      <c r="V37" s="22">
        <f t="shared" si="15"/>
        <v>0.19047619047619047</v>
      </c>
      <c r="W37" s="22">
        <f t="shared" si="15"/>
        <v>0.22222222222222221</v>
      </c>
      <c r="X37" s="22">
        <f t="shared" si="15"/>
        <v>0.22641509433962265</v>
      </c>
      <c r="Y37" s="22">
        <f t="shared" si="15"/>
        <v>0.31578947368421051</v>
      </c>
      <c r="Z37" s="22">
        <f t="shared" si="15"/>
        <v>0.25</v>
      </c>
      <c r="AA37" s="22">
        <f t="shared" si="15"/>
        <v>0.19047619047619047</v>
      </c>
      <c r="AB37" s="22">
        <f t="shared" si="15"/>
        <v>0.2857142857142857</v>
      </c>
      <c r="AC37" s="22">
        <f t="shared" si="15"/>
        <v>0.3125</v>
      </c>
      <c r="AD37" s="22">
        <f t="shared" si="15"/>
        <v>0.26315789473684209</v>
      </c>
      <c r="AE37" s="22">
        <f t="shared" si="15"/>
        <v>0.25</v>
      </c>
      <c r="AF37" s="22">
        <f t="shared" si="15"/>
        <v>0.26666666666666666</v>
      </c>
      <c r="AG37" s="22">
        <f t="shared" si="15"/>
        <v>0.29411764705882354</v>
      </c>
      <c r="AH37" s="22">
        <f t="shared" si="15"/>
        <v>0.25</v>
      </c>
      <c r="AI37" s="22">
        <f t="shared" si="15"/>
        <v>0.14285714285714285</v>
      </c>
      <c r="AJ37" s="22">
        <f t="shared" si="15"/>
        <v>0.14285714285714285</v>
      </c>
      <c r="AK37" s="22">
        <f t="shared" si="15"/>
        <v>0.33333333333333331</v>
      </c>
      <c r="AM37" s="38">
        <v>0.5</v>
      </c>
      <c r="AN37" s="38">
        <v>0.5</v>
      </c>
    </row>
    <row r="38" spans="2:40" ht="59.25" customHeight="1" x14ac:dyDescent="0.15">
      <c r="B38" s="78" t="s">
        <v>145</v>
      </c>
      <c r="C38" s="143"/>
      <c r="D38" s="17" t="s">
        <v>143</v>
      </c>
      <c r="E38" s="2" t="s">
        <v>17</v>
      </c>
      <c r="F38" s="1"/>
      <c r="G38" s="142">
        <f>G24*100000/1601711</f>
        <v>1.4359644155531179</v>
      </c>
      <c r="H38" s="142">
        <f t="shared" ref="H38:AK38" si="16">H24*100000/1601711</f>
        <v>1.3735311800942867</v>
      </c>
      <c r="I38" s="142">
        <f t="shared" si="16"/>
        <v>1.0613650028001307</v>
      </c>
      <c r="J38" s="142">
        <f t="shared" si="16"/>
        <v>0.93649853188246823</v>
      </c>
      <c r="K38" s="142">
        <f t="shared" si="16"/>
        <v>0.81163206096480578</v>
      </c>
      <c r="L38" s="142">
        <f t="shared" si="16"/>
        <v>0.81163206096480578</v>
      </c>
      <c r="M38" s="142">
        <f t="shared" si="16"/>
        <v>0.62433235458831216</v>
      </c>
      <c r="N38" s="142">
        <f t="shared" si="16"/>
        <v>0.81163206096480578</v>
      </c>
      <c r="O38" s="142">
        <f t="shared" si="16"/>
        <v>0.87406529642363695</v>
      </c>
      <c r="P38" s="142">
        <f t="shared" si="16"/>
        <v>0.81163206096480578</v>
      </c>
      <c r="Q38" s="142">
        <f t="shared" si="16"/>
        <v>0.87406529642363695</v>
      </c>
      <c r="R38" s="142">
        <f t="shared" si="16"/>
        <v>0.68676559004714333</v>
      </c>
      <c r="S38" s="142">
        <f t="shared" si="16"/>
        <v>0.81163206096480578</v>
      </c>
      <c r="T38" s="142">
        <f t="shared" si="16"/>
        <v>0.9989317673412994</v>
      </c>
      <c r="U38" s="142">
        <f t="shared" si="16"/>
        <v>0.7491988255059745</v>
      </c>
      <c r="V38" s="142">
        <f t="shared" si="16"/>
        <v>0.7491988255059745</v>
      </c>
      <c r="W38" s="142">
        <f t="shared" si="16"/>
        <v>0.7491988255059745</v>
      </c>
      <c r="X38" s="142">
        <f t="shared" si="16"/>
        <v>0.7491988255059745</v>
      </c>
      <c r="Y38" s="142">
        <f t="shared" si="16"/>
        <v>0.7491988255059745</v>
      </c>
      <c r="Z38" s="142">
        <f t="shared" si="16"/>
        <v>0.43703264821181848</v>
      </c>
      <c r="AA38" s="142">
        <f t="shared" si="16"/>
        <v>0.24973294183532485</v>
      </c>
      <c r="AB38" s="142">
        <f t="shared" si="16"/>
        <v>0.37459941275298725</v>
      </c>
      <c r="AC38" s="142">
        <f t="shared" si="16"/>
        <v>0.31216617729415608</v>
      </c>
      <c r="AD38" s="142">
        <f t="shared" si="16"/>
        <v>0.31216617729415608</v>
      </c>
      <c r="AE38" s="142">
        <f t="shared" si="16"/>
        <v>0.24973294183532485</v>
      </c>
      <c r="AF38" s="142">
        <f t="shared" si="16"/>
        <v>0.24973294183532485</v>
      </c>
      <c r="AG38" s="142">
        <f t="shared" si="16"/>
        <v>0.31216617729415608</v>
      </c>
      <c r="AH38" s="142">
        <f t="shared" si="16"/>
        <v>0.24973294183532485</v>
      </c>
      <c r="AI38" s="142">
        <f t="shared" si="16"/>
        <v>0.12486647091766243</v>
      </c>
      <c r="AJ38" s="142">
        <f t="shared" si="16"/>
        <v>6.2433235458831213E-2</v>
      </c>
      <c r="AK38" s="142">
        <f t="shared" si="16"/>
        <v>6.2433235458831213E-2</v>
      </c>
      <c r="AM38" s="38"/>
      <c r="AN38" s="38"/>
    </row>
    <row r="39" spans="2:40" hidden="1" x14ac:dyDescent="0.15"/>
    <row r="40" spans="2:40" ht="59.25" hidden="1" customHeight="1" x14ac:dyDescent="0.15">
      <c r="B40" s="78" t="s">
        <v>21</v>
      </c>
      <c r="C40" s="78"/>
      <c r="D40" s="18" t="s">
        <v>60</v>
      </c>
      <c r="E40" s="2"/>
      <c r="F40" s="1"/>
      <c r="G40" s="124" t="str">
        <f t="shared" ref="G40:AK40" si="17">IF(G35=0,"同数",IF(G35&gt;0,"増加","減少"))</f>
        <v>減少</v>
      </c>
      <c r="H40" s="124" t="str">
        <f t="shared" si="17"/>
        <v>減少</v>
      </c>
      <c r="I40" s="124" t="str">
        <f t="shared" si="17"/>
        <v>減少</v>
      </c>
      <c r="J40" s="124" t="str">
        <f t="shared" si="17"/>
        <v>減少</v>
      </c>
      <c r="K40" s="124" t="str">
        <f t="shared" si="17"/>
        <v>減少</v>
      </c>
      <c r="L40" s="124" t="str">
        <f t="shared" si="17"/>
        <v>減少</v>
      </c>
      <c r="M40" s="124" t="str">
        <f t="shared" si="17"/>
        <v>減少</v>
      </c>
      <c r="N40" s="124" t="str">
        <f t="shared" si="17"/>
        <v>減少</v>
      </c>
      <c r="O40" s="124" t="str">
        <f t="shared" si="17"/>
        <v>減少</v>
      </c>
      <c r="P40" s="124" t="str">
        <f t="shared" si="17"/>
        <v>減少</v>
      </c>
      <c r="Q40" s="124" t="str">
        <f t="shared" si="17"/>
        <v>減少</v>
      </c>
      <c r="R40" s="124" t="str">
        <f t="shared" si="17"/>
        <v>減少</v>
      </c>
      <c r="S40" s="124" t="str">
        <f t="shared" si="17"/>
        <v>増加</v>
      </c>
      <c r="T40" s="124" t="str">
        <f t="shared" si="17"/>
        <v>増加</v>
      </c>
      <c r="U40" s="124" t="str">
        <f t="shared" si="17"/>
        <v>増加</v>
      </c>
      <c r="V40" s="124" t="str">
        <f t="shared" si="17"/>
        <v>増加</v>
      </c>
      <c r="W40" s="124" t="str">
        <f t="shared" si="17"/>
        <v>増加</v>
      </c>
      <c r="X40" s="124" t="str">
        <f t="shared" si="17"/>
        <v>増加</v>
      </c>
      <c r="Y40" s="124" t="str">
        <f t="shared" si="17"/>
        <v>減少</v>
      </c>
      <c r="Z40" s="124" t="str">
        <f t="shared" si="17"/>
        <v>減少</v>
      </c>
      <c r="AA40" s="124" t="str">
        <f t="shared" si="17"/>
        <v>減少</v>
      </c>
      <c r="AB40" s="124" t="str">
        <f t="shared" si="17"/>
        <v>減少</v>
      </c>
      <c r="AC40" s="124" t="str">
        <f t="shared" si="17"/>
        <v>減少</v>
      </c>
      <c r="AD40" s="124" t="str">
        <f t="shared" si="17"/>
        <v>減少</v>
      </c>
      <c r="AE40" s="124" t="str">
        <f t="shared" si="17"/>
        <v>減少</v>
      </c>
      <c r="AF40" s="124" t="str">
        <f t="shared" si="17"/>
        <v>減少</v>
      </c>
      <c r="AG40" s="124" t="str">
        <f t="shared" si="17"/>
        <v>減少</v>
      </c>
      <c r="AH40" s="124" t="str">
        <f t="shared" si="17"/>
        <v>減少</v>
      </c>
      <c r="AI40" s="124" t="str">
        <f t="shared" si="17"/>
        <v>減少</v>
      </c>
      <c r="AJ40" s="124" t="str">
        <f t="shared" si="17"/>
        <v>減少</v>
      </c>
      <c r="AK40" s="124" t="str">
        <f t="shared" si="17"/>
        <v>減少</v>
      </c>
      <c r="AM40" s="39">
        <v>1</v>
      </c>
      <c r="AN40" s="39">
        <v>1</v>
      </c>
    </row>
  </sheetData>
  <sheetProtection password="DBB6" sheet="1" objects="1" scenarios="1"/>
  <mergeCells count="2">
    <mergeCell ref="C28:C32"/>
    <mergeCell ref="C34:C37"/>
  </mergeCells>
  <phoneticPr fontId="1"/>
  <conditionalFormatting sqref="G37:AK37">
    <cfRule type="cellIs" dxfId="223" priority="17" operator="greaterThanOrEqual">
      <formula>0.5</formula>
    </cfRule>
  </conditionalFormatting>
  <conditionalFormatting sqref="G35:AK35">
    <cfRule type="cellIs" dxfId="222" priority="16" operator="greaterThanOrEqual">
      <formula>1</formula>
    </cfRule>
  </conditionalFormatting>
  <conditionalFormatting sqref="G34:AK34">
    <cfRule type="cellIs" dxfId="221" priority="14" operator="greaterThanOrEqual">
      <formula>25</formula>
    </cfRule>
    <cfRule type="cellIs" dxfId="220" priority="15" operator="greaterThanOrEqual">
      <formula>15</formula>
    </cfRule>
  </conditionalFormatting>
  <conditionalFormatting sqref="G33:AK33">
    <cfRule type="cellIs" dxfId="219" priority="13" operator="greaterThanOrEqual">
      <formula>0.1</formula>
    </cfRule>
  </conditionalFormatting>
  <conditionalFormatting sqref="G32:AK32">
    <cfRule type="cellIs" dxfId="218" priority="11" operator="greaterThanOrEqual">
      <formula>25</formula>
    </cfRule>
    <cfRule type="cellIs" dxfId="217" priority="12" operator="greaterThanOrEqual">
      <formula>15</formula>
    </cfRule>
  </conditionalFormatting>
  <conditionalFormatting sqref="G31:AK31">
    <cfRule type="cellIs" dxfId="216" priority="10" operator="greaterThanOrEqual">
      <formula>0.25</formula>
    </cfRule>
  </conditionalFormatting>
  <conditionalFormatting sqref="G30:AK30">
    <cfRule type="cellIs" dxfId="215" priority="8" operator="greaterThanOrEqual">
      <formula>0.5</formula>
    </cfRule>
    <cfRule type="cellIs" dxfId="214" priority="9" operator="greaterThanOrEqual">
      <formula>0.2</formula>
    </cfRule>
  </conditionalFormatting>
  <conditionalFormatting sqref="G29:AK29">
    <cfRule type="cellIs" dxfId="213" priority="7" operator="greaterThanOrEqual">
      <formula>0.25</formula>
    </cfRule>
  </conditionalFormatting>
  <conditionalFormatting sqref="G28:AK28">
    <cfRule type="cellIs" dxfId="212" priority="5" operator="greaterThanOrEqual">
      <formula>0.5</formula>
    </cfRule>
    <cfRule type="cellIs" dxfId="211" priority="6" operator="greaterThanOrEqual">
      <formula>0.2</formula>
    </cfRule>
  </conditionalFormatting>
  <conditionalFormatting sqref="G38:AK38">
    <cfRule type="cellIs" dxfId="210" priority="3" operator="greaterThanOrEqual">
      <formula>7.5</formula>
    </cfRule>
  </conditionalFormatting>
  <conditionalFormatting sqref="G38:AK38">
    <cfRule type="cellIs" dxfId="209" priority="4" operator="greaterThanOrEqual">
      <formula>12.5</formula>
    </cfRule>
  </conditionalFormatting>
  <conditionalFormatting sqref="G36:AK36">
    <cfRule type="cellIs" dxfId="208" priority="1" operator="greaterThan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24</vt:i4>
      </vt:variant>
      <vt:variant>
        <vt:lpstr>グラフ</vt:lpstr>
      </vt:variant>
      <vt:variant>
        <vt:i4>9</vt:i4>
      </vt:variant>
      <vt:variant>
        <vt:lpstr>名前付き一覧</vt:lpstr>
      </vt:variant>
      <vt:variant>
        <vt:i4>22</vt:i4>
      </vt:variant>
    </vt:vector>
  </HeadingPairs>
  <TitlesOfParts>
    <vt:vector size="55" baseType="lpstr">
      <vt:lpstr>直近１週間印刷用</vt:lpstr>
      <vt:lpstr>7月（入力用）</vt:lpstr>
      <vt:lpstr>8月</vt:lpstr>
      <vt:lpstr>9月</vt:lpstr>
      <vt:lpstr>10月</vt:lpstr>
      <vt:lpstr>11月</vt:lpstr>
      <vt:lpstr>12月</vt:lpstr>
      <vt:lpstr>R3-01</vt:lpstr>
      <vt:lpstr>R3-02</vt:lpstr>
      <vt:lpstr>R3-03</vt:lpstr>
      <vt:lpstr>R3-04（入力用）</vt:lpstr>
      <vt:lpstr>R3-05（入力用）</vt:lpstr>
      <vt:lpstr>R3-06（入力用）</vt:lpstr>
      <vt:lpstr>R3-07（入力用）</vt:lpstr>
      <vt:lpstr>R3-08（入力用）</vt:lpstr>
      <vt:lpstr>R3-09（入力用）</vt:lpstr>
      <vt:lpstr>R3-10（入力用）</vt:lpstr>
      <vt:lpstr>R3-11（入力用）</vt:lpstr>
      <vt:lpstr>R3-12（入力用）</vt:lpstr>
      <vt:lpstr>R4-01（入力用）</vt:lpstr>
      <vt:lpstr>R4-02（入力用）</vt:lpstr>
      <vt:lpstr>R4-03（入力用）</vt:lpstr>
      <vt:lpstr>グラフ用</vt:lpstr>
      <vt:lpstr>グラフ用 (2)</vt:lpstr>
      <vt:lpstr>①－１　最大確保病床の占有率</vt:lpstr>
      <vt:lpstr>①－２　現在確保病床の占有率</vt:lpstr>
      <vt:lpstr>①－３　重症者用の最大確保病床の占有率</vt:lpstr>
      <vt:lpstr>①－４　重症者用の現在確保病床の占有率</vt:lpstr>
      <vt:lpstr>②療養者数</vt:lpstr>
      <vt:lpstr>③PCR陽性率</vt:lpstr>
      <vt:lpstr>④新規感染者数</vt:lpstr>
      <vt:lpstr>⑤感染者数の比較</vt:lpstr>
      <vt:lpstr>⑥感染経路不明な者の割合</vt:lpstr>
      <vt:lpstr>'10月'!Print_Area</vt:lpstr>
      <vt:lpstr>'11月'!Print_Area</vt:lpstr>
      <vt:lpstr>'12月'!Print_Area</vt:lpstr>
      <vt:lpstr>'7月（入力用）'!Print_Area</vt:lpstr>
      <vt:lpstr>'8月'!Print_Area</vt:lpstr>
      <vt:lpstr>'9月'!Print_Area</vt:lpstr>
      <vt:lpstr>'R3-01'!Print_Area</vt:lpstr>
      <vt:lpstr>'R3-02'!Print_Area</vt:lpstr>
      <vt:lpstr>'R3-03'!Print_Area</vt:lpstr>
      <vt:lpstr>'R3-04（入力用）'!Print_Area</vt:lpstr>
      <vt:lpstr>'R3-05（入力用）'!Print_Area</vt:lpstr>
      <vt:lpstr>'R3-06（入力用）'!Print_Area</vt:lpstr>
      <vt:lpstr>'R3-07（入力用）'!Print_Area</vt:lpstr>
      <vt:lpstr>'R3-08（入力用）'!Print_Area</vt:lpstr>
      <vt:lpstr>'R3-09（入力用）'!Print_Area</vt:lpstr>
      <vt:lpstr>'R3-10（入力用）'!Print_Area</vt:lpstr>
      <vt:lpstr>'R3-11（入力用）'!Print_Area</vt:lpstr>
      <vt:lpstr>'R3-12（入力用）'!Print_Area</vt:lpstr>
      <vt:lpstr>'R4-01（入力用）'!Print_Area</vt:lpstr>
      <vt:lpstr>'R4-02（入力用）'!Print_Area</vt:lpstr>
      <vt:lpstr>'R4-03（入力用）'!Print_Area</vt:lpstr>
      <vt:lpstr>直近１週間印刷用!Print_Area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2021-04-07T07:59:25Z</cp:lastPrinted>
  <dcterms:created xsi:type="dcterms:W3CDTF">2020-08-15T07:18:39Z</dcterms:created>
  <dcterms:modified xsi:type="dcterms:W3CDTF">2022-03-10T05:24:30Z</dcterms:modified>
</cp:coreProperties>
</file>