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949AA33-4E5E-41D7-9701-1441D2CC829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<sst xmlns="http://schemas.openxmlformats.org/spreadsheetml/2006/main" count="3966" uniqueCount="1064">
  <si>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</si>
  <si>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</si>
  <si>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</si>
  <si>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</si>
  <si>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</si>
  <si>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</si>
  <si>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</si>
  <si>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</si>
  <si>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</si>
  <si>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</si>
  <si>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</si>
  <si>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</si>
  <si>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</si>
  <si>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</si>
  <si>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</si>
  <si>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</si>
  <si>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</si>
  <si>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</si>
  <si>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</si>
  <si>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</si>
  <si>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</si>
  <si>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</si>
  <si>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</si>
  <si>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</si>
  <si>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</si>
  <si>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</si>
  <si>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</si>
  <si>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</si>
  <si>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</si>
  <si>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</si>
  <si>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</si>
  <si>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</si>
  <si>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</si>
  <si>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</si>
  <si>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</si>
  <si>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</si>
  <si>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</si>
  <si>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</si>
  <si>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</si>
  <si>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</si>
  <si>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</si>
  <si>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</si>
  <si>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</si>
  <si>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</si>
  <si>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</si>
  <si>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</si>
  <si>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</si>
  <si>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</si>
  <si>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</si>
  <si>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</si>
  <si>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</si>
  <si>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</si>
  <si>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</si>
  <si>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</si>
  <si>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</si>
  <si>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</si>
  <si>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</si>
  <si>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</si>
  <si>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</si>
  <si>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</si>
  <si>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</si>
  <si>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</si>
  <si>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</si>
  <si>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</si>
  <si>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</si>
  <si>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</si>
  <si>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</si>
  <si>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</si>
  <si>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</si>
  <si>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</si>
  <si>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</si>
  <si>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</si>
  <si>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</si>
  <si>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</si>
  <si>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</si>
  <si>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</si>
  <si>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</si>
  <si>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</si>
  <si>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</si>
  <si>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</si>
  <si>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</si>
  <si>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</si>
  <si>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</si>
  <si>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</si>
  <si>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</si>
  <si>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</si>
  <si>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</si>
  <si>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</si>
  <si>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</si>
  <si>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</si>
  <si>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</si>
  <si>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</si>
  <si>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</si>
  <si>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</si>
  <si>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</si>
  <si>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</si>
  <si>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</si>
  <si>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</si>
  <si>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</si>
  <si>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</si>
  <si>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</si>
  <si>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</si>
  <si>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</si>
  <si>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</si>
  <si>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</si>
  <si>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</si>
  <si>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</si>
  <si>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</si>
  <si>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</si>
  <si>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</si>
  <si>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</si>
  <si>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</si>
  <si>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</si>
  <si>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</si>
  <si>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</si>
  <si>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</si>
  <si>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</si>
  <si>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</si>
  <si>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</si>
  <si>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</si>
  <si>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</si>
  <si>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</si>
  <si>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</si>
  <si>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</si>
  <si>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</si>
  <si>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</si>
  <si>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</si>
  <si>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</si>
  <si>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</si>
  <si>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</si>
  <si>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</si>
  <si>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</si>
  <si>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</si>
  <si>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</si>
  <si>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</si>
  <si>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</si>
  <si>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</si>
  <si>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</si>
  <si>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</si>
  <si>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</si>
  <si>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</si>
  <si>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</si>
  <si>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</si>
  <si>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</si>
  <si>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</si>
  <si>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</si>
  <si>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</si>
  <si>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</si>
  <si>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</si>
  <si>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</si>
  <si>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</si>
  <si>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</si>
  <si>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</si>
  <si>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</si>
  <si>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</si>
  <si>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</si>
  <si>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</si>
  <si>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</si>
  <si>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</si>
  <si>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</si>
  <si>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</si>
  <si>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</si>
  <si>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</si>
  <si>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</si>
  <si>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</si>
  <si>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</si>
  <si>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</si>
  <si>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</si>
  <si>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</si>
  <si>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</si>
  <si>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</si>
  <si>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</si>
  <si>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</si>
  <si>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</si>
  <si>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</si>
  <si>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</si>
  <si>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</si>
  <si>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</si>
  <si>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</si>
  <si>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</si>
  <si>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</si>
  <si>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</si>
  <si>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</si>
  <si>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</si>
  <si>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</si>
  <si>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</si>
  <si>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</si>
  <si>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</si>
  <si>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</si>
  <si>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</si>
  <si>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</si>
  <si>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</si>
  <si>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</si>
  <si>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</si>
  <si>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</si>
  <si>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</si>
  <si>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</si>
  <si>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</si>
  <si>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</si>
  <si>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</si>
  <si>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</si>
  <si>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</si>
  <si>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</si>
  <si>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</si>
  <si>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</si>
  <si>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</si>
  <si>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</si>
  <si>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</si>
  <si>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</si>
  <si>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</si>
  <si>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</si>
  <si>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</si>
  <si>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</si>
  <si>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</si>
  <si>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</si>
  <si>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</si>
  <si>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</si>
  <si>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</si>
  <si>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</si>
  <si>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</si>
  <si>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</si>
  <si>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</si>
  <si>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</si>
  <si>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</si>
  <si>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</si>
  <si>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</si>
  <si>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</si>
  <si>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</si>
  <si>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</si>
  <si>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</si>
  <si>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</si>
  <si>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</si>
  <si>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</si>
  <si>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</si>
  <si>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</si>
  <si>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</si>
  <si>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</si>
  <si>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</si>
  <si>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</si>
  <si>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</si>
  <si>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</si>
  <si>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</si>
  <si>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</si>
  <si>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</si>
  <si>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</si>
  <si>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</si>
  <si>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</si>
  <si>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</si>
  <si>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</si>
  <si>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</si>
  <si>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</si>
  <si>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</si>
  <si>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</si>
  <si>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</si>
  <si>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</si>
  <si>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</si>
  <si>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</si>
  <si>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</si>
  <si>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</si>
  <si>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</si>
  <si>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</si>
  <si>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</si>
  <si>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</si>
  <si>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</si>
  <si>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</si>
  <si>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</si>
  <si>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</si>
  <si>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</si>
  <si>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</si>
  <si>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</si>
  <si>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</si>
  <si>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</si>
  <si>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</si>
  <si>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</si>
  <si>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</si>
  <si>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</si>
  <si>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</si>
  <si>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</si>
  <si>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</si>
  <si>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</si>
  <si>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</si>
  <si>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</si>
  <si>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</si>
  <si>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</si>
  <si>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</si>
  <si>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</si>
  <si>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</si>
  <si>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</si>
  <si>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</si>
  <si>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</si>
  <si>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</si>
  <si>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</si>
  <si>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</si>
  <si>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</si>
  <si>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</si>
  <si>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</si>
  <si>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</si>
  <si>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</si>
  <si>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</si>
  <si>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</si>
  <si>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</si>
  <si>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</si>
  <si>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</si>
  <si>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</si>
  <si>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</si>
  <si>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</si>
  <si>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</si>
  <si>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</si>
  <si>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</si>
  <si>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</si>
  <si>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</si>
  <si>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</si>
  <si>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</si>
  <si>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</si>
  <si>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</si>
  <si>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</si>
  <si>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</si>
  <si>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</si>
  <si>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</si>
  <si>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</si>
  <si>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</si>
  <si>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</si>
  <si>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</si>
  <si>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</si>
  <si>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</si>
  <si>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</si>
  <si>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</si>
  <si>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</si>
  <si>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</si>
  <si>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</si>
  <si>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</si>
  <si>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</si>
  <si>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</si>
  <si>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</si>
  <si>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</si>
  <si>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</si>
  <si>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</si>
  <si>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</si>
  <si>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</si>
  <si>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</si>
  <si>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</si>
  <si>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</si>
  <si>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</si>
  <si>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</si>
  <si>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</si>
  <si>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</si>
  <si>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</si>
  <si>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</si>
  <si>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</si>
  <si>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</si>
  <si>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</si>
  <si>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</si>
  <si>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</si>
  <si>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</si>
  <si>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</si>
  <si>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</si>
  <si>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</si>
  <si>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</si>
  <si>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</si>
  <si>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</si>
  <si>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</si>
  <si>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</si>
  <si>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</si>
  <si>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</si>
  <si>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</si>
  <si>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</si>
  <si>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</si>
  <si>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</si>
  <si>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</si>
  <si>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</si>
  <si>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</si>
  <si>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</si>
  <si>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</si>
  <si>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</si>
  <si>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</si>
  <si>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</si>
  <si>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</si>
  <si>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</si>
  <si>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</si>
  <si>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</si>
  <si>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</si>
  <si>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</si>
  <si>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</si>
  <si>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</si>
  <si>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</si>
  <si>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</si>
  <si>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</si>
  <si>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</si>
  <si>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</si>
  <si>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</si>
  <si>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</si>
  <si>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</si>
  <si>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</si>
  <si>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</si>
  <si>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</si>
  <si>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</si>
  <si>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</si>
  <si>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</si>
  <si>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</si>
  <si>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</si>
  <si>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</si>
  <si>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</si>
  <si>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</si>
  <si>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</si>
  <si>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</si>
  <si>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</si>
  <si>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</si>
  <si>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</si>
  <si>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</si>
  <si>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</si>
  <si>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</si>
  <si>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</si>
  <si>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</si>
  <si>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</si>
  <si>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</si>
  <si>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</si>
  <si>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</si>
  <si>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</si>
  <si>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</si>
  <si>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</si>
  <si>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</si>
  <si>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</si>
  <si>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</si>
  <si>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</si>
  <si>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</si>
  <si>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</si>
  <si>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</si>
  <si>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</si>
  <si>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</si>
  <si>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</si>
  <si>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</si>
  <si>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</si>
  <si>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</si>
  <si>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</si>
  <si>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</si>
  <si>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</si>
  <si>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</si>
  <si>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</si>
  <si>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</si>
  <si>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</si>
  <si>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</si>
  <si>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</si>
  <si>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</si>
  <si>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</si>
  <si>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</si>
  <si>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</si>
  <si>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</si>
  <si>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</si>
  <si>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</si>
  <si>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</si>
  <si>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</si>
  <si>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</si>
  <si>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</si>
  <si>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</si>
  <si>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</si>
  <si>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</si>
  <si>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</si>
  <si>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</si>
  <si>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</si>
  <si>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</si>
  <si>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</si>
  <si>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</si>
  <si>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</si>
  <si>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</si>
  <si>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</si>
  <si>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</si>
  <si>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</si>
  <si>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</si>
  <si>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</si>
  <si>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</si>
  <si>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</si>
  <si>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</si>
  <si>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</si>
  <si>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</si>
  <si>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</si>
  <si>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</si>
  <si>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</si>
  <si>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</si>
  <si>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</si>
  <si>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</si>
  <si>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</si>
  <si>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</si>
  <si>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</si>
  <si>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</si>
  <si>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</si>
  <si>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</si>
  <si>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</si>
  <si>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</si>
  <si>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</si>
  <si>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</si>
  <si>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</si>
  <si>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</si>
  <si>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</si>
  <si>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</si>
  <si>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</si>
  <si>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</si>
  <si>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</si>
  <si>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</si>
  <si>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</si>
  <si>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</si>
  <si>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</si>
  <si>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</si>
  <si>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</si>
  <si>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</si>
  <si>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</si>
  <si>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</si>
  <si>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</si>
  <si>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</si>
  <si>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</si>
  <si>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</si>
  <si>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</si>
  <si>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</si>
  <si>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</si>
  <si>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</si>
  <si>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</si>
  <si>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</si>
  <si>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</si>
  <si>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</si>
  <si>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</si>
  <si>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</si>
  <si>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</si>
  <si>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</si>
  <si>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</si>
  <si>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</si>
  <si>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</si>
  <si>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</si>
  <si>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</si>
  <si>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</si>
  <si>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</si>
  <si>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</si>
  <si>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</si>
  <si>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</si>
  <si>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</si>
  <si>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</si>
  <si>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</si>
  <si>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</si>
  <si>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</si>
  <si>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</si>
  <si>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</si>
  <si>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</si>
  <si>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</si>
  <si>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</si>
  <si>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</si>
  <si>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</si>
  <si>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</si>
  <si>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</si>
  <si>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</si>
  <si>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</si>
  <si>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</si>
  <si>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</si>
  <si>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</si>
  <si>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</si>
  <si>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</si>
  <si>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</si>
  <si>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</si>
  <si>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</si>
  <si>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</si>
  <si>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</si>
  <si>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</si>
  <si>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</si>
  <si>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</si>
  <si>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</si>
  <si>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</si>
  <si>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</si>
  <si>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</si>
  <si>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</si>
  <si>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</si>
  <si>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</si>
  <si>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</si>
  <si>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</si>
  <si>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</si>
  <si>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</si>
  <si>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</si>
  <si>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</si>
  <si>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</si>
  <si>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</si>
  <si>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</si>
  <si>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</si>
  <si>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</si>
  <si>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</si>
  <si>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</si>
  <si>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</si>
  <si>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</si>
  <si>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</si>
  <si>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</si>
  <si>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</si>
  <si>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</si>
  <si>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</si>
  <si>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</si>
  <si>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</si>
  <si>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</si>
  <si>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</si>
  <si>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</si>
  <si>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</si>
  <si>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</si>
  <si>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</si>
  <si>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</si>
  <si>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</si>
  <si>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</si>
  <si>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</si>
  <si>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</si>
  <si>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</si>
  <si>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</si>
  <si>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</si>
  <si>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</si>
  <si>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</si>
  <si>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</si>
  <si>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</si>
  <si>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</si>
  <si>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</si>
  <si>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</si>
  <si>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</si>
  <si>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</si>
  <si>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</si>
  <si>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</si>
  <si>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</si>
  <si>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</si>
  <si>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</si>
  <si>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</si>
  <si>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</si>
  <si>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</si>
  <si>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</si>
  <si>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</si>
  <si>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</si>
  <si>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</si>
  <si>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</si>
  <si>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</si>
  <si>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</si>
  <si>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</si>
  <si>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</si>
  <si>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</si>
  <si>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</si>
  <si>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</si>
  <si>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</si>
  <si>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</si>
  <si>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</si>
  <si>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</si>
  <si>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</si>
  <si>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</si>
  <si>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</si>
  <si>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</si>
  <si>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</si>
  <si>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</si>
  <si>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</si>
  <si>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</si>
  <si>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</si>
  <si>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</si>
  <si>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</si>
  <si>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</si>
  <si>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</si>
  <si>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</si>
  <si>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</si>
  <si>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</si>
  <si>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</si>
  <si>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</si>
  <si>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</si>
  <si>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</si>
  <si>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</si>
  <si>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</si>
  <si>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</si>
  <si>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</si>
  <si>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</si>
  <si>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</si>
  <si>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</si>
  <si>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</si>
  <si>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</si>
  <si>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</si>
  <si>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</si>
  <si>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</si>
  <si>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</si>
  <si>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</si>
  <si>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</si>
  <si>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</si>
  <si>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</si>
  <si>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</si>
  <si>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</si>
  <si>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</si>
  <si>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</si>
  <si>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</si>
  <si>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</si>
  <si>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</si>
  <si>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</si>
  <si>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</si>
  <si>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</si>
  <si>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</si>
  <si>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</si>
  <si>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</si>
  <si>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</si>
  <si>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</si>
  <si>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</si>
  <si>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</si>
  <si>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</si>
  <si>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</si>
  <si>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</si>
  <si>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</si>
  <si>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</si>
  <si>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</si>
  <si>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</si>
  <si>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</si>
  <si>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</si>
  <si>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</si>
  <si>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</si>
  <si>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</si>
  <si>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</si>
  <si>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</si>
  <si>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</si>
  <si>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</si>
  <si>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</si>
  <si>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</si>
  <si>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</si>
  <si>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</si>
  <si>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</si>
  <si>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</si>
  <si>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</si>
  <si>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</si>
  <si>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</si>
  <si>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</si>
  <si>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</si>
  <si>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</si>
  <si>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</si>
  <si>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</si>
  <si>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</si>
  <si>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</si>
  <si>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</si>
  <si>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</si>
  <si>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</si>
  <si>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</si>
  <si>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</si>
  <si>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</si>
  <si>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</si>
  <si>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</si>
  <si>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</si>
  <si>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</si>
  <si>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</si>
  <si>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</si>
  <si>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</si>
  <si>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</si>
  <si>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</si>
  <si>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</si>
  <si>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</si>
  <si>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</si>
  <si>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</si>
  <si>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</si>
  <si>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</si>
  <si>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</si>
  <si>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</si>
  <si>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</si>
  <si>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</si>
  <si>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</si>
  <si>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</si>
  <si>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</si>
  <si>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</si>
  <si>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</si>
  <si>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</si>
  <si>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</si>
  <si>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</si>
  <si>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</si>
  <si>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</si>
  <si>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</si>
  <si>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</si>
  <si>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</si>
  <si>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</si>
  <si>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</si>
  <si>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</si>
  <si>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</si>
  <si>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</si>
  <si>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</si>
  <si>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</si>
  <si>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</si>
  <si>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</si>
  <si>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</si>
  <si>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</si>
  <si>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</si>
  <si>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</si>
  <si>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</si>
  <si>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</si>
  <si>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</si>
  <si>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</si>
  <si>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</si>
  <si>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</si>
  <si>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</si>
  <si>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</si>
  <si>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</si>
  <si>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</si>
  <si>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</si>
  <si>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</si>
  <si>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</si>
  <si>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</si>
  <si>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</si>
  <si>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</si>
  <si>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</si>
  <si>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</si>
  <si>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</si>
  <si>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</si>
  <si>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</si>
  <si>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</si>
  <si>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</si>
  <si>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</si>
  <si>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</si>
  <si>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</si>
  <si>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</si>
  <si>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</si>
  <si>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</si>
  <si>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</si>
  <si>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</si>
  <si>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</si>
  <si>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</si>
  <si>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</si>
  <si>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</si>
  <si>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</si>
  <si>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</si>
  <si>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</si>
  <si>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</si>
  <si>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</si>
  <si>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</si>
  <si>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</si>
  <si>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</si>
  <si>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</si>
  <si>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</si>
  <si>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</si>
  <si>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</si>
  <si>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</si>
  <si>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</si>
  <si>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</si>
  <si>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</si>
  <si>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</si>
  <si>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</si>
  <si>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</si>
  <si>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</si>
  <si>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</si>
  <si>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</si>
  <si>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</si>
  <si>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</si>
  <si>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</si>
  <si>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</si>
  <si>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</si>
  <si>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</si>
  <si>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</si>
  <si>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</si>
  <si>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</si>
  <si>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</si>
  <si>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</si>
  <si>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</si>
  <si>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</si>
  <si>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</si>
  <si>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</si>
  <si>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</si>
  <si>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</si>
  <si>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</si>
  <si>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</si>
  <si>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</si>
  <si>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</si>
  <si>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</si>
  <si>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</si>
  <si>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</si>
  <si>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</si>
  <si>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</si>
  <si>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</si>
  <si>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</si>
  <si>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</si>
  <si>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</si>
  <si>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</si>
  <si>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</si>
  <si>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</si>
  <si>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</si>
  <si>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</si>
  <si>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</si>
  <si>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</si>
  <si>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</si>
  <si>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</si>
  <si>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</si>
  <si>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</si>
  <si>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</si>
  <si>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</si>
  <si>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</si>
  <si>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</si>
  <si>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</si>
  <si>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</si>
  <si>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</si>
  <si>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</si>
  <si>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</si>
  <si>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</si>
  <si>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</si>
  <si>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</si>
  <si>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</si>
  <si>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</si>
  <si>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</si>
  <si>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</si>
  <si>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</si>
  <si>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</si>
  <si>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</si>
  <si>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</si>
  <si>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</si>
  <si>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</si>
  <si>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</si>
  <si>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</si>
  <si>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</si>
  <si>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</si>
  <si>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</si>
  <si>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</si>
  <si>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</si>
  <si>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</si>
  <si>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</si>
  <si>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</si>
  <si>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</si>
  <si>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</si>
  <si>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</si>
  <si>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</si>
  <si>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</si>
  <si>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</si>
  <si>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</si>
  <si>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</si>
  <si>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</si>
  <si>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</si>
  <si>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</si>
  <si>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</si>
  <si>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</si>
  <si>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</si>
  <si>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</si>
  <si>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</si>
  <si>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</si>
  <si>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</si>
  <si>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</si>
  <si>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</si>
  <si>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</si>
  <si>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</si>
  <si>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</si>
  <si>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</si>
  <si>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</si>
  <si>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</si>
  <si>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</si>
  <si>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</si>
  <si>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</si>
  <si>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</si>
  <si>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</si>
  <si>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</si>
  <si>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</si>
  <si>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</si>
  <si>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</si>
  <si>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</si>
  <si>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</si>
  <si>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</si>
  <si>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</si>
  <si>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</si>
  <si>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</si>
  <si>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</si>
  <si>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</si>
  <si>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</si>
  <si>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</si>
  <si>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</si>
  <si>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</si>
  <si>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</si>
  <si>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</si>
  <si>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</si>
  <si>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</si>
  <si>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</si>
  <si>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</si>
  <si>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</si>
  <si>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</si>
  <si>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</si>
  <si>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</si>
  <si>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</si>
  <si>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</si>
  <si>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</si>
  <si>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</si>
  <si>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</si>
  <si>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</si>
  <si>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</si>
  <si>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</si>
  <si>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</si>
  <si>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</si>
  <si>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</si>
  <si>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</si>
  <si>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</si>
  <si>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</si>
  <si>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</si>
  <si>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</si>
  <si>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</si>
  <si>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</si>
  <si>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</si>
  <si>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</si>
  <si>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</si>
  <si>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</si>
  <si>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</si>
  <si>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</si>
  <si>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</si>
  <si>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</si>
  <si>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</si>
  <si>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</si>
  <si>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</si>
  <si>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</si>
  <si>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</si>
  <si>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</si>
  <si>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</si>
  <si>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</si>
  <si>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</si>
  <si>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</si>
  <si>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</si>
  <si>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</si>
  <si>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</si>
  <si>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</si>
  <si>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</si>
  <si>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</si>
  <si>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</si>
  <si>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</si>
  <si>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</si>
  <si>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</si>
  <si>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</si>
  <si>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</si>
  <si>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</si>
  <si>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</si>
  <si>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</si>
  <si>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</si>
  <si>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</si>
  <si>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</si>
  <si>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</si>
  <si>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</si>
  <si>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</si>
  <si>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</si>
  <si>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</si>
  <si>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</si>
  <si>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</si>
  <si>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</si>
  <si>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</si>
  <si>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</si>
  <si>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</si>
  <si>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</si>
  <si>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</si>
  <si>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</si>
  <si>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</si>
  <si>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</si>
  <si>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</si>
  <si>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</si>
  <si>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</si>
  <si>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</si>
  <si>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</si>
  <si>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</si>
  <si>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</si>
  <si>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田上記念病院</t>
    <phoneticPr fontId="3"/>
  </si>
  <si>
    <t>〒890-0033 鹿児島市西別府町１７９９番地</t>
    <phoneticPr fontId="3"/>
  </si>
  <si>
    <t>〇</t>
  </si>
  <si>
    <t>未突合</t>
  </si>
  <si>
    <t>医療法人</t>
  </si>
  <si>
    <t>複数の診療科で活用</t>
  </si>
  <si>
    <t>神経内科</t>
  </si>
  <si>
    <t>内科</t>
  </si>
  <si>
    <t>循環器内科</t>
  </si>
  <si>
    <t>未突合</t>
    <phoneticPr fontId="10"/>
  </si>
  <si>
    <t>ＤＰＣ病院ではない</t>
  </si>
  <si>
    <t>有</t>
  </si>
  <si>
    <t>-</t>
    <phoneticPr fontId="3"/>
  </si>
  <si>
    <t>介護療養病床（1病棟）</t>
  </si>
  <si>
    <t>慢性期機能</t>
  </si>
  <si>
    <t>消化器内科（胃腸内科）</t>
  </si>
  <si>
    <t>療養病棟入院料１</t>
  </si>
  <si>
    <t>医療療養病床（2病棟）</t>
  </si>
  <si>
    <t>リハビリテーション科</t>
  </si>
  <si>
    <t>脳神経外科</t>
  </si>
  <si>
    <t>回復期ﾘﾊﾋﾞﾘﾃｰｼｮﾝ病棟入院料３</t>
  </si>
  <si>
    <t>回復期病床（3病棟）</t>
  </si>
  <si>
    <t>回復期機能</t>
  </si>
  <si>
    <t>2018/11/1  40床再開</t>
  </si>
  <si>
    <t>血液内科</t>
  </si>
  <si>
    <t>医療療養病床（5病棟）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</si>
</sst>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6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1051</v>
      </c>
      <c r="M9" s="282" t="s">
        <v>1055</v>
      </c>
      <c r="N9" s="282" t="s">
        <v>1059</v>
      </c>
      <c r="O9" s="282" t="s">
        <v>1063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t="s">
        <v>1040</v>
      </c>
      <c r="O12" s="29"/>
    </row>
    <row r="13" spans="1:22" s="21" customFormat="1" ht="34.5" customHeight="1">
      <c r="A13" s="244" t="s">
        <v>606</v>
      </c>
      <c r="B13" s="17"/>
      <c r="C13" s="19"/>
      <c r="D13" s="19"/>
      <c r="E13" s="19"/>
      <c r="F13" s="19"/>
      <c r="G13" s="19"/>
      <c r="H13" s="20"/>
      <c r="I13" s="422" t="s">
        <v>5</v>
      </c>
      <c r="J13" s="422"/>
      <c r="K13" s="422"/>
      <c r="L13" s="28" t="s">
        <v>1040</v>
      </c>
      <c r="M13" s="28" t="s">
        <v>1040</v>
      </c>
      <c r="N13" s="28"/>
      <c r="O13" s="28" t="s">
        <v>1040</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1041</v>
      </c>
      <c r="M17" s="29" t="s">
        <v>1041</v>
      </c>
      <c r="N17" s="29" t="s">
        <v>1041</v>
      </c>
      <c r="O17" s="29" t="s">
        <v>1041</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1051</v>
      </c>
      <c r="M22" s="282" t="s">
        <v>1055</v>
      </c>
      <c r="N22" s="282" t="s">
        <v>1059</v>
      </c>
      <c r="O22" s="282" t="s">
        <v>1063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t="s">
        <v>1040</v>
      </c>
      <c r="O25" s="29"/>
    </row>
    <row r="26" spans="1:22" s="21" customFormat="1" ht="34.5" customHeight="1">
      <c r="A26" s="244" t="s">
        <v>607</v>
      </c>
      <c r="B26" s="17"/>
      <c r="C26" s="19"/>
      <c r="D26" s="19"/>
      <c r="E26" s="19"/>
      <c r="F26" s="19"/>
      <c r="G26" s="19"/>
      <c r="H26" s="20"/>
      <c r="I26" s="303" t="s">
        <v>5</v>
      </c>
      <c r="J26" s="304"/>
      <c r="K26" s="305"/>
      <c r="L26" s="28" t="s">
        <v>1040</v>
      </c>
      <c r="M26" s="28" t="s">
        <v>1040</v>
      </c>
      <c r="N26" s="28"/>
      <c r="O26" s="28" t="s">
        <v>1040</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1051</v>
      </c>
      <c r="M35" s="282" t="s">
        <v>1055</v>
      </c>
      <c r="N35" s="282" t="s">
        <v>1059</v>
      </c>
      <c r="O35" s="282" t="s">
        <v>1063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1051</v>
      </c>
      <c r="M44" s="282" t="s">
        <v>1055</v>
      </c>
      <c r="N44" s="282" t="s">
        <v>1059</v>
      </c>
      <c r="O44" s="282" t="s">
        <v>1063</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1051</v>
      </c>
      <c r="M89" s="262" t="s">
        <v>1055</v>
      </c>
      <c r="N89" s="262" t="s">
        <v>1059</v>
      </c>
      <c r="O89" s="262" t="s">
        <v>1063</v>
      </c>
    </row>
    <row r="90" spans="1:22" s="21" customFormat="1">
      <c r="A90" s="243"/>
      <c r="B90" s="1"/>
      <c r="C90" s="3"/>
      <c r="D90" s="3"/>
      <c r="E90" s="3"/>
      <c r="F90" s="3"/>
      <c r="G90" s="3"/>
      <c r="H90" s="287"/>
      <c r="I90" s="67" t="s">
        <v>36</v>
      </c>
      <c r="J90" s="68"/>
      <c r="K90" s="69"/>
      <c r="L90" s="262" t="s">
        <v>1052</v>
      </c>
      <c r="M90" s="262" t="s">
        <v>1052</v>
      </c>
      <c r="N90" s="262" t="s">
        <v>1060</v>
      </c>
      <c r="O90" s="262" t="s">
        <v>1052</v>
      </c>
    </row>
    <row r="91" spans="1:22" s="21" customFormat="1" ht="54" customHeight="1">
      <c r="A91" s="244" t="s">
        <v>609</v>
      </c>
      <c r="B91" s="1"/>
      <c r="C91" s="320" t="s">
        <v>37</v>
      </c>
      <c r="D91" s="321"/>
      <c r="E91" s="321"/>
      <c r="F91" s="321"/>
      <c r="G91" s="321"/>
      <c r="H91" s="322"/>
      <c r="I91" s="294" t="s">
        <v>38</v>
      </c>
      <c r="J91" s="260" t="s">
        <v>1042</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1051</v>
      </c>
      <c r="M97" s="66" t="s">
        <v>1055</v>
      </c>
      <c r="N97" s="66" t="s">
        <v>1059</v>
      </c>
      <c r="O97" s="66" t="s">
        <v>1063</v>
      </c>
      <c r="P97" s="8"/>
      <c r="Q97" s="8"/>
      <c r="R97" s="8"/>
      <c r="S97" s="8"/>
      <c r="T97" s="8"/>
      <c r="U97" s="8"/>
      <c r="V97" s="8"/>
    </row>
    <row r="98" spans="1:22" ht="20.25" customHeight="1">
      <c r="A98" s="243"/>
      <c r="B98" s="1"/>
      <c r="C98" s="62"/>
      <c r="D98" s="3"/>
      <c r="F98" s="3"/>
      <c r="G98" s="3"/>
      <c r="H98" s="287"/>
      <c r="I98" s="67" t="s">
        <v>40</v>
      </c>
      <c r="J98" s="68"/>
      <c r="K98" s="79"/>
      <c r="L98" s="70" t="s">
        <v>1052</v>
      </c>
      <c r="M98" s="70" t="s">
        <v>1052</v>
      </c>
      <c r="N98" s="70" t="s">
        <v>1060</v>
      </c>
      <c r="O98" s="70" t="s">
        <v>1052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199</v>
      </c>
      <c r="K103" s="237" t="str">
        <f t="shared" si="1"/>
        <v/>
      </c>
      <c r="L103" s="258">
        <v>49</v>
      </c>
      <c r="M103" s="258">
        <v>60</v>
      </c>
      <c r="N103" s="258">
        <v>30</v>
      </c>
      <c r="O103" s="258">
        <v>60</v>
      </c>
    </row>
    <row r="104" spans="1:22" s="83" customFormat="1" ht="34.5" customHeight="1">
      <c r="A104" s="244" t="s">
        <v>614</v>
      </c>
      <c r="B104" s="84"/>
      <c r="C104" s="396"/>
      <c r="D104" s="397"/>
      <c r="E104" s="428"/>
      <c r="F104" s="429"/>
      <c r="G104" s="320" t="s">
        <v>47</v>
      </c>
      <c r="H104" s="322"/>
      <c r="I104" s="420"/>
      <c r="J104" s="256">
        <f t="shared" si="0"/>
        <v>150</v>
      </c>
      <c r="K104" s="237" t="str">
        <f t="shared" si="1"/>
        <v/>
      </c>
      <c r="L104" s="258">
        <v>0</v>
      </c>
      <c r="M104" s="258">
        <v>60</v>
      </c>
      <c r="N104" s="258">
        <v>30</v>
      </c>
      <c r="O104" s="258">
        <v>60</v>
      </c>
    </row>
    <row r="105" spans="1:22" s="83" customFormat="1" ht="34.5" customHeight="1">
      <c r="A105" s="244" t="s">
        <v>615</v>
      </c>
      <c r="B105" s="84"/>
      <c r="C105" s="396"/>
      <c r="D105" s="397"/>
      <c r="E105" s="428"/>
      <c r="F105" s="410"/>
      <c r="G105" s="320" t="s">
        <v>48</v>
      </c>
      <c r="H105" s="322"/>
      <c r="I105" s="420"/>
      <c r="J105" s="256">
        <f t="shared" si="0"/>
        <v>49</v>
      </c>
      <c r="K105" s="237" t="str">
        <f t="shared" si="1"/>
        <v/>
      </c>
      <c r="L105" s="258">
        <v>49</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159</v>
      </c>
      <c r="K106" s="237" t="str">
        <f t="shared" si="1"/>
        <v/>
      </c>
      <c r="L106" s="258">
        <v>49</v>
      </c>
      <c r="M106" s="258">
        <v>60</v>
      </c>
      <c r="N106" s="258">
        <v>30</v>
      </c>
      <c r="O106" s="258">
        <v>20</v>
      </c>
    </row>
    <row r="107" spans="1:22" s="83" customFormat="1" ht="34.5" customHeight="1">
      <c r="A107" s="244" t="s">
        <v>614</v>
      </c>
      <c r="B107" s="84"/>
      <c r="C107" s="396"/>
      <c r="D107" s="397"/>
      <c r="E107" s="428"/>
      <c r="F107" s="429"/>
      <c r="G107" s="320" t="s">
        <v>47</v>
      </c>
      <c r="H107" s="322"/>
      <c r="I107" s="420"/>
      <c r="J107" s="256">
        <f t="shared" si="0"/>
        <v>110</v>
      </c>
      <c r="K107" s="237" t="str">
        <f t="shared" si="1"/>
        <v/>
      </c>
      <c r="L107" s="258">
        <v>0</v>
      </c>
      <c r="M107" s="258">
        <v>60</v>
      </c>
      <c r="N107" s="258">
        <v>30</v>
      </c>
      <c r="O107" s="258">
        <v>20</v>
      </c>
    </row>
    <row r="108" spans="1:22" s="83" customFormat="1" ht="34.5" customHeight="1">
      <c r="A108" s="244" t="s">
        <v>615</v>
      </c>
      <c r="B108" s="84"/>
      <c r="C108" s="396"/>
      <c r="D108" s="397"/>
      <c r="E108" s="409"/>
      <c r="F108" s="410"/>
      <c r="G108" s="320" t="s">
        <v>48</v>
      </c>
      <c r="H108" s="322"/>
      <c r="I108" s="420"/>
      <c r="J108" s="256">
        <f t="shared" si="0"/>
        <v>49</v>
      </c>
      <c r="K108" s="237" t="str">
        <f t="shared" si="1"/>
        <v/>
      </c>
      <c r="L108" s="258">
        <v>49</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199</v>
      </c>
      <c r="K109" s="237" t="str">
        <f t="shared" si="1"/>
        <v/>
      </c>
      <c r="L109" s="258">
        <v>49</v>
      </c>
      <c r="M109" s="258">
        <v>60</v>
      </c>
      <c r="N109" s="258">
        <v>30</v>
      </c>
      <c r="O109" s="258">
        <v>60</v>
      </c>
    </row>
    <row r="110" spans="1:22" s="83" customFormat="1" ht="34.5" customHeight="1">
      <c r="A110" s="244" t="s">
        <v>614</v>
      </c>
      <c r="B110" s="84"/>
      <c r="C110" s="396"/>
      <c r="D110" s="397"/>
      <c r="E110" s="432"/>
      <c r="F110" s="433"/>
      <c r="G110" s="317" t="s">
        <v>47</v>
      </c>
      <c r="H110" s="319"/>
      <c r="I110" s="420"/>
      <c r="J110" s="256">
        <f t="shared" si="0"/>
        <v>199</v>
      </c>
      <c r="K110" s="237" t="str">
        <f t="shared" si="1"/>
        <v/>
      </c>
      <c r="L110" s="258">
        <v>49</v>
      </c>
      <c r="M110" s="258">
        <v>60</v>
      </c>
      <c r="N110" s="258">
        <v>30</v>
      </c>
      <c r="O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1061</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1055</v>
      </c>
      <c r="N118" s="66" t="s">
        <v>1059</v>
      </c>
      <c r="O118" s="66" t="s">
        <v>1063</v>
      </c>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1052</v>
      </c>
      <c r="N119" s="70" t="s">
        <v>1060</v>
      </c>
      <c r="O119" s="70" t="s">
        <v>1052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1043</v>
      </c>
      <c r="O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c r="N121" s="98" t="s">
        <v>1044</v>
      </c>
      <c r="O121" s="98" t="s">
        <v>1044</v>
      </c>
    </row>
    <row r="122" spans="1:22" s="83" customFormat="1" ht="40.5" customHeight="1">
      <c r="A122" s="244" t="s">
        <v>619</v>
      </c>
      <c r="B122" s="1"/>
      <c r="C122" s="295"/>
      <c r="D122" s="297"/>
      <c r="E122" s="396"/>
      <c r="F122" s="418"/>
      <c r="G122" s="418"/>
      <c r="H122" s="397"/>
      <c r="I122" s="354"/>
      <c r="J122" s="101"/>
      <c r="K122" s="102"/>
      <c r="L122" s="98" t="s">
        <v>1045</v>
      </c>
      <c r="M122" s="98" t="s">
        <v>1046</v>
      </c>
      <c r="N122" s="98" t="s">
        <v>1056</v>
      </c>
      <c r="O122" s="98" t="s">
        <v>1046</v>
      </c>
    </row>
    <row r="123" spans="1:22" s="83" customFormat="1" ht="40.5" customHeight="1">
      <c r="A123" s="244" t="s">
        <v>620</v>
      </c>
      <c r="B123" s="1"/>
      <c r="C123" s="289"/>
      <c r="D123" s="290"/>
      <c r="E123" s="377"/>
      <c r="F123" s="378"/>
      <c r="G123" s="378"/>
      <c r="H123" s="379"/>
      <c r="I123" s="341"/>
      <c r="J123" s="105"/>
      <c r="K123" s="106"/>
      <c r="L123" s="98" t="s">
        <v>1046</v>
      </c>
      <c r="M123" s="98" t="s">
        <v>1053</v>
      </c>
      <c r="N123" s="98" t="s">
        <v>1057</v>
      </c>
      <c r="O123" s="98" t="s">
        <v>1062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1055</v>
      </c>
      <c r="N129" s="66" t="s">
        <v>1059</v>
      </c>
      <c r="O129" s="66" t="s">
        <v>1063</v>
      </c>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1052</v>
      </c>
      <c r="N130" s="70" t="s">
        <v>1060</v>
      </c>
      <c r="O130" s="70" t="s">
        <v>1052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1054</v>
      </c>
      <c r="N131" s="98" t="s">
        <v>1058</v>
      </c>
      <c r="O131" s="98" t="s">
        <v>1054</v>
      </c>
    </row>
    <row r="132" spans="1:22" s="83" customFormat="1" ht="34.5" customHeight="1">
      <c r="A132" s="244" t="s">
        <v>621</v>
      </c>
      <c r="B132" s="84"/>
      <c r="C132" s="295"/>
      <c r="D132" s="297"/>
      <c r="E132" s="320" t="s">
        <v>58</v>
      </c>
      <c r="F132" s="321"/>
      <c r="G132" s="321"/>
      <c r="H132" s="322"/>
      <c r="I132" s="389"/>
      <c r="J132" s="101"/>
      <c r="K132" s="102"/>
      <c r="L132" s="82">
        <v>0</v>
      </c>
      <c r="M132" s="82">
        <v>60</v>
      </c>
      <c r="N132" s="82">
        <v>30</v>
      </c>
      <c r="O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49</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1055</v>
      </c>
      <c r="N143" s="66" t="s">
        <v>1059</v>
      </c>
      <c r="O143" s="66" t="s">
        <v>1063</v>
      </c>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1052</v>
      </c>
      <c r="N144" s="70" t="s">
        <v>1060</v>
      </c>
      <c r="O144" s="70" t="s">
        <v>1052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t="s">
        <v>1047</v>
      </c>
      <c r="M145" s="117" t="s">
        <v>1047</v>
      </c>
      <c r="N145" s="117" t="s">
        <v>1047</v>
      </c>
      <c r="O145" s="117" t="s">
        <v>1047</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t="s">
        <v>1047</v>
      </c>
      <c r="M146" s="117" t="s">
        <v>1047</v>
      </c>
      <c r="N146" s="117" t="s">
        <v>1047</v>
      </c>
      <c r="O146" s="117" t="s">
        <v>1047</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t="s">
        <v>1047</v>
      </c>
      <c r="M147" s="117" t="s">
        <v>1047</v>
      </c>
      <c r="N147" s="117" t="s">
        <v>1047</v>
      </c>
      <c r="O147" s="117" t="s">
        <v>1047</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t="s">
        <v>1047</v>
      </c>
      <c r="M148" s="117" t="s">
        <v>1047</v>
      </c>
      <c r="N148" s="117" t="s">
        <v>1047</v>
      </c>
      <c r="O148" s="117" t="s">
        <v>1047</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t="s">
        <v>1047</v>
      </c>
      <c r="M149" s="117" t="s">
        <v>1047</v>
      </c>
      <c r="N149" s="117" t="s">
        <v>1047</v>
      </c>
      <c r="O149" s="117" t="s">
        <v>1047</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t="s">
        <v>1047</v>
      </c>
      <c r="M150" s="117" t="s">
        <v>1047</v>
      </c>
      <c r="N150" s="117" t="s">
        <v>1047</v>
      </c>
      <c r="O150" s="117" t="s">
        <v>1047</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t="s">
        <v>1047</v>
      </c>
      <c r="M151" s="117" t="s">
        <v>1047</v>
      </c>
      <c r="N151" s="117" t="s">
        <v>1047</v>
      </c>
      <c r="O151" s="117" t="s">
        <v>1047</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t="s">
        <v>1047</v>
      </c>
      <c r="M152" s="117" t="s">
        <v>1047</v>
      </c>
      <c r="N152" s="117" t="s">
        <v>1047</v>
      </c>
      <c r="O152" s="117" t="s">
        <v>1047</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t="s">
        <v>1047</v>
      </c>
      <c r="M153" s="117" t="s">
        <v>1047</v>
      </c>
      <c r="N153" s="117" t="s">
        <v>1047</v>
      </c>
      <c r="O153" s="117" t="s">
        <v>1047</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t="s">
        <v>1047</v>
      </c>
      <c r="M154" s="117" t="s">
        <v>1047</v>
      </c>
      <c r="N154" s="117" t="s">
        <v>1047</v>
      </c>
      <c r="O154" s="117" t="s">
        <v>1047</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t="s">
        <v>1047</v>
      </c>
      <c r="M155" s="117" t="s">
        <v>1047</v>
      </c>
      <c r="N155" s="117" t="s">
        <v>1047</v>
      </c>
      <c r="O155" s="117" t="s">
        <v>1047</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t="s">
        <v>1047</v>
      </c>
      <c r="M156" s="117" t="s">
        <v>1047</v>
      </c>
      <c r="N156" s="117" t="s">
        <v>1047</v>
      </c>
      <c r="O156" s="117" t="s">
        <v>1047</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t="s">
        <v>1047</v>
      </c>
      <c r="M157" s="117" t="s">
        <v>1047</v>
      </c>
      <c r="N157" s="117" t="s">
        <v>1047</v>
      </c>
      <c r="O157" s="117" t="s">
        <v>1047</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t="s">
        <v>1047</v>
      </c>
      <c r="M158" s="117" t="s">
        <v>1047</v>
      </c>
      <c r="N158" s="117" t="s">
        <v>1047</v>
      </c>
      <c r="O158" s="117" t="s">
        <v>1047</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t="s">
        <v>1047</v>
      </c>
      <c r="M159" s="117" t="s">
        <v>1047</v>
      </c>
      <c r="N159" s="117" t="s">
        <v>1047</v>
      </c>
      <c r="O159" s="117" t="s">
        <v>1047</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t="s">
        <v>1047</v>
      </c>
      <c r="M160" s="117" t="s">
        <v>1047</v>
      </c>
      <c r="N160" s="117" t="s">
        <v>1047</v>
      </c>
      <c r="O160" s="117" t="s">
        <v>1047</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t="s">
        <v>1047</v>
      </c>
      <c r="M161" s="117" t="s">
        <v>1047</v>
      </c>
      <c r="N161" s="117" t="s">
        <v>1047</v>
      </c>
      <c r="O161" s="117" t="s">
        <v>1047</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t="s">
        <v>1047</v>
      </c>
      <c r="M162" s="117" t="s">
        <v>1047</v>
      </c>
      <c r="N162" s="117" t="s">
        <v>1047</v>
      </c>
      <c r="O162" s="117" t="s">
        <v>1047</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t="s">
        <v>1047</v>
      </c>
      <c r="M163" s="117" t="s">
        <v>1047</v>
      </c>
      <c r="N163" s="117" t="s">
        <v>1047</v>
      </c>
      <c r="O163" s="117" t="s">
        <v>1047</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t="s">
        <v>1047</v>
      </c>
      <c r="M164" s="117" t="s">
        <v>1047</v>
      </c>
      <c r="N164" s="117" t="s">
        <v>1047</v>
      </c>
      <c r="O164" s="117" t="s">
        <v>1047</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t="s">
        <v>1047</v>
      </c>
      <c r="M165" s="117" t="s">
        <v>1047</v>
      </c>
      <c r="N165" s="117" t="s">
        <v>1047</v>
      </c>
      <c r="O165" s="117" t="s">
        <v>1047</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t="s">
        <v>1047</v>
      </c>
      <c r="M166" s="117" t="s">
        <v>1047</v>
      </c>
      <c r="N166" s="117" t="s">
        <v>1047</v>
      </c>
      <c r="O166" s="117" t="s">
        <v>1047</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t="s">
        <v>1047</v>
      </c>
      <c r="M167" s="117" t="s">
        <v>1047</v>
      </c>
      <c r="N167" s="117" t="s">
        <v>1047</v>
      </c>
      <c r="O167" s="117" t="s">
        <v>1047</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t="s">
        <v>1047</v>
      </c>
      <c r="M168" s="117" t="s">
        <v>1047</v>
      </c>
      <c r="N168" s="117" t="s">
        <v>1047</v>
      </c>
      <c r="O168" s="117" t="s">
        <v>1047</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t="s">
        <v>1047</v>
      </c>
      <c r="M169" s="117" t="s">
        <v>1047</v>
      </c>
      <c r="N169" s="117" t="s">
        <v>1047</v>
      </c>
      <c r="O169" s="117" t="s">
        <v>1047</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t="s">
        <v>1047</v>
      </c>
      <c r="M170" s="117" t="s">
        <v>1047</v>
      </c>
      <c r="N170" s="117" t="s">
        <v>1047</v>
      </c>
      <c r="O170" s="117" t="s">
        <v>1047</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t="s">
        <v>1047</v>
      </c>
      <c r="M171" s="117" t="s">
        <v>1047</v>
      </c>
      <c r="N171" s="117" t="s">
        <v>1047</v>
      </c>
      <c r="O171" s="117" t="s">
        <v>1047</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t="s">
        <v>1047</v>
      </c>
      <c r="M172" s="117" t="s">
        <v>1047</v>
      </c>
      <c r="N172" s="117" t="s">
        <v>1047</v>
      </c>
      <c r="O172" s="117" t="s">
        <v>1047</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t="s">
        <v>1047</v>
      </c>
      <c r="M173" s="117" t="s">
        <v>1047</v>
      </c>
      <c r="N173" s="117" t="s">
        <v>1047</v>
      </c>
      <c r="O173" s="117" t="s">
        <v>1047</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t="s">
        <v>1047</v>
      </c>
      <c r="M174" s="117" t="s">
        <v>1047</v>
      </c>
      <c r="N174" s="117" t="s">
        <v>1047</v>
      </c>
      <c r="O174" s="117" t="s">
        <v>1047</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t="s">
        <v>1047</v>
      </c>
      <c r="M175" s="117" t="s">
        <v>1047</v>
      </c>
      <c r="N175" s="117" t="s">
        <v>1047</v>
      </c>
      <c r="O175" s="117" t="s">
        <v>1047</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t="s">
        <v>1047</v>
      </c>
      <c r="M176" s="117" t="s">
        <v>1047</v>
      </c>
      <c r="N176" s="117" t="s">
        <v>1047</v>
      </c>
      <c r="O176" s="117" t="s">
        <v>1047</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t="s">
        <v>1047</v>
      </c>
      <c r="M177" s="117" t="s">
        <v>1047</v>
      </c>
      <c r="N177" s="117" t="s">
        <v>1047</v>
      </c>
      <c r="O177" s="117" t="s">
        <v>1047</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t="s">
        <v>1047</v>
      </c>
      <c r="M178" s="117" t="s">
        <v>1047</v>
      </c>
      <c r="N178" s="117" t="s">
        <v>1047</v>
      </c>
      <c r="O178" s="117" t="s">
        <v>1047</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t="s">
        <v>1047</v>
      </c>
      <c r="M179" s="117" t="s">
        <v>1047</v>
      </c>
      <c r="N179" s="117" t="s">
        <v>1047</v>
      </c>
      <c r="O179" s="117" t="s">
        <v>1047</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t="s">
        <v>1047</v>
      </c>
      <c r="M180" s="117" t="s">
        <v>1047</v>
      </c>
      <c r="N180" s="117" t="s">
        <v>1047</v>
      </c>
      <c r="O180" s="117" t="s">
        <v>1047</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t="s">
        <v>1047</v>
      </c>
      <c r="M181" s="117" t="s">
        <v>1047</v>
      </c>
      <c r="N181" s="117" t="s">
        <v>1047</v>
      </c>
      <c r="O181" s="117" t="s">
        <v>1047</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t="s">
        <v>1047</v>
      </c>
      <c r="M182" s="117" t="s">
        <v>1047</v>
      </c>
      <c r="N182" s="117" t="s">
        <v>1047</v>
      </c>
      <c r="O182" s="117" t="s">
        <v>1047</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t="s">
        <v>1047</v>
      </c>
      <c r="M183" s="117" t="s">
        <v>1047</v>
      </c>
      <c r="N183" s="117" t="s">
        <v>1047</v>
      </c>
      <c r="O183" s="117" t="s">
        <v>1047</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t="s">
        <v>1047</v>
      </c>
      <c r="M184" s="117" t="s">
        <v>1047</v>
      </c>
      <c r="N184" s="117" t="s">
        <v>1047</v>
      </c>
      <c r="O184" s="117" t="s">
        <v>1047</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t="s">
        <v>1047</v>
      </c>
      <c r="M185" s="117" t="s">
        <v>1047</v>
      </c>
      <c r="N185" s="117" t="s">
        <v>1047</v>
      </c>
      <c r="O185" s="117" t="s">
        <v>1047</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t="s">
        <v>1047</v>
      </c>
      <c r="M186" s="117" t="s">
        <v>1047</v>
      </c>
      <c r="N186" s="117" t="s">
        <v>1047</v>
      </c>
      <c r="O186" s="117" t="s">
        <v>1047</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t="s">
        <v>1047</v>
      </c>
      <c r="M187" s="117" t="s">
        <v>1047</v>
      </c>
      <c r="N187" s="117" t="s">
        <v>1047</v>
      </c>
      <c r="O187" s="117" t="s">
        <v>1047</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t="s">
        <v>1047</v>
      </c>
      <c r="M188" s="117" t="s">
        <v>1047</v>
      </c>
      <c r="N188" s="117" t="s">
        <v>1047</v>
      </c>
      <c r="O188" s="117" t="s">
        <v>1047</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t="s">
        <v>1047</v>
      </c>
      <c r="M189" s="117" t="s">
        <v>1047</v>
      </c>
      <c r="N189" s="117" t="s">
        <v>1047</v>
      </c>
      <c r="O189" s="117" t="s">
        <v>1047</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t="s">
        <v>1047</v>
      </c>
      <c r="M190" s="117" t="s">
        <v>1047</v>
      </c>
      <c r="N190" s="117" t="s">
        <v>1047</v>
      </c>
      <c r="O190" s="117" t="s">
        <v>1047</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t="s">
        <v>1047</v>
      </c>
      <c r="M191" s="117" t="s">
        <v>1047</v>
      </c>
      <c r="N191" s="117" t="s">
        <v>1047</v>
      </c>
      <c r="O191" s="117" t="s">
        <v>1047</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t="s">
        <v>1047</v>
      </c>
      <c r="M192" s="117" t="s">
        <v>1047</v>
      </c>
      <c r="N192" s="117" t="s">
        <v>1047</v>
      </c>
      <c r="O192" s="117" t="s">
        <v>1047</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t="s">
        <v>1047</v>
      </c>
      <c r="M193" s="117" t="s">
        <v>1047</v>
      </c>
      <c r="N193" s="117" t="s">
        <v>1047</v>
      </c>
      <c r="O193" s="117" t="s">
        <v>1047</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t="s">
        <v>1047</v>
      </c>
      <c r="M194" s="117" t="s">
        <v>1047</v>
      </c>
      <c r="N194" s="117" t="s">
        <v>1047</v>
      </c>
      <c r="O194" s="117" t="s">
        <v>1047</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t="s">
        <v>1047</v>
      </c>
      <c r="M195" s="117" t="s">
        <v>1047</v>
      </c>
      <c r="N195" s="117" t="s">
        <v>1047</v>
      </c>
      <c r="O195" s="117" t="s">
        <v>1047</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t="s">
        <v>1047</v>
      </c>
      <c r="M196" s="117" t="s">
        <v>1047</v>
      </c>
      <c r="N196" s="117" t="s">
        <v>1047</v>
      </c>
      <c r="O196" s="117" t="s">
        <v>1047</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t="s">
        <v>1047</v>
      </c>
      <c r="M197" s="117" t="s">
        <v>1047</v>
      </c>
      <c r="N197" s="117" t="s">
        <v>1047</v>
      </c>
      <c r="O197" s="117" t="s">
        <v>1047</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t="s">
        <v>1047</v>
      </c>
      <c r="M198" s="117" t="s">
        <v>1047</v>
      </c>
      <c r="N198" s="117" t="s">
        <v>1047</v>
      </c>
      <c r="O198" s="117" t="s">
        <v>1047</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t="s">
        <v>1047</v>
      </c>
      <c r="M199" s="117" t="s">
        <v>1047</v>
      </c>
      <c r="N199" s="117" t="s">
        <v>1047</v>
      </c>
      <c r="O199" s="117" t="s">
        <v>1047</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t="s">
        <v>1047</v>
      </c>
      <c r="M200" s="117" t="s">
        <v>1047</v>
      </c>
      <c r="N200" s="117" t="s">
        <v>1047</v>
      </c>
      <c r="O200" s="117" t="s">
        <v>1047</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t="s">
        <v>1047</v>
      </c>
      <c r="M201" s="117" t="s">
        <v>1047</v>
      </c>
      <c r="N201" s="117" t="s">
        <v>1047</v>
      </c>
      <c r="O201" s="117" t="s">
        <v>1047</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t="s">
        <v>1047</v>
      </c>
      <c r="M202" s="117" t="s">
        <v>1047</v>
      </c>
      <c r="N202" s="117" t="s">
        <v>1047</v>
      </c>
      <c r="O202" s="117" t="s">
        <v>1047</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t="s">
        <v>1047</v>
      </c>
      <c r="M203" s="117" t="s">
        <v>1047</v>
      </c>
      <c r="N203" s="117" t="s">
        <v>1047</v>
      </c>
      <c r="O203" s="117" t="s">
        <v>1047</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t="s">
        <v>1047</v>
      </c>
      <c r="M204" s="117" t="s">
        <v>1047</v>
      </c>
      <c r="N204" s="117" t="s">
        <v>1047</v>
      </c>
      <c r="O204" s="117" t="s">
        <v>1047</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t="s">
        <v>1047</v>
      </c>
      <c r="M205" s="117" t="s">
        <v>1047</v>
      </c>
      <c r="N205" s="117" t="s">
        <v>1047</v>
      </c>
      <c r="O205" s="117" t="s">
        <v>1047</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t="s">
        <v>1047</v>
      </c>
      <c r="M206" s="117" t="s">
        <v>1047</v>
      </c>
      <c r="N206" s="117" t="s">
        <v>1047</v>
      </c>
      <c r="O206" s="117" t="s">
        <v>1047</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t="s">
        <v>1047</v>
      </c>
      <c r="M207" s="117" t="s">
        <v>1047</v>
      </c>
      <c r="N207" s="117" t="s">
        <v>1047</v>
      </c>
      <c r="O207" s="117" t="s">
        <v>1047</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t="s">
        <v>1047</v>
      </c>
      <c r="M208" s="117" t="s">
        <v>1047</v>
      </c>
      <c r="N208" s="117" t="s">
        <v>1047</v>
      </c>
      <c r="O208" s="117" t="s">
        <v>1047</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t="s">
        <v>1047</v>
      </c>
      <c r="M209" s="117" t="s">
        <v>1047</v>
      </c>
      <c r="N209" s="117" t="s">
        <v>1047</v>
      </c>
      <c r="O209" s="117" t="s">
        <v>1047</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t="s">
        <v>1047</v>
      </c>
      <c r="M210" s="117" t="s">
        <v>1047</v>
      </c>
      <c r="N210" s="117" t="s">
        <v>1047</v>
      </c>
      <c r="O210" s="117" t="s">
        <v>1047</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t="s">
        <v>1047</v>
      </c>
      <c r="M211" s="117" t="s">
        <v>1047</v>
      </c>
      <c r="N211" s="117" t="s">
        <v>1047</v>
      </c>
      <c r="O211" s="117" t="s">
        <v>1047</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t="s">
        <v>1047</v>
      </c>
      <c r="M212" s="117" t="s">
        <v>1047</v>
      </c>
      <c r="N212" s="117" t="s">
        <v>1047</v>
      </c>
      <c r="O212" s="117" t="s">
        <v>1047</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t="s">
        <v>1047</v>
      </c>
      <c r="M213" s="117" t="s">
        <v>1047</v>
      </c>
      <c r="N213" s="117" t="s">
        <v>1047</v>
      </c>
      <c r="O213" s="117" t="s">
        <v>1047</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t="s">
        <v>1047</v>
      </c>
      <c r="M214" s="117" t="s">
        <v>1047</v>
      </c>
      <c r="N214" s="117" t="s">
        <v>1047</v>
      </c>
      <c r="O214" s="117" t="s">
        <v>1047</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t="s">
        <v>1047</v>
      </c>
      <c r="M215" s="117" t="s">
        <v>1047</v>
      </c>
      <c r="N215" s="117" t="s">
        <v>1047</v>
      </c>
      <c r="O215" s="117" t="s">
        <v>1047</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t="s">
        <v>1047</v>
      </c>
      <c r="M216" s="117" t="s">
        <v>1047</v>
      </c>
      <c r="N216" s="117" t="s">
        <v>1047</v>
      </c>
      <c r="O216" s="117" t="s">
        <v>1047</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t="s">
        <v>1047</v>
      </c>
      <c r="M217" s="117" t="s">
        <v>1047</v>
      </c>
      <c r="N217" s="117" t="s">
        <v>1047</v>
      </c>
      <c r="O217" s="117" t="s">
        <v>1047</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t="s">
        <v>1047</v>
      </c>
      <c r="M218" s="117" t="s">
        <v>1047</v>
      </c>
      <c r="N218" s="117" t="s">
        <v>1047</v>
      </c>
      <c r="O218" s="117" t="s">
        <v>1047</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t="s">
        <v>1047</v>
      </c>
      <c r="M219" s="117" t="s">
        <v>1047</v>
      </c>
      <c r="N219" s="117" t="s">
        <v>1047</v>
      </c>
      <c r="O219" s="117" t="s">
        <v>1047</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t="s">
        <v>1047</v>
      </c>
      <c r="M220" s="117" t="s">
        <v>1047</v>
      </c>
      <c r="N220" s="117" t="s">
        <v>1047</v>
      </c>
      <c r="O220" s="117" t="s">
        <v>1047</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1055</v>
      </c>
      <c r="N226" s="66" t="s">
        <v>1059</v>
      </c>
      <c r="O226" s="66" t="s">
        <v>1063</v>
      </c>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1052</v>
      </c>
      <c r="N227" s="70" t="s">
        <v>1060</v>
      </c>
      <c r="O227" s="70" t="s">
        <v>1052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1055</v>
      </c>
      <c r="N234" s="66" t="s">
        <v>1059</v>
      </c>
      <c r="O234" s="66" t="s">
        <v>1063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1052</v>
      </c>
      <c r="N235" s="70" t="s">
        <v>1060</v>
      </c>
      <c r="O235" s="70" t="s">
        <v>1052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1055</v>
      </c>
      <c r="N244" s="66" t="s">
        <v>1059</v>
      </c>
      <c r="O244" s="66" t="s">
        <v>1063</v>
      </c>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1052</v>
      </c>
      <c r="N245" s="70" t="s">
        <v>1060</v>
      </c>
      <c r="O245" s="70" t="s">
        <v>1052</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1055</v>
      </c>
      <c r="N253" s="66" t="s">
        <v>1059</v>
      </c>
      <c r="O253" s="66" t="s">
        <v>1063</v>
      </c>
      <c r="P253" s="8"/>
      <c r="Q253" s="8"/>
      <c r="R253" s="8"/>
      <c r="S253" s="8"/>
      <c r="T253" s="8"/>
      <c r="U253" s="8"/>
      <c r="V253" s="8"/>
    </row>
    <row r="254" spans="1:22">
      <c r="A254" s="243"/>
      <c r="B254" s="1"/>
      <c r="C254" s="62"/>
      <c r="D254" s="3"/>
      <c r="F254" s="3"/>
      <c r="G254" s="3"/>
      <c r="H254" s="287"/>
      <c r="I254" s="67" t="s">
        <v>36</v>
      </c>
      <c r="J254" s="68"/>
      <c r="K254" s="79"/>
      <c r="L254" s="70" t="s">
        <v>1052</v>
      </c>
      <c r="M254" s="137" t="s">
        <v>1052</v>
      </c>
      <c r="N254" s="137" t="s">
        <v>1060</v>
      </c>
      <c r="O254" s="137" t="s">
        <v>1052</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1049</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1055</v>
      </c>
      <c r="N263" s="66" t="s">
        <v>1059</v>
      </c>
      <c r="O263" s="66" t="s">
        <v>1063</v>
      </c>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1052</v>
      </c>
      <c r="N264" s="70" t="s">
        <v>1060</v>
      </c>
      <c r="O264" s="70" t="s">
        <v>1052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2.67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0.38</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24</v>
      </c>
      <c r="K269" s="81" t="str">
        <f t="shared" si="8"/>
        <v/>
      </c>
      <c r="L269" s="147">
        <v>5</v>
      </c>
      <c r="M269" s="147">
        <v>9</v>
      </c>
      <c r="N269" s="147">
        <v>5</v>
      </c>
      <c r="O269" s="147">
        <v>5</v>
      </c>
    </row>
    <row r="270" spans="1:22" s="83" customFormat="1" ht="34.5" customHeight="1">
      <c r="A270" s="249" t="s">
        <v>725</v>
      </c>
      <c r="B270" s="120"/>
      <c r="C270" s="371"/>
      <c r="D270" s="371"/>
      <c r="E270" s="371"/>
      <c r="F270" s="371"/>
      <c r="G270" s="371" t="s">
        <v>148</v>
      </c>
      <c r="H270" s="371"/>
      <c r="I270" s="404"/>
      <c r="J270" s="266">
        <f t="shared" si="9"/>
        <v>3.2</v>
      </c>
      <c r="K270" s="81" t="str">
        <f t="shared" si="8"/>
        <v/>
      </c>
      <c r="L270" s="148">
        <v>0.5</v>
      </c>
      <c r="M270" s="148">
        <v>0.4</v>
      </c>
      <c r="N270" s="148">
        <v>1.5</v>
      </c>
      <c r="O270" s="148">
        <v>0.8</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1</v>
      </c>
      <c r="N271" s="147">
        <v>0</v>
      </c>
      <c r="O271" s="147">
        <v>1</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0.4</v>
      </c>
      <c r="O272" s="148">
        <v>0</v>
      </c>
    </row>
    <row r="273" spans="1:15" s="83" customFormat="1" ht="34.5" customHeight="1">
      <c r="A273" s="249" t="s">
        <v>727</v>
      </c>
      <c r="B273" s="120"/>
      <c r="C273" s="371" t="s">
        <v>152</v>
      </c>
      <c r="D273" s="372"/>
      <c r="E273" s="372"/>
      <c r="F273" s="372"/>
      <c r="G273" s="371" t="s">
        <v>146</v>
      </c>
      <c r="H273" s="371"/>
      <c r="I273" s="404"/>
      <c r="J273" s="266">
        <f t="shared" si="9"/>
        <v>32</v>
      </c>
      <c r="K273" s="81" t="str">
        <f t="shared" si="8"/>
        <v/>
      </c>
      <c r="L273" s="147">
        <v>9</v>
      </c>
      <c r="M273" s="147">
        <v>12</v>
      </c>
      <c r="N273" s="147">
        <v>6</v>
      </c>
      <c r="O273" s="147">
        <v>5</v>
      </c>
    </row>
    <row r="274" spans="1:15" s="83" customFormat="1" ht="34.5" customHeight="1">
      <c r="A274" s="249" t="s">
        <v>727</v>
      </c>
      <c r="B274" s="120"/>
      <c r="C274" s="372"/>
      <c r="D274" s="372"/>
      <c r="E274" s="372"/>
      <c r="F274" s="372"/>
      <c r="G274" s="371" t="s">
        <v>148</v>
      </c>
      <c r="H274" s="371"/>
      <c r="I274" s="404"/>
      <c r="J274" s="266">
        <f t="shared" si="9"/>
        <v>2.1</v>
      </c>
      <c r="K274" s="81" t="str">
        <f t="shared" si="8"/>
        <v/>
      </c>
      <c r="L274" s="148">
        <v>1</v>
      </c>
      <c r="M274" s="148">
        <v>1.1000000000000001</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9</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1055</v>
      </c>
      <c r="N322" s="66" t="s">
        <v>1059</v>
      </c>
      <c r="O322" s="66" t="s">
        <v>1063</v>
      </c>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1052</v>
      </c>
      <c r="N323" s="137" t="s">
        <v>1060</v>
      </c>
      <c r="O323" s="137" t="s">
        <v>1052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1049</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1055</v>
      </c>
      <c r="N342" s="66" t="s">
        <v>1059</v>
      </c>
      <c r="O342" s="66" t="s">
        <v>1063</v>
      </c>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1052</v>
      </c>
      <c r="N343" s="137" t="s">
        <v>1060</v>
      </c>
      <c r="O343" s="137" t="s">
        <v>1052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1055</v>
      </c>
      <c r="N367" s="66" t="s">
        <v>1059</v>
      </c>
      <c r="O367" s="66" t="s">
        <v>1063</v>
      </c>
    </row>
    <row r="368" spans="1:22" s="118" customFormat="1" ht="20.25" customHeight="1">
      <c r="A368" s="243"/>
      <c r="B368" s="1"/>
      <c r="C368" s="3"/>
      <c r="D368" s="3"/>
      <c r="E368" s="3"/>
      <c r="F368" s="3"/>
      <c r="G368" s="3"/>
      <c r="H368" s="287"/>
      <c r="I368" s="67" t="s">
        <v>36</v>
      </c>
      <c r="J368" s="170"/>
      <c r="K368" s="79"/>
      <c r="L368" s="137" t="s">
        <v>1052</v>
      </c>
      <c r="M368" s="137" t="s">
        <v>1052</v>
      </c>
      <c r="N368" s="137" t="s">
        <v>1060</v>
      </c>
      <c r="O368" s="137" t="s">
        <v>1052</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1055</v>
      </c>
      <c r="N390" s="66" t="s">
        <v>1059</v>
      </c>
      <c r="O390" s="66" t="s">
        <v>1063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1052</v>
      </c>
      <c r="N391" s="70" t="s">
        <v>1060</v>
      </c>
      <c r="O391" s="70" t="s">
        <v>1052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338</v>
      </c>
      <c r="K392" s="81" t="str">
        <f t="shared" ref="K392:K397" si="12">IF(OR(COUNTIF(L392:O392,"未確認")&gt;0,COUNTIF(L392:O392,"~*")&gt;0),"※","")</f>
        <v/>
      </c>
      <c r="L392" s="147">
        <v>61</v>
      </c>
      <c r="M392" s="147">
        <v>143</v>
      </c>
      <c r="N392" s="147">
        <v>83</v>
      </c>
      <c r="O392" s="147">
        <v>51</v>
      </c>
    </row>
    <row r="393" spans="1:22" s="83" customFormat="1" ht="34.5" customHeight="1">
      <c r="A393" s="249" t="s">
        <v>773</v>
      </c>
      <c r="B393" s="84"/>
      <c r="C393" s="370"/>
      <c r="D393" s="380"/>
      <c r="E393" s="320" t="s">
        <v>224</v>
      </c>
      <c r="F393" s="321"/>
      <c r="G393" s="321"/>
      <c r="H393" s="322"/>
      <c r="I393" s="343"/>
      <c r="J393" s="140">
        <f t="shared" si="11"/>
        <v>189</v>
      </c>
      <c r="K393" s="81" t="str">
        <f t="shared" si="12"/>
        <v/>
      </c>
      <c r="L393" s="147">
        <v>32</v>
      </c>
      <c r="M393" s="147">
        <v>50</v>
      </c>
      <c r="N393" s="147">
        <v>79</v>
      </c>
      <c r="O393" s="147">
        <v>28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149</v>
      </c>
      <c r="K395" s="81" t="str">
        <f t="shared" si="12"/>
        <v/>
      </c>
      <c r="L395" s="147">
        <v>29</v>
      </c>
      <c r="M395" s="147">
        <v>93</v>
      </c>
      <c r="N395" s="147">
        <v>4</v>
      </c>
      <c r="O395" s="147">
        <v>23</v>
      </c>
    </row>
    <row r="396" spans="1:22" s="83" customFormat="1" ht="34.5" customHeight="1">
      <c r="A396" s="250" t="s">
        <v>776</v>
      </c>
      <c r="B396" s="1"/>
      <c r="C396" s="370"/>
      <c r="D396" s="320" t="s">
        <v>227</v>
      </c>
      <c r="E396" s="321"/>
      <c r="F396" s="321"/>
      <c r="G396" s="321"/>
      <c r="H396" s="322"/>
      <c r="I396" s="343"/>
      <c r="J396" s="140">
        <f t="shared" si="11"/>
        <v>44405</v>
      </c>
      <c r="K396" s="81" t="str">
        <f t="shared" si="12"/>
        <v/>
      </c>
      <c r="L396" s="147">
        <v>15905</v>
      </c>
      <c r="M396" s="147">
        <v>18616</v>
      </c>
      <c r="N396" s="147">
        <v>6229</v>
      </c>
      <c r="O396" s="147">
        <v>3655</v>
      </c>
    </row>
    <row r="397" spans="1:22" s="83" customFormat="1" ht="34.5" customHeight="1">
      <c r="A397" s="250" t="s">
        <v>777</v>
      </c>
      <c r="B397" s="119"/>
      <c r="C397" s="370"/>
      <c r="D397" s="320" t="s">
        <v>228</v>
      </c>
      <c r="E397" s="321"/>
      <c r="F397" s="321"/>
      <c r="G397" s="321"/>
      <c r="H397" s="322"/>
      <c r="I397" s="344"/>
      <c r="J397" s="140">
        <f t="shared" si="11"/>
        <v>307</v>
      </c>
      <c r="K397" s="81" t="str">
        <f t="shared" si="12"/>
        <v/>
      </c>
      <c r="L397" s="147">
        <v>60</v>
      </c>
      <c r="M397" s="147">
        <v>136</v>
      </c>
      <c r="N397" s="147">
        <v>73</v>
      </c>
      <c r="O397" s="147">
        <v>38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1055</v>
      </c>
      <c r="N403" s="66" t="s">
        <v>1059</v>
      </c>
      <c r="O403" s="66" t="s">
        <v>1063</v>
      </c>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1052</v>
      </c>
      <c r="N404" s="70" t="s">
        <v>1060</v>
      </c>
      <c r="O404" s="70" t="s">
        <v>1052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338</v>
      </c>
      <c r="K405" s="81" t="str">
        <f t="shared" ref="K405:K422" si="14">IF(OR(COUNTIF(L405:O405,"未確認")&gt;0,COUNTIF(L405:O405,"~*")&gt;0),"※","")</f>
        <v/>
      </c>
      <c r="L405" s="147">
        <v>61</v>
      </c>
      <c r="M405" s="147">
        <v>143</v>
      </c>
      <c r="N405" s="147">
        <v>83</v>
      </c>
      <c r="O405" s="147">
        <v>51</v>
      </c>
    </row>
    <row r="406" spans="1:22" s="83" customFormat="1" ht="34.5" customHeight="1">
      <c r="A406" s="251" t="s">
        <v>779</v>
      </c>
      <c r="B406" s="119"/>
      <c r="C406" s="369"/>
      <c r="D406" s="375" t="s">
        <v>233</v>
      </c>
      <c r="E406" s="377" t="s">
        <v>234</v>
      </c>
      <c r="F406" s="378"/>
      <c r="G406" s="378"/>
      <c r="H406" s="379"/>
      <c r="I406" s="361"/>
      <c r="J406" s="140">
        <f t="shared" si="13"/>
        <v>40</v>
      </c>
      <c r="K406" s="81" t="str">
        <f t="shared" si="14"/>
        <v/>
      </c>
      <c r="L406" s="147">
        <v>8</v>
      </c>
      <c r="M406" s="147">
        <v>6</v>
      </c>
      <c r="N406" s="147">
        <v>7</v>
      </c>
      <c r="O406" s="147">
        <v>19</v>
      </c>
    </row>
    <row r="407" spans="1:22" s="83" customFormat="1" ht="34.5" customHeight="1">
      <c r="A407" s="251" t="s">
        <v>780</v>
      </c>
      <c r="B407" s="119"/>
      <c r="C407" s="369"/>
      <c r="D407" s="369"/>
      <c r="E407" s="320" t="s">
        <v>235</v>
      </c>
      <c r="F407" s="321"/>
      <c r="G407" s="321"/>
      <c r="H407" s="322"/>
      <c r="I407" s="361"/>
      <c r="J407" s="140">
        <f t="shared" si="13"/>
        <v>17</v>
      </c>
      <c r="K407" s="81" t="str">
        <f t="shared" si="14"/>
        <v/>
      </c>
      <c r="L407" s="147">
        <v>1</v>
      </c>
      <c r="M407" s="147">
        <v>10</v>
      </c>
      <c r="N407" s="147">
        <v>2</v>
      </c>
      <c r="O407" s="147">
        <v>4</v>
      </c>
    </row>
    <row r="408" spans="1:22" s="83" customFormat="1" ht="34.5" customHeight="1">
      <c r="A408" s="251" t="s">
        <v>781</v>
      </c>
      <c r="B408" s="119"/>
      <c r="C408" s="369"/>
      <c r="D408" s="369"/>
      <c r="E408" s="320" t="s">
        <v>236</v>
      </c>
      <c r="F408" s="321"/>
      <c r="G408" s="321"/>
      <c r="H408" s="322"/>
      <c r="I408" s="361"/>
      <c r="J408" s="140">
        <f t="shared" si="13"/>
        <v>148</v>
      </c>
      <c r="K408" s="81" t="str">
        <f t="shared" si="14"/>
        <v/>
      </c>
      <c r="L408" s="147">
        <v>23</v>
      </c>
      <c r="M408" s="147">
        <v>44</v>
      </c>
      <c r="N408" s="147">
        <v>72</v>
      </c>
      <c r="O408" s="147">
        <v>9</v>
      </c>
    </row>
    <row r="409" spans="1:22" s="83" customFormat="1" ht="34.5" customHeight="1">
      <c r="A409" s="251" t="s">
        <v>782</v>
      </c>
      <c r="B409" s="119"/>
      <c r="C409" s="369"/>
      <c r="D409" s="369"/>
      <c r="E409" s="317" t="s">
        <v>990</v>
      </c>
      <c r="F409" s="318"/>
      <c r="G409" s="318"/>
      <c r="H409" s="319"/>
      <c r="I409" s="361"/>
      <c r="J409" s="140">
        <f t="shared" si="13"/>
        <v>133</v>
      </c>
      <c r="K409" s="81" t="str">
        <f t="shared" si="14"/>
        <v/>
      </c>
      <c r="L409" s="147">
        <v>29</v>
      </c>
      <c r="M409" s="147">
        <v>83</v>
      </c>
      <c r="N409" s="147">
        <v>2</v>
      </c>
      <c r="O409" s="147">
        <v>19</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307</v>
      </c>
      <c r="K413" s="81" t="str">
        <f t="shared" si="14"/>
        <v/>
      </c>
      <c r="L413" s="147">
        <v>60</v>
      </c>
      <c r="M413" s="147">
        <v>136</v>
      </c>
      <c r="N413" s="147">
        <v>73</v>
      </c>
      <c r="O413" s="147">
        <v>38</v>
      </c>
    </row>
    <row r="414" spans="1:22" s="83" customFormat="1" ht="34.5" customHeight="1">
      <c r="A414" s="251" t="s">
        <v>787</v>
      </c>
      <c r="B414" s="119"/>
      <c r="C414" s="369"/>
      <c r="D414" s="375" t="s">
        <v>240</v>
      </c>
      <c r="E414" s="377" t="s">
        <v>241</v>
      </c>
      <c r="F414" s="378"/>
      <c r="G414" s="378"/>
      <c r="H414" s="379"/>
      <c r="I414" s="361"/>
      <c r="J414" s="140">
        <f t="shared" si="13"/>
        <v>41</v>
      </c>
      <c r="K414" s="81" t="str">
        <f t="shared" si="14"/>
        <v/>
      </c>
      <c r="L414" s="147">
        <v>14</v>
      </c>
      <c r="M414" s="147">
        <v>15</v>
      </c>
      <c r="N414" s="147">
        <v>9</v>
      </c>
      <c r="O414" s="147">
        <v>3</v>
      </c>
    </row>
    <row r="415" spans="1:22" s="83" customFormat="1" ht="34.5" customHeight="1">
      <c r="A415" s="251" t="s">
        <v>788</v>
      </c>
      <c r="B415" s="119"/>
      <c r="C415" s="369"/>
      <c r="D415" s="369"/>
      <c r="E415" s="320" t="s">
        <v>242</v>
      </c>
      <c r="F415" s="321"/>
      <c r="G415" s="321"/>
      <c r="H415" s="322"/>
      <c r="I415" s="361"/>
      <c r="J415" s="140">
        <f t="shared" si="13"/>
        <v>45</v>
      </c>
      <c r="K415" s="81" t="str">
        <f t="shared" si="14"/>
        <v/>
      </c>
      <c r="L415" s="147">
        <v>0</v>
      </c>
      <c r="M415" s="147">
        <v>9</v>
      </c>
      <c r="N415" s="147">
        <v>33</v>
      </c>
      <c r="O415" s="147">
        <v>3</v>
      </c>
    </row>
    <row r="416" spans="1:22" s="83" customFormat="1" ht="34.5" customHeight="1">
      <c r="A416" s="251" t="s">
        <v>789</v>
      </c>
      <c r="B416" s="119"/>
      <c r="C416" s="369"/>
      <c r="D416" s="369"/>
      <c r="E416" s="320" t="s">
        <v>243</v>
      </c>
      <c r="F416" s="321"/>
      <c r="G416" s="321"/>
      <c r="H416" s="322"/>
      <c r="I416" s="361"/>
      <c r="J416" s="140">
        <f t="shared" si="13"/>
        <v>29</v>
      </c>
      <c r="K416" s="81" t="str">
        <f t="shared" si="14"/>
        <v/>
      </c>
      <c r="L416" s="147">
        <v>5</v>
      </c>
      <c r="M416" s="147">
        <v>15</v>
      </c>
      <c r="N416" s="147">
        <v>8</v>
      </c>
      <c r="O416" s="147">
        <v>1</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14</v>
      </c>
      <c r="M417" s="147">
        <v>4</v>
      </c>
      <c r="N417" s="147">
        <v>2</v>
      </c>
      <c r="O417" s="147">
        <v>3</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1</v>
      </c>
      <c r="M418" s="147">
        <v>11</v>
      </c>
      <c r="N418" s="147">
        <v>3</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63</v>
      </c>
      <c r="K420" s="81" t="str">
        <f t="shared" si="14"/>
        <v/>
      </c>
      <c r="L420" s="147">
        <v>2</v>
      </c>
      <c r="M420" s="147">
        <v>31</v>
      </c>
      <c r="N420" s="147">
        <v>16</v>
      </c>
      <c r="O420" s="147">
        <v>14</v>
      </c>
    </row>
    <row r="421" spans="1:22" s="83" customFormat="1" ht="34.5" customHeight="1">
      <c r="A421" s="251" t="s">
        <v>794</v>
      </c>
      <c r="B421" s="119"/>
      <c r="C421" s="369"/>
      <c r="D421" s="369"/>
      <c r="E421" s="320" t="s">
        <v>247</v>
      </c>
      <c r="F421" s="321"/>
      <c r="G421" s="321"/>
      <c r="H421" s="322"/>
      <c r="I421" s="361"/>
      <c r="J421" s="140">
        <f t="shared" si="13"/>
        <v>89</v>
      </c>
      <c r="K421" s="81" t="str">
        <f t="shared" si="14"/>
        <v/>
      </c>
      <c r="L421" s="147">
        <v>24</v>
      </c>
      <c r="M421" s="147">
        <v>51</v>
      </c>
      <c r="N421" s="147">
        <v>2</v>
      </c>
      <c r="O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1055</v>
      </c>
      <c r="N428" s="66" t="s">
        <v>1059</v>
      </c>
      <c r="O428" s="66" t="s">
        <v>1063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1052</v>
      </c>
      <c r="N429" s="70" t="s">
        <v>1060</v>
      </c>
      <c r="O429" s="70" t="s">
        <v>1052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266</v>
      </c>
      <c r="K430" s="193" t="str">
        <f>IF(OR(COUNTIF(L430:O430,"未確認")&gt;0,COUNTIF(L430:O430,"~*")&gt;0),"※","")</f>
        <v/>
      </c>
      <c r="L430" s="147">
        <v>46</v>
      </c>
      <c r="M430" s="147">
        <v>121</v>
      </c>
      <c r="N430" s="147">
        <v>64</v>
      </c>
      <c r="O430" s="147">
        <v>35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87</v>
      </c>
      <c r="K431" s="193" t="str">
        <f>IF(OR(COUNTIF(L431:O431,"未確認")&gt;0,COUNTIF(L431:O431,"~*")&gt;0),"※","")</f>
        <v/>
      </c>
      <c r="L431" s="147">
        <v>3</v>
      </c>
      <c r="M431" s="147">
        <v>46</v>
      </c>
      <c r="N431" s="147">
        <v>21</v>
      </c>
      <c r="O431" s="147">
        <v>17</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38</v>
      </c>
      <c r="K432" s="193" t="str">
        <f>IF(OR(COUNTIF(L432:O432,"未確認")&gt;0,COUNTIF(L432:O432,"~*")&gt;0),"※","")</f>
        <v/>
      </c>
      <c r="L432" s="147">
        <v>0</v>
      </c>
      <c r="M432" s="147">
        <v>5</v>
      </c>
      <c r="N432" s="147">
        <v>31</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141</v>
      </c>
      <c r="K433" s="193" t="str">
        <f>IF(OR(COUNTIF(L433:O433,"未確認")&gt;0,COUNTIF(L433:O433,"~*")&gt;0),"※","")</f>
        <v/>
      </c>
      <c r="L433" s="147">
        <v>43</v>
      </c>
      <c r="M433" s="147">
        <v>70</v>
      </c>
      <c r="N433" s="147">
        <v>12</v>
      </c>
      <c r="O433" s="147">
        <v>16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1055</v>
      </c>
      <c r="N441" s="66" t="s">
        <v>1059</v>
      </c>
      <c r="O441" s="66" t="s">
        <v>1063</v>
      </c>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1052</v>
      </c>
      <c r="N442" s="70" t="s">
        <v>1060</v>
      </c>
      <c r="O442" s="70" t="s">
        <v>1052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1055</v>
      </c>
      <c r="N466" s="66" t="s">
        <v>1059</v>
      </c>
      <c r="O466" s="66" t="s">
        <v>1063</v>
      </c>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1052</v>
      </c>
      <c r="N467" s="70" t="s">
        <v>1060</v>
      </c>
      <c r="O467" s="70" t="s">
        <v>1052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1047</v>
      </c>
      <c r="M468" s="117" t="s">
        <v>1047</v>
      </c>
      <c r="N468" s="117" t="s">
        <v>1047</v>
      </c>
      <c r="O468" s="117" t="s">
        <v>1047</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1047</v>
      </c>
      <c r="M481" s="117" t="s">
        <v>1047</v>
      </c>
      <c r="N481" s="117" t="s">
        <v>1047</v>
      </c>
      <c r="O481" s="117" t="s">
        <v>1047</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1047</v>
      </c>
      <c r="M494" s="117" t="s">
        <v>1047</v>
      </c>
      <c r="N494" s="117" t="s">
        <v>1047</v>
      </c>
      <c r="O494" s="117" t="s">
        <v>1047</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1047</v>
      </c>
      <c r="M495" s="117" t="s">
        <v>1047</v>
      </c>
      <c r="N495" s="117" t="s">
        <v>1047</v>
      </c>
      <c r="O495" s="117" t="s">
        <v>1047</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1047</v>
      </c>
      <c r="M496" s="117" t="s">
        <v>1047</v>
      </c>
      <c r="N496" s="117" t="s">
        <v>1047</v>
      </c>
      <c r="O496" s="117" t="s">
        <v>1047</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1055</v>
      </c>
      <c r="N502" s="66" t="s">
        <v>1059</v>
      </c>
      <c r="O502" s="66" t="s">
        <v>1063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1052</v>
      </c>
      <c r="N503" s="70" t="s">
        <v>1060</v>
      </c>
      <c r="O503" s="70" t="s">
        <v>1052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t="s">
        <v>1047</v>
      </c>
      <c r="M504" s="117" t="s">
        <v>1047</v>
      </c>
      <c r="N504" s="117" t="s">
        <v>1047</v>
      </c>
      <c r="O504" s="117" t="s">
        <v>1047</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1047</v>
      </c>
      <c r="M505" s="117" t="s">
        <v>1047</v>
      </c>
      <c r="N505" s="117" t="s">
        <v>1047</v>
      </c>
      <c r="O505" s="117" t="s">
        <v>1047</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1047</v>
      </c>
      <c r="M506" s="117" t="s">
        <v>1047</v>
      </c>
      <c r="N506" s="117" t="s">
        <v>1047</v>
      </c>
      <c r="O506" s="117" t="s">
        <v>1047</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1047</v>
      </c>
      <c r="M507" s="117" t="s">
        <v>1047</v>
      </c>
      <c r="N507" s="117" t="s">
        <v>1047</v>
      </c>
      <c r="O507" s="117" t="s">
        <v>1047</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1047</v>
      </c>
      <c r="M508" s="117" t="s">
        <v>1047</v>
      </c>
      <c r="N508" s="117" t="s">
        <v>1047</v>
      </c>
      <c r="O508" s="117" t="s">
        <v>1047</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1047</v>
      </c>
      <c r="M509" s="117" t="s">
        <v>1047</v>
      </c>
      <c r="N509" s="117" t="s">
        <v>1047</v>
      </c>
      <c r="O509" s="117" t="s">
        <v>1047</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1047</v>
      </c>
      <c r="M510" s="117" t="s">
        <v>1047</v>
      </c>
      <c r="N510" s="117" t="s">
        <v>1047</v>
      </c>
      <c r="O510" s="117" t="s">
        <v>1047</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1047</v>
      </c>
      <c r="M511" s="117" t="s">
        <v>1047</v>
      </c>
      <c r="N511" s="117" t="s">
        <v>1047</v>
      </c>
      <c r="O511" s="117" t="s">
        <v>1047</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1055</v>
      </c>
      <c r="N514" s="66" t="s">
        <v>1059</v>
      </c>
      <c r="O514" s="66" t="s">
        <v>1063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1052</v>
      </c>
      <c r="N515" s="70" t="s">
        <v>1060</v>
      </c>
      <c r="O515" s="70" t="s">
        <v>1052</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t="s">
        <v>1047</v>
      </c>
      <c r="M516" s="117" t="s">
        <v>1047</v>
      </c>
      <c r="N516" s="117" t="s">
        <v>1047</v>
      </c>
      <c r="O516" s="117" t="s">
        <v>1047</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t="s">
        <v>1047</v>
      </c>
      <c r="M517" s="117" t="s">
        <v>1047</v>
      </c>
      <c r="N517" s="117" t="s">
        <v>1047</v>
      </c>
      <c r="O517" s="117" t="s">
        <v>1047</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1055</v>
      </c>
      <c r="N520" s="66" t="s">
        <v>1059</v>
      </c>
      <c r="O520" s="66" t="s">
        <v>1063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1052</v>
      </c>
      <c r="N521" s="70" t="s">
        <v>1060</v>
      </c>
      <c r="O521" s="70" t="s">
        <v>1052</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t="s">
        <v>1047</v>
      </c>
      <c r="M522" s="117" t="s">
        <v>1047</v>
      </c>
      <c r="N522" s="117" t="s">
        <v>1047</v>
      </c>
      <c r="O522" s="117" t="s">
        <v>1047</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1055</v>
      </c>
      <c r="N525" s="66" t="s">
        <v>1059</v>
      </c>
      <c r="O525" s="66" t="s">
        <v>1063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1052</v>
      </c>
      <c r="N526" s="70" t="s">
        <v>1060</v>
      </c>
      <c r="O526" s="70" t="s">
        <v>1052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1055</v>
      </c>
      <c r="N530" s="66" t="s">
        <v>1059</v>
      </c>
      <c r="O530" s="66" t="s">
        <v>1063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1052</v>
      </c>
      <c r="N531" s="70" t="s">
        <v>1060</v>
      </c>
      <c r="O531" s="70" t="s">
        <v>1052</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t="s">
        <v>1047</v>
      </c>
      <c r="M532" s="117" t="s">
        <v>1047</v>
      </c>
      <c r="N532" s="117" t="s">
        <v>1047</v>
      </c>
      <c r="O532" s="117" t="s">
        <v>1047</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1047</v>
      </c>
      <c r="M533" s="117" t="s">
        <v>1047</v>
      </c>
      <c r="N533" s="117" t="s">
        <v>1047</v>
      </c>
      <c r="O533" s="117" t="s">
        <v>1047</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1047</v>
      </c>
      <c r="M534" s="117" t="s">
        <v>1047</v>
      </c>
      <c r="N534" s="117" t="s">
        <v>1047</v>
      </c>
      <c r="O534" s="117" t="s">
        <v>1047</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1047</v>
      </c>
      <c r="M535" s="117" t="s">
        <v>1047</v>
      </c>
      <c r="N535" s="117" t="s">
        <v>1047</v>
      </c>
      <c r="O535" s="117" t="s">
        <v>1047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1047</v>
      </c>
      <c r="M536" s="117" t="s">
        <v>1047</v>
      </c>
      <c r="N536" s="117" t="s">
        <v>1047</v>
      </c>
      <c r="O536" s="117" t="s">
        <v>1047</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1047</v>
      </c>
      <c r="M537" s="117" t="s">
        <v>1047</v>
      </c>
      <c r="N537" s="117" t="s">
        <v>1047</v>
      </c>
      <c r="O537" s="117" t="s">
        <v>1047</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1055</v>
      </c>
      <c r="N543" s="66" t="s">
        <v>1059</v>
      </c>
      <c r="O543" s="66" t="s">
        <v>1063</v>
      </c>
    </row>
    <row r="544" spans="1:22" s="1" customFormat="1" ht="20.25" customHeight="1">
      <c r="A544" s="243"/>
      <c r="C544" s="62"/>
      <c r="D544" s="3"/>
      <c r="E544" s="3"/>
      <c r="F544" s="3"/>
      <c r="G544" s="3"/>
      <c r="H544" s="287"/>
      <c r="I544" s="67" t="s">
        <v>36</v>
      </c>
      <c r="J544" s="68"/>
      <c r="K544" s="186"/>
      <c r="L544" s="70" t="s">
        <v>1052</v>
      </c>
      <c r="M544" s="70" t="s">
        <v>1052</v>
      </c>
      <c r="N544" s="70" t="s">
        <v>1060</v>
      </c>
      <c r="O544" s="70" t="s">
        <v>1052</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t="s">
        <v>1047</v>
      </c>
      <c r="M545" s="117" t="s">
        <v>1047</v>
      </c>
      <c r="N545" s="117" t="s">
        <v>1047</v>
      </c>
      <c r="O545" s="117" t="s">
        <v>1047</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1047</v>
      </c>
      <c r="M546" s="117" t="s">
        <v>1047</v>
      </c>
      <c r="N546" s="117" t="s">
        <v>1047</v>
      </c>
      <c r="O546" s="117" t="s">
        <v>1047</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1047</v>
      </c>
      <c r="M547" s="117" t="s">
        <v>1047</v>
      </c>
      <c r="N547" s="117" t="s">
        <v>1047</v>
      </c>
      <c r="O547" s="117" t="s">
        <v>1047</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1047</v>
      </c>
      <c r="M548" s="117" t="s">
        <v>1047</v>
      </c>
      <c r="N548" s="117" t="s">
        <v>1047</v>
      </c>
      <c r="O548" s="117" t="s">
        <v>1047</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1047</v>
      </c>
      <c r="M549" s="117" t="s">
        <v>1047</v>
      </c>
      <c r="N549" s="117" t="s">
        <v>1047</v>
      </c>
      <c r="O549" s="117" t="s">
        <v>1047</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1047</v>
      </c>
      <c r="M550" s="117" t="s">
        <v>1047</v>
      </c>
      <c r="N550" s="117" t="s">
        <v>1047</v>
      </c>
      <c r="O550" s="117" t="s">
        <v>1047</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1047</v>
      </c>
      <c r="M551" s="117" t="s">
        <v>1047</v>
      </c>
      <c r="N551" s="117" t="s">
        <v>1047</v>
      </c>
      <c r="O551" s="117" t="s">
        <v>1047</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1047</v>
      </c>
      <c r="M552" s="117" t="s">
        <v>1047</v>
      </c>
      <c r="N552" s="117" t="s">
        <v>1047</v>
      </c>
      <c r="O552" s="117" t="s">
        <v>1047</v>
      </c>
    </row>
    <row r="553" spans="1:15"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1047</v>
      </c>
      <c r="M553" s="117" t="s">
        <v>1047</v>
      </c>
      <c r="N553" s="117" t="s">
        <v>1047</v>
      </c>
      <c r="O553" s="117" t="s">
        <v>1047</v>
      </c>
    </row>
    <row r="554" spans="1:15" s="115" customFormat="1" ht="56">
      <c r="A554" s="252" t="s">
        <v>862</v>
      </c>
      <c r="B554" s="119"/>
      <c r="C554" s="320" t="s">
        <v>366</v>
      </c>
      <c r="D554" s="321"/>
      <c r="E554" s="321"/>
      <c r="F554" s="321"/>
      <c r="G554" s="321"/>
      <c r="H554" s="322"/>
      <c r="I554" s="138" t="s">
        <v>367</v>
      </c>
      <c r="J554" s="116">
        <f t="shared" si="24"/>
        <v>0</v>
      </c>
      <c r="K554" s="201" t="str">
        <f t="shared" si="25"/>
        <v>※</v>
      </c>
      <c r="L554" s="117" t="s">
        <v>1047</v>
      </c>
      <c r="M554" s="117" t="s">
        <v>1047</v>
      </c>
      <c r="N554" s="117" t="s">
        <v>1047</v>
      </c>
      <c r="O554" s="117" t="s">
        <v>1047</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1047</v>
      </c>
      <c r="M555" s="117" t="s">
        <v>1047</v>
      </c>
      <c r="N555" s="117" t="s">
        <v>1047</v>
      </c>
      <c r="O555" s="117" t="s">
        <v>1047</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1047</v>
      </c>
      <c r="M556" s="117" t="s">
        <v>1047</v>
      </c>
      <c r="N556" s="117" t="s">
        <v>1047</v>
      </c>
      <c r="O556" s="117" t="s">
        <v>1047</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1047</v>
      </c>
      <c r="M557" s="117" t="s">
        <v>1047</v>
      </c>
      <c r="N557" s="117" t="s">
        <v>1047</v>
      </c>
      <c r="O557" s="117" t="s">
        <v>1047</v>
      </c>
    </row>
    <row r="558" spans="1:15" s="115" customFormat="1" ht="113.5" customHeight="1">
      <c r="A558" s="251" t="s">
        <v>868</v>
      </c>
      <c r="B558" s="119"/>
      <c r="C558" s="317" t="s">
        <v>866</v>
      </c>
      <c r="D558" s="318"/>
      <c r="E558" s="318"/>
      <c r="F558" s="318"/>
      <c r="G558" s="318"/>
      <c r="H558" s="319"/>
      <c r="I558" s="296" t="s">
        <v>867</v>
      </c>
      <c r="J558" s="223"/>
      <c r="K558" s="242"/>
      <c r="L558" s="211" t="s">
        <v>1050</v>
      </c>
      <c r="M558" s="211" t="s">
        <v>1050</v>
      </c>
      <c r="N558" s="211" t="s">
        <v>1050</v>
      </c>
      <c r="O558" s="211" t="s">
        <v>1050</v>
      </c>
    </row>
    <row r="559" spans="1:15" s="91" customFormat="1" ht="65.150000000000006"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0</v>
      </c>
      <c r="M560" s="211">
        <v>0</v>
      </c>
      <c r="N560" s="211" t="s">
        <v>533</v>
      </c>
      <c r="O560" s="211">
        <v>0</v>
      </c>
    </row>
    <row r="561" spans="1:15" s="91" customFormat="1" ht="34.5" customHeight="1">
      <c r="A561" s="251" t="s">
        <v>871</v>
      </c>
      <c r="B561" s="119"/>
      <c r="C561" s="209"/>
      <c r="D561" s="331" t="s">
        <v>377</v>
      </c>
      <c r="E561" s="342"/>
      <c r="F561" s="342"/>
      <c r="G561" s="342"/>
      <c r="H561" s="332"/>
      <c r="I561" s="343"/>
      <c r="J561" s="207"/>
      <c r="K561" s="210"/>
      <c r="L561" s="211">
        <v>0</v>
      </c>
      <c r="M561" s="211">
        <v>0</v>
      </c>
      <c r="N561" s="211" t="s">
        <v>533</v>
      </c>
      <c r="O561" s="211">
        <v>0</v>
      </c>
    </row>
    <row r="562" spans="1:15" s="91" customFormat="1" ht="34.5" customHeight="1">
      <c r="A562" s="251" t="s">
        <v>872</v>
      </c>
      <c r="B562" s="119"/>
      <c r="C562" s="209"/>
      <c r="D562" s="331" t="s">
        <v>993</v>
      </c>
      <c r="E562" s="342"/>
      <c r="F562" s="342"/>
      <c r="G562" s="342"/>
      <c r="H562" s="332"/>
      <c r="I562" s="343"/>
      <c r="J562" s="207"/>
      <c r="K562" s="210"/>
      <c r="L562" s="211">
        <v>0</v>
      </c>
      <c r="M562" s="211">
        <v>0</v>
      </c>
      <c r="N562" s="211" t="s">
        <v>533</v>
      </c>
      <c r="O562" s="211">
        <v>0</v>
      </c>
    </row>
    <row r="563" spans="1:15" s="91" customFormat="1" ht="34.5" customHeight="1">
      <c r="A563" s="251" t="s">
        <v>873</v>
      </c>
      <c r="B563" s="119"/>
      <c r="C563" s="209"/>
      <c r="D563" s="331" t="s">
        <v>379</v>
      </c>
      <c r="E563" s="342"/>
      <c r="F563" s="342"/>
      <c r="G563" s="342"/>
      <c r="H563" s="332"/>
      <c r="I563" s="343"/>
      <c r="J563" s="207"/>
      <c r="K563" s="210"/>
      <c r="L563" s="211">
        <v>0</v>
      </c>
      <c r="M563" s="211">
        <v>0</v>
      </c>
      <c r="N563" s="211" t="s">
        <v>533</v>
      </c>
      <c r="O563" s="211">
        <v>0</v>
      </c>
    </row>
    <row r="564" spans="1:15" s="91" customFormat="1" ht="34.5" customHeight="1">
      <c r="A564" s="251" t="s">
        <v>874</v>
      </c>
      <c r="B564" s="119"/>
      <c r="C564" s="209"/>
      <c r="D564" s="331" t="s">
        <v>380</v>
      </c>
      <c r="E564" s="342"/>
      <c r="F564" s="342"/>
      <c r="G564" s="342"/>
      <c r="H564" s="332"/>
      <c r="I564" s="343"/>
      <c r="J564" s="207"/>
      <c r="K564" s="210"/>
      <c r="L564" s="211">
        <v>0</v>
      </c>
      <c r="M564" s="211">
        <v>0</v>
      </c>
      <c r="N564" s="211" t="s">
        <v>533</v>
      </c>
      <c r="O564" s="211">
        <v>0</v>
      </c>
    </row>
    <row r="565" spans="1:15" s="91" customFormat="1" ht="34.5" customHeight="1">
      <c r="A565" s="251" t="s">
        <v>875</v>
      </c>
      <c r="B565" s="119"/>
      <c r="C565" s="280"/>
      <c r="D565" s="331" t="s">
        <v>869</v>
      </c>
      <c r="E565" s="342"/>
      <c r="F565" s="342"/>
      <c r="G565" s="342"/>
      <c r="H565" s="332"/>
      <c r="I565" s="343"/>
      <c r="J565" s="207"/>
      <c r="K565" s="210"/>
      <c r="L565" s="211">
        <v>0</v>
      </c>
      <c r="M565" s="211">
        <v>0</v>
      </c>
      <c r="N565" s="211" t="s">
        <v>533</v>
      </c>
      <c r="O565" s="211">
        <v>0</v>
      </c>
    </row>
    <row r="566" spans="1:15" s="91" customFormat="1" ht="34.5" customHeight="1">
      <c r="A566" s="251" t="s">
        <v>876</v>
      </c>
      <c r="B566" s="119"/>
      <c r="C566" s="285"/>
      <c r="D566" s="331" t="s">
        <v>994</v>
      </c>
      <c r="E566" s="342"/>
      <c r="F566" s="342"/>
      <c r="G566" s="342"/>
      <c r="H566" s="332"/>
      <c r="I566" s="343"/>
      <c r="J566" s="213"/>
      <c r="K566" s="214"/>
      <c r="L566" s="211">
        <v>0</v>
      </c>
      <c r="M566" s="211">
        <v>0</v>
      </c>
      <c r="N566" s="211" t="s">
        <v>533</v>
      </c>
      <c r="O566" s="211">
        <v>0</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row>
    <row r="569" spans="1:15"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row>
    <row r="570" spans="1:15" s="91" customFormat="1" ht="34.5" customHeight="1">
      <c r="A570" s="251" t="s">
        <v>879</v>
      </c>
      <c r="B570" s="119"/>
      <c r="C570" s="209"/>
      <c r="D570" s="331" t="s">
        <v>993</v>
      </c>
      <c r="E570" s="342"/>
      <c r="F570" s="342"/>
      <c r="G570" s="342"/>
      <c r="H570" s="332"/>
      <c r="I570" s="343"/>
      <c r="J570" s="207"/>
      <c r="K570" s="210"/>
      <c r="L570" s="211">
        <v>0</v>
      </c>
      <c r="M570" s="211">
        <v>0</v>
      </c>
      <c r="N570" s="211">
        <v>0</v>
      </c>
      <c r="O570" s="211">
        <v>0</v>
      </c>
    </row>
    <row r="571" spans="1:15"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row>
    <row r="572" spans="1:15"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row>
    <row r="573" spans="1:15"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row>
    <row r="574" spans="1:15" s="91" customFormat="1" ht="34.5" customHeight="1">
      <c r="A574" s="251" t="s">
        <v>883</v>
      </c>
      <c r="B574" s="119"/>
      <c r="C574" s="212"/>
      <c r="D574" s="331" t="s">
        <v>994</v>
      </c>
      <c r="E574" s="342"/>
      <c r="F574" s="342"/>
      <c r="G574" s="342"/>
      <c r="H574" s="332"/>
      <c r="I574" s="343"/>
      <c r="J574" s="213"/>
      <c r="K574" s="214"/>
      <c r="L574" s="211">
        <v>0</v>
      </c>
      <c r="M574" s="211">
        <v>0</v>
      </c>
      <c r="N574" s="211">
        <v>0</v>
      </c>
      <c r="O574" s="211">
        <v>0</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1055</v>
      </c>
      <c r="N588" s="66" t="s">
        <v>1059</v>
      </c>
      <c r="O588" s="66" t="s">
        <v>1063</v>
      </c>
    </row>
    <row r="589" spans="1:22" s="1" customFormat="1" ht="20.25" customHeight="1">
      <c r="A589" s="243"/>
      <c r="C589" s="62"/>
      <c r="D589" s="3"/>
      <c r="E589" s="3"/>
      <c r="F589" s="3"/>
      <c r="G589" s="3"/>
      <c r="H589" s="287"/>
      <c r="I589" s="67" t="s">
        <v>36</v>
      </c>
      <c r="J589" s="68"/>
      <c r="K589" s="186"/>
      <c r="L589" s="70" t="s">
        <v>1052</v>
      </c>
      <c r="M589" s="70" t="s">
        <v>1052</v>
      </c>
      <c r="N589" s="70" t="s">
        <v>1060</v>
      </c>
      <c r="O589" s="70" t="s">
        <v>1052</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t="s">
        <v>1047</v>
      </c>
      <c r="M590" s="117" t="s">
        <v>1047</v>
      </c>
      <c r="N590" s="117" t="s">
        <v>1047</v>
      </c>
      <c r="O590" s="117" t="s">
        <v>1047</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t="s">
        <v>1047</v>
      </c>
      <c r="M591" s="117" t="s">
        <v>1047</v>
      </c>
      <c r="N591" s="117" t="s">
        <v>1047</v>
      </c>
      <c r="O591" s="117" t="s">
        <v>1047</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t="s">
        <v>1047</v>
      </c>
      <c r="M592" s="117" t="s">
        <v>1047</v>
      </c>
      <c r="N592" s="117" t="s">
        <v>1047</v>
      </c>
      <c r="O592" s="117" t="s">
        <v>1047</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t="s">
        <v>1047</v>
      </c>
      <c r="M593" s="117" t="s">
        <v>1047</v>
      </c>
      <c r="N593" s="117" t="s">
        <v>1047</v>
      </c>
      <c r="O593" s="117" t="s">
        <v>1047</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t="s">
        <v>1047</v>
      </c>
      <c r="M594" s="117" t="s">
        <v>1047</v>
      </c>
      <c r="N594" s="117" t="s">
        <v>1047</v>
      </c>
      <c r="O594" s="117" t="s">
        <v>1047</v>
      </c>
    </row>
    <row r="595" spans="1:15" s="115" customFormat="1" ht="35.15" customHeight="1">
      <c r="A595" s="251" t="s">
        <v>895</v>
      </c>
      <c r="B595" s="84"/>
      <c r="C595" s="323" t="s">
        <v>995</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996</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t="s">
        <v>1047</v>
      </c>
      <c r="M600" s="117" t="s">
        <v>1047</v>
      </c>
      <c r="N600" s="117" t="s">
        <v>1047</v>
      </c>
      <c r="O600" s="117" t="s">
        <v>1047</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1047</v>
      </c>
      <c r="M601" s="117" t="s">
        <v>1047</v>
      </c>
      <c r="N601" s="117" t="s">
        <v>1047</v>
      </c>
      <c r="O601" s="117" t="s">
        <v>1047</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1047</v>
      </c>
      <c r="M602" s="117" t="s">
        <v>1047</v>
      </c>
      <c r="N602" s="117" t="s">
        <v>1047</v>
      </c>
      <c r="O602" s="117" t="s">
        <v>1047</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1047</v>
      </c>
      <c r="M603" s="117" t="s">
        <v>1047</v>
      </c>
      <c r="N603" s="117" t="s">
        <v>1047</v>
      </c>
      <c r="O603" s="117" t="s">
        <v>1047</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t="s">
        <v>1047</v>
      </c>
      <c r="M604" s="117" t="s">
        <v>1047</v>
      </c>
      <c r="N604" s="117" t="s">
        <v>1047</v>
      </c>
      <c r="O604" s="117" t="s">
        <v>1047</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1047</v>
      </c>
      <c r="M605" s="117" t="s">
        <v>1047</v>
      </c>
      <c r="N605" s="117" t="s">
        <v>1047</v>
      </c>
      <c r="O605" s="117" t="s">
        <v>1047</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1055</v>
      </c>
      <c r="N611" s="66" t="s">
        <v>1059</v>
      </c>
      <c r="O611" s="66" t="s">
        <v>1063</v>
      </c>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1052</v>
      </c>
      <c r="N612" s="70" t="s">
        <v>1060</v>
      </c>
      <c r="O612" s="70" t="s">
        <v>1052</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t="s">
        <v>1047</v>
      </c>
      <c r="M613" s="117" t="s">
        <v>1047</v>
      </c>
      <c r="N613" s="117" t="s">
        <v>1047</v>
      </c>
      <c r="O613" s="117" t="s">
        <v>1047</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1047</v>
      </c>
      <c r="M614" s="117" t="s">
        <v>1047</v>
      </c>
      <c r="N614" s="117" t="s">
        <v>1047</v>
      </c>
      <c r="O614" s="117" t="s">
        <v>1047</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1047</v>
      </c>
      <c r="M615" s="117" t="s">
        <v>1047</v>
      </c>
      <c r="N615" s="117" t="s">
        <v>1047</v>
      </c>
      <c r="O615" s="117" t="s">
        <v>1047</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1047</v>
      </c>
      <c r="M616" s="117" t="s">
        <v>1047</v>
      </c>
      <c r="N616" s="117" t="s">
        <v>1047</v>
      </c>
      <c r="O616" s="117" t="s">
        <v>1047</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1047</v>
      </c>
      <c r="M617" s="117" t="s">
        <v>1047</v>
      </c>
      <c r="N617" s="117" t="s">
        <v>1047</v>
      </c>
      <c r="O617" s="117" t="s">
        <v>1047</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1047</v>
      </c>
      <c r="M618" s="117" t="s">
        <v>1047</v>
      </c>
      <c r="N618" s="117" t="s">
        <v>1047</v>
      </c>
      <c r="O618" s="117" t="s">
        <v>1047</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1047</v>
      </c>
      <c r="M619" s="117" t="s">
        <v>1047</v>
      </c>
      <c r="N619" s="117" t="s">
        <v>1047</v>
      </c>
      <c r="O619" s="117" t="s">
        <v>1047</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1047</v>
      </c>
      <c r="M620" s="117" t="s">
        <v>1047</v>
      </c>
      <c r="N620" s="117" t="s">
        <v>1047</v>
      </c>
      <c r="O620" s="117" t="s">
        <v>1047</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1047</v>
      </c>
      <c r="M621" s="117" t="s">
        <v>1047</v>
      </c>
      <c r="N621" s="117" t="s">
        <v>1047</v>
      </c>
      <c r="O621" s="117" t="s">
        <v>1047</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1047</v>
      </c>
      <c r="M622" s="117" t="s">
        <v>1047</v>
      </c>
      <c r="N622" s="117" t="s">
        <v>1047</v>
      </c>
      <c r="O622" s="117" t="s">
        <v>1047</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1047</v>
      </c>
      <c r="M623" s="117" t="s">
        <v>1047</v>
      </c>
      <c r="N623" s="117" t="s">
        <v>1047</v>
      </c>
      <c r="O623" s="117" t="s">
        <v>1047</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1055</v>
      </c>
      <c r="N629" s="66" t="s">
        <v>1059</v>
      </c>
      <c r="O629" s="66" t="s">
        <v>1063</v>
      </c>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1052</v>
      </c>
      <c r="N630" s="70" t="s">
        <v>1060</v>
      </c>
      <c r="O630" s="70" t="s">
        <v>1052</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t="s">
        <v>1047</v>
      </c>
      <c r="M631" s="117" t="s">
        <v>1047</v>
      </c>
      <c r="N631" s="117" t="s">
        <v>1047</v>
      </c>
      <c r="O631" s="117" t="s">
        <v>1047</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1047</v>
      </c>
      <c r="M632" s="117" t="s">
        <v>1047</v>
      </c>
      <c r="N632" s="117" t="s">
        <v>1047</v>
      </c>
      <c r="O632" s="117" t="s">
        <v>1047</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1047</v>
      </c>
      <c r="M633" s="117" t="s">
        <v>1047</v>
      </c>
      <c r="N633" s="117" t="s">
        <v>1047</v>
      </c>
      <c r="O633" s="117" t="s">
        <v>1047</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1047</v>
      </c>
      <c r="M634" s="117" t="s">
        <v>1047</v>
      </c>
      <c r="N634" s="117" t="s">
        <v>1047</v>
      </c>
      <c r="O634" s="117" t="s">
        <v>1047</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1047</v>
      </c>
      <c r="M635" s="117" t="s">
        <v>1047</v>
      </c>
      <c r="N635" s="117" t="s">
        <v>1047</v>
      </c>
      <c r="O635" s="117" t="s">
        <v>1047</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1047</v>
      </c>
      <c r="M636" s="117" t="s">
        <v>1047</v>
      </c>
      <c r="N636" s="117" t="s">
        <v>1047</v>
      </c>
      <c r="O636" s="117" t="s">
        <v>1047</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1047</v>
      </c>
      <c r="M637" s="117" t="s">
        <v>1047</v>
      </c>
      <c r="N637" s="117" t="s">
        <v>1047</v>
      </c>
      <c r="O637" s="117" t="s">
        <v>1047</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1047</v>
      </c>
      <c r="M638" s="117" t="s">
        <v>1047</v>
      </c>
      <c r="N638" s="117" t="s">
        <v>1047</v>
      </c>
      <c r="O638" s="117" t="s">
        <v>1047</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1055</v>
      </c>
      <c r="N644" s="66" t="s">
        <v>1059</v>
      </c>
      <c r="O644" s="66" t="s">
        <v>1063</v>
      </c>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1052</v>
      </c>
      <c r="N645" s="70" t="s">
        <v>1060</v>
      </c>
      <c r="O645" s="70" t="s">
        <v>1052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0</v>
      </c>
      <c r="K646" s="201" t="str">
        <f t="shared" ref="K646:K660" si="33">IF(OR(COUNTIF(L646:O646,"未確認")&gt;0,COUNTIF(L646:O646,"*")&gt;0),"※","")</f>
        <v>※</v>
      </c>
      <c r="L646" s="117" t="s">
        <v>1047</v>
      </c>
      <c r="M646" s="117" t="s">
        <v>1047</v>
      </c>
      <c r="N646" s="117" t="s">
        <v>1047</v>
      </c>
      <c r="O646" s="117" t="s">
        <v>1047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1047</v>
      </c>
      <c r="M647" s="117" t="s">
        <v>1047</v>
      </c>
      <c r="N647" s="117" t="s">
        <v>1047</v>
      </c>
      <c r="O647" s="117" t="s">
        <v>1047</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1047</v>
      </c>
      <c r="M648" s="117" t="s">
        <v>1047</v>
      </c>
      <c r="N648" s="117" t="s">
        <v>1047</v>
      </c>
      <c r="O648" s="117" t="s">
        <v>1047</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1047</v>
      </c>
      <c r="M649" s="117" t="s">
        <v>1047</v>
      </c>
      <c r="N649" s="117" t="s">
        <v>1047</v>
      </c>
      <c r="O649" s="117" t="s">
        <v>1047</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1047</v>
      </c>
      <c r="M650" s="117" t="s">
        <v>1047</v>
      </c>
      <c r="N650" s="117" t="s">
        <v>1047</v>
      </c>
      <c r="O650" s="117" t="s">
        <v>1047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1047</v>
      </c>
      <c r="M651" s="117" t="s">
        <v>1047</v>
      </c>
      <c r="N651" s="117" t="s">
        <v>1047</v>
      </c>
      <c r="O651" s="117" t="s">
        <v>1047</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1047</v>
      </c>
      <c r="M652" s="117" t="s">
        <v>1047</v>
      </c>
      <c r="N652" s="117" t="s">
        <v>1047</v>
      </c>
      <c r="O652" s="117" t="s">
        <v>1047</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1047</v>
      </c>
      <c r="M653" s="117" t="s">
        <v>1047</v>
      </c>
      <c r="N653" s="117" t="s">
        <v>1047</v>
      </c>
      <c r="O653" s="117" t="s">
        <v>1047</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1047</v>
      </c>
      <c r="M654" s="117" t="s">
        <v>1047</v>
      </c>
      <c r="N654" s="117" t="s">
        <v>1047</v>
      </c>
      <c r="O654" s="117" t="s">
        <v>1047</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1047</v>
      </c>
      <c r="M655" s="117" t="s">
        <v>1047</v>
      </c>
      <c r="N655" s="117" t="s">
        <v>1047</v>
      </c>
      <c r="O655" s="117" t="s">
        <v>1047</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1047</v>
      </c>
      <c r="M656" s="117" t="s">
        <v>1047</v>
      </c>
      <c r="N656" s="117" t="s">
        <v>1047</v>
      </c>
      <c r="O656" s="117" t="s">
        <v>1047</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1047</v>
      </c>
      <c r="M657" s="117" t="s">
        <v>1047</v>
      </c>
      <c r="N657" s="117" t="s">
        <v>1047</v>
      </c>
      <c r="O657" s="117" t="s">
        <v>1047</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1047</v>
      </c>
      <c r="M658" s="117" t="s">
        <v>1047</v>
      </c>
      <c r="N658" s="117" t="s">
        <v>1047</v>
      </c>
      <c r="O658" s="117" t="s">
        <v>1047</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1047</v>
      </c>
      <c r="M659" s="117" t="s">
        <v>1047</v>
      </c>
      <c r="N659" s="117" t="s">
        <v>1047</v>
      </c>
      <c r="O659" s="117" t="s">
        <v>1047</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1047</v>
      </c>
      <c r="M660" s="117" t="s">
        <v>1047</v>
      </c>
      <c r="N660" s="117" t="s">
        <v>1047</v>
      </c>
      <c r="O660" s="117" t="s">
        <v>1047</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1055</v>
      </c>
      <c r="N665" s="66" t="s">
        <v>1059</v>
      </c>
      <c r="O665" s="66" t="s">
        <v>1063</v>
      </c>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1052</v>
      </c>
      <c r="N666" s="70" t="s">
        <v>1060</v>
      </c>
      <c r="O666" s="70" t="s">
        <v>1052</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539</v>
      </c>
      <c r="O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c r="N668" s="225">
        <v>100</v>
      </c>
      <c r="O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c r="N669" s="300">
        <v>7.89</v>
      </c>
      <c r="O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c r="N670" s="301">
        <v>73</v>
      </c>
      <c r="O670" s="301">
        <v>0</v>
      </c>
    </row>
    <row r="671" spans="1:22" s="83" customFormat="1" ht="35.15" customHeight="1">
      <c r="A671" s="251" t="s">
        <v>954</v>
      </c>
      <c r="B671" s="84"/>
      <c r="C671" s="227"/>
      <c r="D671" s="228"/>
      <c r="E671" s="323" t="s">
        <v>487</v>
      </c>
      <c r="F671" s="324"/>
      <c r="G671" s="324"/>
      <c r="H671" s="325"/>
      <c r="I671" s="327"/>
      <c r="J671" s="223"/>
      <c r="K671" s="224"/>
      <c r="L671" s="301">
        <v>0</v>
      </c>
      <c r="M671" s="301">
        <v>0</v>
      </c>
      <c r="N671" s="301">
        <v>33</v>
      </c>
      <c r="O671" s="301">
        <v>0</v>
      </c>
    </row>
    <row r="672" spans="1:22" s="83" customFormat="1" ht="25.75" customHeight="1">
      <c r="A672" s="251" t="s">
        <v>955</v>
      </c>
      <c r="B672" s="84"/>
      <c r="C672" s="229"/>
      <c r="D672" s="286"/>
      <c r="E672" s="329"/>
      <c r="F672" s="330"/>
      <c r="G672" s="331" t="s">
        <v>1004</v>
      </c>
      <c r="H672" s="332"/>
      <c r="I672" s="328"/>
      <c r="J672" s="223"/>
      <c r="K672" s="224"/>
      <c r="L672" s="301">
        <v>0</v>
      </c>
      <c r="M672" s="301">
        <v>0</v>
      </c>
      <c r="N672" s="301">
        <v>24</v>
      </c>
      <c r="O672" s="301">
        <v>0</v>
      </c>
    </row>
    <row r="673" spans="1:22" s="115" customFormat="1" ht="80.150000000000006" customHeight="1">
      <c r="A673" s="251" t="s">
        <v>956</v>
      </c>
      <c r="B673" s="84"/>
      <c r="C673" s="323" t="s">
        <v>1028</v>
      </c>
      <c r="D673" s="324"/>
      <c r="E673" s="324"/>
      <c r="F673" s="324"/>
      <c r="G673" s="324"/>
      <c r="H673" s="325"/>
      <c r="I673" s="326" t="s">
        <v>1032</v>
      </c>
      <c r="J673" s="223"/>
      <c r="K673" s="224"/>
      <c r="L673" s="301">
        <v>0</v>
      </c>
      <c r="M673" s="301">
        <v>0</v>
      </c>
      <c r="N673" s="301">
        <v>37</v>
      </c>
      <c r="O673" s="301">
        <v>0</v>
      </c>
    </row>
    <row r="674" spans="1:22" s="115" customFormat="1" ht="34.5" customHeight="1">
      <c r="A674" s="251" t="s">
        <v>957</v>
      </c>
      <c r="B674" s="84"/>
      <c r="C674" s="289"/>
      <c r="D674" s="291"/>
      <c r="E674" s="317" t="s">
        <v>1005</v>
      </c>
      <c r="F674" s="318"/>
      <c r="G674" s="318"/>
      <c r="H674" s="319"/>
      <c r="I674" s="333"/>
      <c r="J674" s="223"/>
      <c r="K674" s="224"/>
      <c r="L674" s="301">
        <v>0</v>
      </c>
      <c r="M674" s="301">
        <v>0</v>
      </c>
      <c r="N674" s="301">
        <v>27</v>
      </c>
      <c r="O674" s="301">
        <v>0</v>
      </c>
    </row>
    <row r="675" spans="1:22" s="83" customFormat="1" ht="56.15" customHeight="1">
      <c r="A675" s="251" t="s">
        <v>958</v>
      </c>
      <c r="B675" s="84"/>
      <c r="C675" s="317" t="s">
        <v>1006</v>
      </c>
      <c r="D675" s="318"/>
      <c r="E675" s="318"/>
      <c r="F675" s="318"/>
      <c r="G675" s="318"/>
      <c r="H675" s="319"/>
      <c r="I675" s="138" t="s">
        <v>492</v>
      </c>
      <c r="J675" s="223"/>
      <c r="K675" s="224"/>
      <c r="L675" s="302">
        <v>0</v>
      </c>
      <c r="M675" s="302">
        <v>0</v>
      </c>
      <c r="N675" s="302">
        <v>7.88</v>
      </c>
      <c r="O675" s="302">
        <v>0</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1055</v>
      </c>
      <c r="N681" s="66" t="s">
        <v>1059</v>
      </c>
      <c r="O681" s="66" t="s">
        <v>1063</v>
      </c>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1052</v>
      </c>
      <c r="N682" s="70" t="s">
        <v>1060</v>
      </c>
      <c r="O682" s="70" t="s">
        <v>1052</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IF(SUM(L683:O683)=0,IF(COUNTIF(L683:O683,"未確認")&gt;0,"未確認",IF(COUNTIF(L683:O683,"~*")&gt;0,"*",SUM(L683:O683))),SUM(L683:O683))</f>
        <v>0</v>
      </c>
      <c r="K683" s="201" t="str">
        <f>IF(OR(COUNTIF(L683:O683,"未確認")&gt;0,COUNTIF(L683:O683,"*")&gt;0),"※","")</f>
        <v>※</v>
      </c>
      <c r="L683" s="117" t="s">
        <v>1047</v>
      </c>
      <c r="M683" s="117" t="s">
        <v>1047</v>
      </c>
      <c r="N683" s="117" t="s">
        <v>1047</v>
      </c>
      <c r="O683" s="117" t="s">
        <v>1047</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t="s">
        <v>1047</v>
      </c>
      <c r="M684" s="117" t="s">
        <v>1047</v>
      </c>
      <c r="N684" s="117" t="s">
        <v>1047</v>
      </c>
      <c r="O684" s="117" t="s">
        <v>1047</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t="s">
        <v>1047</v>
      </c>
      <c r="M685" s="117" t="s">
        <v>1047</v>
      </c>
      <c r="N685" s="117" t="s">
        <v>1047</v>
      </c>
      <c r="O685" s="117" t="s">
        <v>1047</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1055</v>
      </c>
      <c r="N691" s="66" t="s">
        <v>1059</v>
      </c>
      <c r="O691" s="66" t="s">
        <v>1063</v>
      </c>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1052</v>
      </c>
      <c r="N692" s="70" t="s">
        <v>1060</v>
      </c>
      <c r="O692" s="70" t="s">
        <v>1052</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t="s">
        <v>1047</v>
      </c>
      <c r="M693" s="117" t="s">
        <v>1047</v>
      </c>
      <c r="N693" s="117" t="s">
        <v>1047</v>
      </c>
      <c r="O693" s="117" t="s">
        <v>1047</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t="s">
        <v>1047</v>
      </c>
      <c r="M694" s="117" t="s">
        <v>1047</v>
      </c>
      <c r="N694" s="117" t="s">
        <v>1047</v>
      </c>
      <c r="O694" s="117" t="s">
        <v>1047</v>
      </c>
    </row>
    <row r="695" spans="1:22" s="118" customFormat="1" ht="70"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t="s">
        <v>1047</v>
      </c>
      <c r="M695" s="117" t="s">
        <v>1047</v>
      </c>
      <c r="N695" s="117" t="s">
        <v>1047</v>
      </c>
      <c r="O695" s="117" t="s">
        <v>1047</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t="s">
        <v>1047</v>
      </c>
      <c r="M696" s="117" t="s">
        <v>1047</v>
      </c>
      <c r="N696" s="117" t="s">
        <v>1047</v>
      </c>
      <c r="O696" s="117" t="s">
        <v>1047</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t="s">
        <v>1047</v>
      </c>
      <c r="M697" s="117" t="s">
        <v>1047</v>
      </c>
      <c r="N697" s="117" t="s">
        <v>1047</v>
      </c>
      <c r="O697" s="117" t="s">
        <v>1047</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1055</v>
      </c>
      <c r="N704" s="66" t="s">
        <v>1059</v>
      </c>
      <c r="O704" s="66" t="s">
        <v>1063</v>
      </c>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1052</v>
      </c>
      <c r="N705" s="70" t="s">
        <v>1060</v>
      </c>
      <c r="O705" s="70" t="s">
        <v>1052</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t="s">
        <v>1047</v>
      </c>
      <c r="M706" s="117" t="s">
        <v>1047</v>
      </c>
      <c r="N706" s="117" t="s">
        <v>1047</v>
      </c>
      <c r="O706" s="117" t="s">
        <v>1047</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t="s">
        <v>1047</v>
      </c>
      <c r="M707" s="117" t="s">
        <v>1047</v>
      </c>
      <c r="N707" s="117" t="s">
        <v>1047</v>
      </c>
      <c r="O707" s="117" t="s">
        <v>1047</v>
      </c>
    </row>
    <row r="708" spans="1:23" s="118" customFormat="1" ht="70"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t="s">
        <v>1047</v>
      </c>
      <c r="M708" s="117" t="s">
        <v>1047</v>
      </c>
      <c r="N708" s="117" t="s">
        <v>1047</v>
      </c>
      <c r="O708" s="117" t="s">
        <v>1047</v>
      </c>
    </row>
    <row r="709" spans="1:23" s="118" customFormat="1" ht="70"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t="s">
        <v>1047</v>
      </c>
      <c r="M709" s="117" t="s">
        <v>1047</v>
      </c>
      <c r="N709" s="117" t="s">
        <v>1047</v>
      </c>
      <c r="O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31CA79D-BB68-415D-91FD-58F482760F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2019-12-23T02:27:35Z</dcterms:modified>
</cp:coreProperties>
</file>