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0762E44-95A0-4C74-AEFA-5FA4DBACA07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<sst xmlns="http://schemas.openxmlformats.org/spreadsheetml/2006/main" count="3164" uniqueCount="1051">
  <si>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</si>
  <si>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</si>
  <si>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</si>
  <si>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</si>
  <si>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</si>
  <si>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</si>
  <si>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</si>
  <si>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</si>
  <si>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</si>
  <si>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</si>
  <si>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</si>
  <si>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</si>
  <si>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</si>
  <si>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</si>
  <si>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</si>
  <si>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</si>
  <si>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</si>
  <si>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</si>
  <si>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</si>
  <si>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</si>
  <si>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</si>
  <si>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</si>
  <si>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</si>
  <si>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</si>
  <si>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</si>
  <si>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</si>
  <si>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</si>
  <si>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</si>
  <si>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</si>
  <si>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</si>
  <si>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</si>
  <si>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</si>
  <si>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</si>
  <si>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</si>
  <si>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</si>
  <si>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</si>
  <si>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</si>
  <si>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</si>
  <si>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</si>
  <si>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</si>
  <si>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</si>
  <si>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</si>
  <si>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</si>
  <si>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</si>
  <si>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</si>
  <si>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</si>
  <si>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</si>
  <si>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</si>
  <si>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</si>
  <si>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</si>
  <si>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</si>
  <si>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</si>
  <si>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</si>
  <si>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</si>
  <si>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</si>
  <si>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</si>
  <si>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</si>
  <si>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</si>
  <si>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</si>
  <si>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</si>
  <si>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</si>
  <si>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</si>
  <si>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</si>
  <si>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</si>
  <si>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</si>
  <si>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</si>
  <si>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</si>
  <si>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</si>
  <si>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</si>
  <si>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</si>
  <si>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</si>
  <si>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</si>
  <si>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</si>
  <si>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</si>
  <si>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</si>
  <si>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</si>
  <si>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</si>
  <si>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</si>
  <si>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</si>
  <si>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</si>
  <si>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</si>
  <si>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</si>
  <si>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</si>
  <si>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</si>
  <si>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</si>
  <si>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</si>
  <si>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</si>
  <si>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</si>
  <si>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</si>
  <si>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</si>
  <si>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</si>
  <si>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</si>
  <si>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</si>
  <si>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</si>
  <si>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</si>
  <si>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</si>
  <si>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</si>
  <si>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</si>
  <si>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</si>
  <si>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</si>
  <si>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</si>
  <si>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</si>
  <si>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</si>
  <si>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</si>
  <si>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</si>
  <si>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</si>
  <si>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</si>
  <si>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</si>
  <si>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</si>
  <si>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</si>
  <si>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</si>
  <si>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</si>
  <si>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</si>
  <si>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</si>
  <si>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</si>
  <si>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</si>
  <si>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</si>
  <si>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</si>
  <si>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</si>
  <si>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</si>
  <si>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</si>
  <si>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</si>
  <si>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</si>
  <si>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</si>
  <si>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</si>
  <si>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</si>
  <si>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</si>
  <si>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</si>
  <si>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</si>
  <si>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</si>
  <si>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</si>
  <si>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</si>
  <si>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</si>
  <si>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</si>
  <si>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</si>
  <si>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</si>
  <si>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</si>
  <si>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</si>
  <si>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</si>
  <si>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</si>
  <si>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</si>
  <si>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</si>
  <si>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</si>
  <si>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</si>
  <si>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</si>
  <si>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</si>
  <si>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</si>
  <si>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</si>
  <si>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</si>
  <si>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</si>
  <si>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</si>
  <si>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</si>
  <si>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</si>
  <si>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</si>
  <si>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</si>
  <si>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</si>
  <si>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</si>
  <si>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</si>
  <si>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</si>
  <si>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</si>
  <si>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</si>
  <si>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</si>
  <si>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</si>
  <si>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</si>
  <si>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</si>
  <si>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</si>
  <si>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</si>
  <si>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</si>
  <si>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</si>
  <si>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</si>
  <si>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</si>
  <si>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</si>
  <si>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</si>
  <si>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</si>
  <si>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</si>
  <si>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</si>
  <si>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</si>
  <si>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</si>
  <si>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</si>
  <si>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</si>
  <si>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</si>
  <si>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</si>
  <si>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</si>
  <si>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</si>
  <si>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</si>
  <si>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</si>
  <si>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</si>
  <si>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</si>
  <si>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</si>
  <si>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</si>
  <si>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</si>
  <si>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</si>
  <si>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</si>
  <si>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</si>
  <si>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</si>
  <si>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</si>
  <si>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</si>
  <si>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</si>
  <si>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</si>
  <si>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</si>
  <si>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</si>
  <si>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</si>
  <si>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</si>
  <si>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</si>
  <si>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</si>
  <si>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</si>
  <si>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</si>
  <si>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</si>
  <si>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</si>
  <si>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</si>
  <si>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</si>
  <si>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</si>
  <si>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</si>
  <si>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</si>
  <si>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</si>
  <si>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</si>
  <si>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</si>
  <si>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</si>
  <si>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</si>
  <si>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</si>
  <si>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</si>
  <si>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</si>
  <si>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</si>
  <si>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</si>
  <si>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</si>
  <si>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</si>
  <si>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</si>
  <si>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</si>
  <si>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</si>
  <si>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</si>
  <si>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</si>
  <si>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</si>
  <si>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</si>
  <si>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</si>
  <si>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</si>
  <si>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</si>
  <si>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</si>
  <si>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</si>
  <si>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</si>
  <si>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</si>
  <si>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</si>
  <si>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</si>
  <si>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</si>
  <si>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</si>
  <si>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</si>
  <si>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</si>
  <si>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</si>
  <si>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</si>
  <si>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</si>
  <si>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</si>
  <si>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</si>
  <si>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</si>
  <si>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</si>
  <si>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</si>
  <si>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</si>
  <si>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</si>
  <si>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</si>
  <si>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</si>
  <si>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</si>
  <si>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</si>
  <si>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</si>
  <si>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</si>
  <si>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</si>
  <si>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</si>
  <si>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</si>
  <si>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</si>
  <si>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</si>
  <si>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</si>
  <si>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</si>
  <si>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</si>
  <si>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</si>
  <si>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</si>
  <si>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</si>
  <si>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</si>
  <si>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</si>
  <si>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</si>
  <si>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</si>
  <si>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</si>
  <si>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</si>
  <si>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</si>
  <si>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</si>
  <si>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</si>
  <si>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</si>
  <si>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</si>
  <si>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</si>
  <si>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</si>
  <si>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</si>
  <si>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</si>
  <si>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</si>
  <si>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</si>
  <si>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</si>
  <si>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</si>
  <si>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</si>
  <si>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</si>
  <si>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</si>
  <si>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</si>
  <si>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</si>
  <si>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</si>
  <si>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</si>
  <si>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</si>
  <si>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</si>
  <si>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</si>
  <si>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</si>
  <si>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</si>
  <si>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</si>
  <si>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</si>
  <si>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</si>
  <si>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</si>
  <si>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</si>
  <si>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</si>
  <si>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</si>
  <si>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</si>
  <si>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</si>
  <si>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</si>
  <si>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</si>
  <si>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</si>
  <si>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</si>
  <si>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</si>
  <si>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</si>
  <si>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</si>
  <si>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</si>
  <si>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</si>
  <si>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</si>
  <si>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</si>
  <si>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</si>
  <si>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</si>
  <si>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</si>
  <si>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</si>
  <si>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</si>
  <si>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</si>
  <si>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</si>
  <si>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</si>
  <si>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</si>
  <si>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</si>
  <si>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</si>
  <si>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</si>
  <si>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</si>
  <si>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</si>
  <si>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</si>
  <si>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</si>
  <si>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</si>
  <si>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</si>
  <si>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</si>
  <si>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</si>
  <si>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</si>
  <si>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</si>
  <si>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</si>
  <si>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</si>
  <si>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</si>
  <si>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</si>
  <si>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</si>
  <si>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</si>
  <si>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</si>
  <si>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</si>
  <si>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</si>
  <si>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</si>
  <si>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</si>
  <si>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</si>
  <si>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</si>
  <si>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</si>
  <si>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</si>
  <si>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</si>
  <si>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</si>
  <si>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</si>
  <si>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</si>
  <si>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</si>
  <si>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</si>
  <si>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</si>
  <si>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</si>
  <si>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</si>
  <si>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</si>
  <si>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</si>
  <si>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</si>
  <si>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</si>
  <si>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</si>
  <si>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</si>
  <si>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</si>
  <si>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</si>
  <si>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</si>
  <si>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</si>
  <si>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</si>
  <si>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</si>
  <si>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</si>
  <si>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</si>
  <si>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</si>
  <si>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</si>
  <si>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</si>
  <si>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</si>
  <si>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</si>
  <si>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</si>
  <si>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</si>
  <si>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</si>
  <si>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</si>
  <si>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</si>
  <si>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</si>
  <si>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</si>
  <si>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</si>
  <si>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</si>
  <si>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</si>
  <si>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</si>
  <si>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</si>
  <si>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</si>
  <si>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</si>
  <si>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</si>
  <si>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</si>
  <si>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</si>
  <si>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</si>
  <si>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</si>
  <si>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</si>
  <si>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</si>
  <si>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</si>
  <si>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</si>
  <si>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</si>
  <si>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</si>
  <si>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</si>
  <si>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</si>
  <si>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</si>
  <si>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</si>
  <si>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</si>
  <si>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</si>
  <si>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</si>
  <si>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</si>
  <si>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</si>
  <si>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</si>
  <si>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</si>
  <si>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</si>
  <si>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</si>
  <si>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</si>
  <si>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</si>
  <si>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</si>
  <si>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</si>
  <si>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</si>
  <si>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</si>
  <si>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</si>
  <si>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</si>
  <si>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</si>
  <si>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</si>
  <si>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</si>
  <si>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</si>
  <si>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</si>
  <si>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</si>
  <si>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</si>
  <si>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</si>
  <si>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</si>
  <si>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</si>
  <si>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</si>
  <si>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</si>
  <si>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</si>
  <si>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</si>
  <si>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</si>
  <si>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</si>
  <si>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</si>
  <si>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</si>
  <si>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</si>
  <si>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</si>
  <si>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</si>
  <si>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</si>
  <si>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</si>
  <si>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</si>
  <si>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</si>
  <si>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</si>
  <si>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</si>
  <si>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</si>
  <si>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</si>
  <si>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</si>
  <si>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</si>
  <si>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</si>
  <si>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</si>
  <si>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</si>
  <si>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</si>
  <si>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</si>
  <si>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</si>
  <si>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</si>
  <si>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</si>
  <si>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</si>
  <si>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</si>
  <si>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</si>
  <si>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</si>
  <si>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</si>
  <si>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</si>
  <si>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</si>
  <si>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</si>
  <si>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</si>
  <si>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</si>
  <si>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</si>
  <si>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</si>
  <si>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</si>
  <si>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</si>
  <si>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</si>
  <si>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</si>
  <si>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</si>
  <si>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</si>
  <si>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</si>
  <si>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</si>
  <si>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</si>
  <si>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</si>
  <si>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</si>
  <si>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</si>
  <si>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</si>
  <si>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</si>
  <si>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</si>
  <si>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</si>
  <si>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</si>
  <si>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</si>
  <si>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</si>
  <si>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</si>
  <si>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</si>
  <si>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</si>
  <si>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</si>
  <si>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</si>
  <si>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</si>
  <si>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</si>
  <si>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</si>
  <si>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</si>
  <si>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</si>
  <si>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</si>
  <si>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</si>
  <si>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</si>
  <si>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</si>
  <si>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</si>
  <si>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</si>
  <si>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</si>
  <si>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</si>
  <si>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</si>
  <si>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</si>
  <si>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</si>
  <si>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</si>
  <si>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</si>
  <si>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</si>
  <si>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</si>
  <si>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</si>
  <si>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</si>
  <si>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</si>
  <si>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</si>
  <si>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</si>
  <si>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</si>
  <si>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</si>
  <si>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</si>
  <si>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</si>
  <si>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</si>
  <si>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</si>
  <si>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</si>
  <si>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</si>
  <si>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</si>
  <si>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</si>
  <si>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</si>
  <si>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</si>
  <si>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</si>
  <si>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</si>
  <si>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</si>
  <si>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</si>
  <si>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</si>
  <si>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</si>
  <si>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</si>
  <si>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</si>
  <si>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</si>
  <si>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</si>
  <si>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</si>
  <si>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</si>
  <si>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</si>
  <si>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</si>
  <si>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</si>
  <si>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</si>
  <si>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</si>
  <si>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</si>
  <si>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</si>
  <si>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</si>
  <si>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</si>
  <si>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</si>
  <si>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</si>
  <si>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</si>
  <si>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</si>
  <si>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</si>
  <si>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</si>
  <si>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</si>
  <si>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</si>
  <si>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</si>
  <si>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</si>
  <si>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</si>
  <si>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</si>
  <si>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</si>
  <si>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</si>
  <si>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</si>
  <si>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</si>
  <si>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</si>
  <si>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</si>
  <si>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</si>
  <si>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</si>
  <si>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</si>
  <si>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</si>
  <si>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</si>
  <si>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</si>
  <si>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</si>
  <si>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</si>
  <si>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</si>
  <si>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</si>
  <si>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</si>
  <si>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</si>
  <si>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</si>
  <si>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</si>
  <si>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</si>
  <si>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</si>
  <si>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</si>
  <si>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</si>
  <si>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</si>
  <si>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</si>
  <si>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</si>
  <si>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</si>
  <si>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</si>
  <si>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</si>
  <si>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</si>
  <si>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</si>
  <si>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</si>
  <si>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</si>
  <si>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</si>
  <si>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</si>
  <si>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</si>
  <si>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</si>
  <si>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</si>
  <si>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</si>
  <si>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</si>
  <si>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</si>
  <si>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</si>
  <si>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</si>
  <si>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</si>
  <si>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</si>
  <si>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</si>
  <si>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</si>
  <si>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</si>
  <si>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</si>
  <si>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</si>
  <si>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</si>
  <si>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</si>
  <si>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</si>
  <si>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</si>
  <si>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</si>
  <si>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</si>
  <si>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</si>
  <si>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</si>
  <si>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</si>
  <si>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</si>
  <si>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</si>
  <si>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</si>
  <si>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</si>
  <si>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</si>
  <si>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</si>
  <si>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</si>
  <si>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</si>
  <si>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</si>
  <si>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</si>
  <si>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</si>
  <si>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</si>
  <si>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</si>
  <si>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</si>
  <si>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</si>
  <si>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</si>
  <si>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</si>
  <si>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</si>
  <si>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</si>
  <si>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</si>
  <si>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</si>
  <si>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</si>
  <si>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</si>
  <si>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</si>
  <si>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</si>
  <si>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</si>
  <si>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</si>
  <si>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</si>
  <si>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</si>
  <si>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</si>
  <si>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</si>
  <si>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</si>
  <si>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</si>
  <si>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</si>
  <si>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</si>
  <si>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</si>
  <si>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</si>
  <si>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</si>
  <si>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</si>
  <si>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</si>
  <si>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</si>
  <si>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</si>
  <si>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</si>
  <si>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</si>
  <si>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</si>
  <si>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</si>
  <si>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</si>
  <si>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</si>
  <si>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</si>
  <si>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</si>
  <si>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</si>
  <si>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</si>
  <si>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</si>
  <si>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</si>
  <si>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</si>
  <si>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</si>
  <si>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</si>
  <si>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</si>
  <si>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</si>
  <si>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</si>
  <si>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</si>
  <si>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</si>
  <si>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</si>
  <si>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</si>
  <si>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</si>
  <si>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</si>
  <si>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</si>
  <si>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</si>
  <si>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</si>
  <si>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</si>
  <si>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</si>
  <si>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</si>
  <si>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</si>
  <si>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</si>
  <si>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</si>
  <si>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</si>
  <si>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</si>
  <si>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</si>
  <si>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</si>
  <si>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</si>
  <si>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</si>
  <si>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</si>
  <si>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</si>
  <si>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</si>
  <si>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</si>
  <si>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</si>
  <si>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</si>
  <si>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</si>
  <si>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</si>
  <si>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</si>
  <si>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</si>
  <si>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</si>
  <si>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</si>
  <si>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</si>
  <si>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</si>
  <si>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</si>
  <si>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</si>
  <si>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</si>
  <si>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</si>
  <si>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</si>
  <si>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</si>
  <si>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</si>
  <si>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</si>
  <si>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</si>
  <si>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</si>
  <si>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</si>
  <si>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</si>
  <si>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</si>
  <si>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</si>
  <si>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</si>
  <si>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</si>
  <si>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</si>
  <si>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</si>
  <si>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</si>
  <si>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</si>
  <si>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</si>
  <si>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</si>
  <si>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</si>
  <si>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</si>
  <si>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</si>
  <si>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</si>
  <si>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</si>
  <si>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</si>
  <si>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</si>
  <si>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</si>
  <si>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</si>
  <si>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</si>
  <si>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</si>
  <si>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</si>
  <si>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</si>
  <si>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</si>
  <si>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</si>
  <si>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</si>
  <si>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</si>
  <si>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</si>
  <si>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</si>
  <si>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</si>
  <si>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</si>
  <si>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</si>
  <si>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</si>
  <si>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</si>
  <si>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</si>
  <si>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</si>
  <si>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</si>
  <si>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</si>
  <si>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</si>
  <si>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</si>
  <si>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</si>
  <si>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</si>
  <si>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</si>
  <si>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</si>
  <si>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</si>
  <si>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</si>
  <si>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</si>
  <si>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</si>
  <si>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</si>
  <si>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</si>
  <si>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</si>
  <si>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</si>
  <si>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</si>
  <si>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</si>
  <si>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</si>
  <si>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</si>
  <si>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</si>
  <si>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</si>
  <si>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</si>
  <si>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</si>
  <si>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</si>
  <si>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</si>
  <si>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</si>
  <si>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</si>
  <si>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</si>
  <si>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</si>
  <si>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</si>
  <si>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</si>
  <si>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</si>
  <si>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</si>
  <si>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</si>
  <si>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</si>
  <si>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</si>
  <si>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</si>
  <si>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</si>
  <si>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</si>
  <si>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</si>
  <si>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</si>
  <si>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</si>
  <si>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</si>
  <si>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</si>
  <si>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</si>
  <si>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</si>
  <si>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</si>
  <si>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</si>
  <si>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</si>
  <si>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</si>
  <si>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</si>
  <si>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</si>
  <si>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</si>
  <si>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</si>
  <si>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</si>
  <si>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</si>
  <si>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</si>
  <si>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</si>
  <si>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</si>
  <si>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</si>
  <si>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</si>
  <si>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</si>
  <si>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</si>
  <si>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</si>
  <si>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</si>
  <si>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</si>
  <si>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</si>
  <si>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</si>
  <si>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</si>
  <si>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</si>
  <si>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</si>
  <si>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</si>
  <si>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</si>
  <si>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</si>
  <si>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</si>
  <si>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</si>
  <si>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</si>
  <si>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</si>
  <si>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</si>
  <si>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</si>
  <si>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</si>
  <si>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</si>
  <si>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</si>
  <si>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</si>
  <si>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</si>
  <si>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</si>
  <si>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</si>
  <si>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</si>
  <si>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</si>
  <si>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</si>
  <si>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</si>
  <si>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</si>
  <si>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</si>
  <si>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</si>
  <si>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</si>
  <si>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</si>
  <si>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</si>
  <si>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</si>
  <si>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</si>
  <si>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</si>
  <si>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</si>
  <si>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</si>
  <si>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</si>
  <si>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</si>
  <si>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</si>
  <si>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</si>
  <si>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</si>
  <si>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</si>
  <si>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</si>
  <si>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</si>
  <si>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</si>
  <si>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</si>
  <si>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</si>
  <si>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</si>
  <si>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</si>
  <si>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</si>
  <si>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</si>
  <si>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</si>
  <si>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</si>
  <si>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</si>
  <si>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</si>
  <si>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</si>
  <si>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</si>
  <si>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</si>
  <si>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</si>
  <si>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</si>
  <si>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</si>
  <si>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</si>
  <si>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</si>
  <si>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</si>
  <si>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</si>
  <si>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</si>
  <si>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</si>
  <si>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</si>
  <si>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</si>
  <si>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</si>
  <si>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</si>
  <si>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</si>
  <si>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</si>
  <si>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</si>
  <si>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</si>
  <si>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</si>
  <si>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</si>
  <si>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</si>
  <si>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</si>
  <si>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</si>
  <si>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</si>
  <si>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</si>
  <si>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</si>
  <si>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</si>
  <si>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</si>
  <si>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</si>
  <si>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</si>
  <si>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</si>
  <si>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</si>
  <si>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</si>
  <si>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</si>
  <si>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</si>
  <si>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</si>
  <si>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</si>
  <si>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</si>
  <si>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</si>
  <si>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</si>
  <si>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</si>
  <si>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</si>
  <si>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</si>
  <si>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</si>
  <si>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</si>
  <si>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</si>
  <si>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</si>
  <si>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</si>
  <si>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</si>
  <si>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</si>
  <si>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</si>
  <si>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</si>
  <si>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</si>
  <si>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</si>
  <si>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</si>
  <si>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</si>
  <si>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</si>
  <si>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</si>
  <si>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</si>
  <si>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</si>
  <si>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</si>
  <si>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</si>
  <si>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</si>
  <si>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</si>
  <si>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</si>
  <si>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</si>
  <si>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</si>
  <si>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</si>
  <si>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</si>
  <si>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</si>
  <si>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</si>
  <si>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</si>
  <si>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</si>
  <si>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</si>
  <si>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</si>
  <si>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</si>
  <si>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</si>
  <si>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</si>
  <si>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</si>
  <si>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</si>
  <si>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</si>
  <si>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</si>
  <si>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</si>
  <si>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</si>
  <si>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</si>
  <si>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</si>
  <si>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</si>
  <si>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</si>
  <si>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</si>
  <si>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</si>
  <si>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</si>
  <si>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</si>
  <si>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</si>
  <si>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</si>
  <si>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</si>
  <si>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</si>
  <si>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</si>
  <si>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</si>
  <si>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</si>
  <si>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</si>
  <si>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</si>
  <si>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</si>
  <si>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</si>
  <si>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</si>
  <si>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</si>
  <si>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</si>
  <si>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</si>
  <si>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</si>
  <si>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</si>
  <si>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</si>
  <si>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</si>
  <si>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</si>
  <si>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</si>
  <si>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</si>
  <si>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</si>
  <si>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</si>
  <si>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</si>
  <si>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</si>
  <si>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</si>
  <si>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</si>
  <si>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</si>
  <si>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</si>
  <si>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</si>
  <si>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</si>
  <si>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</si>
  <si>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</si>
  <si>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</si>
  <si>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</si>
  <si>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</si>
  <si>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</si>
  <si>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</si>
  <si>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地域医療・福祉ステーションひまわり病院</t>
    <phoneticPr fontId="3"/>
  </si>
  <si>
    <t>〒890-0052 鹿児島市上之園町２０－２８</t>
    <phoneticPr fontId="3"/>
  </si>
  <si>
    <t>〇</t>
  </si>
  <si>
    <t>未突合</t>
  </si>
  <si>
    <t>社会福祉法人</t>
  </si>
  <si>
    <t>リハビリテーション科</t>
  </si>
  <si>
    <t>一般病棟特別入院基本料</t>
  </si>
  <si>
    <t>未突合</t>
    <phoneticPr fontId="10"/>
  </si>
  <si>
    <t>ＤＰＣ病院ではない</t>
  </si>
  <si>
    <t>有</t>
  </si>
  <si>
    <t>-</t>
    <phoneticPr fontId="3"/>
  </si>
  <si>
    <t>急性期機能病棟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</si>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</sst>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1049</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1045</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1045</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1045</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1045</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1045</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1045</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1045</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1045</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1045</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1045</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1045</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1045</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1045</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1045</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1045</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1045</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1045</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1045</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1045</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1045</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1045</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1045</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1045</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1045</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1045</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1045</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1045</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1045</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1045</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1045</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1045</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1045</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1045</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1045</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1045</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1045</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1045</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1045</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1045</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1045</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1045</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1045</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1045</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1045</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1045</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1045</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1045</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1045</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1045</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1045</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1045</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1045</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1045</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1045</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1045</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1045</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1045</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1045</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1045</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1045</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1045</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1045</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1045</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1045</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1045</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1045</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2.2799999999999998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1.35</v>
      </c>
      <c r="K274" s="81" t="str">
        <f t="shared" si="8"/>
        <v/>
      </c>
      <c r="L274" s="148">
        <v>1.35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2</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106</v>
      </c>
      <c r="K392" s="81" t="str">
        <f t="shared" ref="K392:K397" si="11">IF(OR(COUNTIF(L392:L392,"未確認")&gt;0,COUNTIF(L392:L392,"~*")&gt;0),"※","")</f>
        <v/>
      </c>
      <c r="L392" s="147">
        <v>106</v>
      </c>
    </row>
    <row r="393" spans="1:22" s="83" customFormat="1" ht="34.5" customHeight="1">
      <c r="A393" s="249" t="s">
        <v>773</v>
      </c>
      <c r="B393" s="84"/>
      <c r="C393" s="369"/>
      <c r="D393" s="379"/>
      <c r="E393" s="319" t="s">
        <v>224</v>
      </c>
      <c r="F393" s="320"/>
      <c r="G393" s="320"/>
      <c r="H393" s="321"/>
      <c r="I393" s="342"/>
      <c r="J393" s="140">
        <f t="shared" si="10"/>
        <v>106</v>
      </c>
      <c r="K393" s="81" t="str">
        <f t="shared" si="11"/>
        <v/>
      </c>
      <c r="L393" s="147">
        <v>106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8244</v>
      </c>
      <c r="K396" s="81" t="str">
        <f t="shared" si="11"/>
        <v/>
      </c>
      <c r="L396" s="147">
        <v>8244</v>
      </c>
    </row>
    <row r="397" spans="1:22" s="83" customFormat="1" ht="34.5" customHeight="1">
      <c r="A397" s="250" t="s">
        <v>777</v>
      </c>
      <c r="B397" s="119"/>
      <c r="C397" s="369"/>
      <c r="D397" s="319" t="s">
        <v>228</v>
      </c>
      <c r="E397" s="320"/>
      <c r="F397" s="320"/>
      <c r="G397" s="320"/>
      <c r="H397" s="321"/>
      <c r="I397" s="343"/>
      <c r="J397" s="140">
        <f t="shared" si="10"/>
        <v>115</v>
      </c>
      <c r="K397" s="81" t="str">
        <f t="shared" si="11"/>
        <v/>
      </c>
      <c r="L397" s="147">
        <v>115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106</v>
      </c>
      <c r="K405" s="81" t="str">
        <f t="shared" ref="K405:K422" si="13">IF(OR(COUNTIF(L405:L405,"未確認")&gt;0,COUNTIF(L405:L405,"~*")&gt;0),"※","")</f>
        <v/>
      </c>
      <c r="L405" s="147">
        <v>106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v>
      </c>
      <c r="K407" s="81" t="str">
        <f t="shared" si="13"/>
        <v/>
      </c>
      <c r="L407" s="147">
        <v>23</v>
      </c>
    </row>
    <row r="408" spans="1:22" s="83" customFormat="1" ht="34.5" customHeight="1">
      <c r="A408" s="251" t="s">
        <v>781</v>
      </c>
      <c r="B408" s="119"/>
      <c r="C408" s="368"/>
      <c r="D408" s="368"/>
      <c r="E408" s="319" t="s">
        <v>236</v>
      </c>
      <c r="F408" s="320"/>
      <c r="G408" s="320"/>
      <c r="H408" s="321"/>
      <c r="I408" s="360"/>
      <c r="J408" s="140">
        <f t="shared" si="12"/>
        <v>80</v>
      </c>
      <c r="K408" s="81" t="str">
        <f t="shared" si="13"/>
        <v/>
      </c>
      <c r="L408" s="147">
        <v>80</v>
      </c>
    </row>
    <row r="409" spans="1:22" s="83" customFormat="1" ht="34.5" customHeight="1">
      <c r="A409" s="251" t="s">
        <v>782</v>
      </c>
      <c r="B409" s="119"/>
      <c r="C409" s="368"/>
      <c r="D409" s="368"/>
      <c r="E409" s="316" t="s">
        <v>990</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115</v>
      </c>
      <c r="K413" s="81" t="str">
        <f t="shared" si="13"/>
        <v/>
      </c>
      <c r="L413" s="147">
        <v>115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67</v>
      </c>
      <c r="K415" s="81" t="str">
        <f t="shared" si="13"/>
        <v/>
      </c>
      <c r="L415" s="147">
        <v>67</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115</v>
      </c>
      <c r="K430" s="193" t="str">
        <f>IF(OR(COUNTIF(L430:L430,"未確認")&gt;0,COUNTIF(L430:L430,"~*")&gt;0),"※","")</f>
        <v/>
      </c>
      <c r="L430" s="147">
        <v>115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26</v>
      </c>
      <c r="K431" s="193" t="str">
        <f>IF(OR(COUNTIF(L431:L431,"未確認")&gt;0,COUNTIF(L431:L431,"~*")&gt;0),"※","")</f>
        <v/>
      </c>
      <c r="L431" s="147">
        <v>26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26</v>
      </c>
      <c r="K432" s="193" t="str">
        <f>IF(OR(COUNTIF(L432:L432,"未確認")&gt;0,COUNTIF(L432:L432,"~*")&gt;0),"※","")</f>
        <v/>
      </c>
      <c r="L432" s="147">
        <v>26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v>
      </c>
      <c r="K433" s="193" t="str">
        <f>IF(OR(COUNTIF(L433:L433,"未確認")&gt;0,COUNTIF(L433:L433,"~*")&gt;0),"※","")</f>
        <v/>
      </c>
      <c r="L433" s="147">
        <v>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60</v>
      </c>
      <c r="K434" s="193" t="str">
        <f>IF(OR(COUNTIF(L434:L434,"未確認")&gt;0,COUNTIF(L434:L434,"~*")&gt;0),"※","")</f>
        <v/>
      </c>
      <c r="L434" s="147">
        <v>60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1045</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1045</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1045</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1045</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1045</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1045</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1045</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1045</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1045</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1045</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1045</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1045</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1045</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1045</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1045</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1045</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1045</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1045</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1045</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1045</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1045</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1045</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1045</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1045</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1045</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1045</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1045</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1045</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1045</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1045</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1045</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1045</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1045</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1045</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1045</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1045</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1045</v>
      </c>
    </row>
    <row r="595" spans="1:12" s="115" customFormat="1" ht="35.15" customHeight="1">
      <c r="A595" s="251" t="s">
        <v>895</v>
      </c>
      <c r="B595" s="84"/>
      <c r="C595" s="322" t="s">
        <v>995</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1045</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1045</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1045</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1045</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1045</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1045</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1045</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1045</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1045</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1045</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1045</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1045</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1045</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1045</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1045</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1045</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1045</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1045</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1045</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1045</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1045</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1045</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1045</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1045</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1045</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1045</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1045</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1045</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1045</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1045</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1045</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1045</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1045</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1045</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1045</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1045</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1045</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1045</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1045</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1045</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1045</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1045</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1045</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1045</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1045</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1045</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1045</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39B8D7-92E7-430F-BBB6-A41B7C9557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2019-12-23T02:27:25Z</dcterms:modified>
</cp:coreProperties>
</file>