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434FA693-B82D-475A-8CED-ADBB88446359}"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<sst xmlns="http://schemas.openxmlformats.org/spreadsheetml/2006/main" count="2948" uniqueCount="1047">
  <si>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</si>
  <si>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</si>
  <si>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</si>
  <si>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</si>
  <si>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</si>
  <si>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</si>
  <si>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</si>
  <si>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</si>
  <si>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</si>
  <si>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</si>
  <si>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</si>
  <si>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</si>
  <si>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</si>
  <si>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</si>
  <si>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</si>
  <si>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</si>
  <si>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</si>
  <si>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</si>
  <si>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</si>
  <si>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</si>
  <si>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</si>
  <si>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</si>
  <si>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</si>
  <si>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</si>
  <si>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</si>
  <si>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</si>
  <si>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</si>
  <si>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</si>
  <si>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</si>
  <si>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</si>
  <si>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</si>
  <si>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</si>
  <si>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</si>
  <si>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</si>
  <si>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</si>
  <si>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</si>
  <si>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</si>
  <si>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</si>
  <si>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</si>
  <si>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</si>
  <si>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</si>
  <si>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</si>
  <si>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</si>
  <si>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</si>
  <si>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</si>
  <si>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</si>
  <si>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</si>
  <si>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</si>
  <si>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</si>
  <si>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</si>
  <si>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</si>
  <si>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</si>
  <si>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</si>
  <si>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</si>
  <si>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</si>
  <si>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</si>
  <si>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</si>
  <si>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</si>
  <si>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</si>
  <si>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</si>
  <si>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</si>
  <si>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</si>
  <si>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</si>
  <si>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</si>
  <si>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</si>
  <si>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</si>
  <si>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</si>
  <si>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</si>
  <si>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</si>
  <si>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</si>
  <si>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</si>
  <si>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</si>
  <si>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</si>
  <si>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</si>
  <si>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</si>
  <si>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</si>
  <si>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</si>
  <si>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</si>
  <si>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</si>
  <si>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</si>
  <si>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</si>
  <si>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</si>
  <si>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</si>
  <si>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</si>
  <si>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</si>
  <si>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</si>
  <si>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</si>
  <si>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</si>
  <si>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</si>
  <si>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</si>
  <si>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</si>
  <si>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</si>
  <si>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</si>
  <si>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</si>
  <si>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</si>
  <si>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</si>
  <si>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</si>
  <si>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</si>
  <si>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</si>
  <si>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</si>
  <si>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</si>
  <si>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</si>
  <si>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</si>
  <si>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</si>
  <si>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</si>
  <si>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</si>
  <si>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</si>
  <si>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</si>
  <si>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</si>
  <si>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</si>
  <si>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</si>
  <si>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</si>
  <si>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</si>
  <si>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</si>
  <si>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</si>
  <si>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</si>
  <si>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</si>
  <si>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</si>
  <si>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</si>
  <si>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</si>
  <si>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</si>
  <si>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</si>
  <si>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</si>
  <si>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</si>
  <si>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</si>
  <si>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</si>
  <si>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</si>
  <si>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</si>
  <si>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</si>
  <si>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</si>
  <si>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</si>
  <si>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</si>
  <si>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</si>
  <si>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</si>
  <si>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</si>
  <si>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</si>
  <si>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</si>
  <si>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</si>
  <si>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</si>
  <si>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</si>
  <si>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</si>
  <si>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</si>
  <si>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</si>
  <si>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</si>
  <si>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</si>
  <si>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</si>
  <si>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</si>
  <si>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</si>
  <si>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</si>
  <si>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</si>
  <si>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</si>
  <si>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</si>
  <si>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</si>
  <si>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</si>
  <si>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</si>
  <si>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</si>
  <si>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</si>
  <si>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</si>
  <si>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</si>
  <si>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</si>
  <si>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</si>
  <si>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</si>
  <si>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</si>
  <si>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</si>
  <si>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</si>
  <si>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</si>
  <si>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</si>
  <si>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</si>
  <si>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</si>
  <si>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</si>
  <si>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</si>
  <si>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</si>
  <si>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</si>
  <si>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</si>
  <si>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</si>
  <si>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</si>
  <si>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</si>
  <si>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</si>
  <si>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</si>
  <si>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</si>
  <si>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</si>
  <si>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</si>
  <si>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</si>
  <si>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</si>
  <si>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</si>
  <si>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</si>
  <si>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</si>
  <si>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</si>
  <si>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</si>
  <si>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</si>
  <si>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</si>
  <si>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</si>
  <si>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</si>
  <si>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</si>
  <si>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</si>
  <si>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</si>
  <si>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</si>
  <si>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</si>
  <si>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</si>
  <si>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</si>
  <si>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</si>
  <si>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</si>
  <si>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</si>
  <si>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</si>
  <si>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</si>
  <si>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</si>
  <si>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</si>
  <si>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</si>
  <si>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</si>
  <si>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</si>
  <si>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</si>
  <si>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</si>
  <si>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</si>
  <si>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</si>
  <si>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</si>
  <si>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</si>
  <si>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</si>
  <si>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</si>
  <si>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</si>
  <si>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</si>
  <si>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</si>
  <si>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</si>
  <si>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</si>
  <si>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</si>
  <si>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</si>
  <si>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</si>
  <si>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</si>
  <si>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</si>
  <si>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</si>
  <si>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</si>
  <si>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</si>
  <si>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</si>
  <si>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</si>
  <si>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</si>
  <si>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</si>
  <si>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</si>
  <si>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</si>
  <si>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</si>
  <si>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</si>
  <si>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</si>
  <si>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</si>
  <si>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</si>
  <si>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</si>
  <si>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</si>
  <si>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</si>
  <si>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</si>
  <si>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</si>
  <si>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</si>
  <si>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</si>
  <si>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</si>
  <si>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</si>
  <si>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</si>
  <si>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</si>
  <si>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</si>
  <si>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</si>
  <si>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</si>
  <si>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</si>
  <si>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</si>
  <si>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</si>
  <si>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</si>
  <si>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</si>
  <si>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</si>
  <si>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</si>
  <si>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</si>
  <si>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</si>
  <si>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</si>
  <si>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</si>
  <si>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</si>
  <si>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</si>
  <si>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</si>
  <si>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</si>
  <si>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</si>
  <si>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</si>
  <si>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</si>
  <si>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</si>
  <si>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</si>
  <si>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</si>
  <si>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</si>
  <si>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</si>
  <si>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</si>
  <si>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</si>
  <si>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</si>
  <si>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</si>
  <si>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</si>
  <si>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</si>
  <si>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</si>
  <si>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</si>
  <si>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</si>
  <si>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</si>
  <si>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</si>
  <si>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</si>
  <si>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</si>
  <si>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</si>
  <si>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</si>
  <si>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</si>
  <si>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</si>
  <si>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</si>
  <si>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</si>
  <si>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</si>
  <si>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</si>
  <si>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</si>
  <si>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</si>
  <si>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</si>
  <si>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</si>
  <si>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</si>
  <si>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</si>
  <si>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</si>
  <si>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</si>
  <si>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</si>
  <si>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</si>
  <si>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</si>
  <si>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</si>
  <si>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</si>
  <si>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</si>
  <si>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</si>
  <si>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</si>
  <si>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</si>
  <si>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</si>
  <si>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</si>
  <si>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</si>
  <si>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</si>
  <si>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</si>
  <si>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</si>
  <si>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</si>
  <si>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</si>
  <si>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</si>
  <si>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</si>
  <si>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</si>
  <si>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</si>
  <si>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</si>
  <si>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</si>
  <si>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</si>
  <si>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</si>
  <si>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</si>
  <si>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</si>
  <si>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</si>
  <si>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</si>
  <si>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</si>
  <si>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</si>
  <si>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</si>
  <si>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</si>
  <si>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</si>
  <si>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</si>
  <si>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</si>
  <si>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</si>
  <si>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</si>
  <si>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</si>
  <si>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</si>
  <si>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</si>
  <si>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</si>
  <si>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</si>
  <si>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</si>
  <si>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</si>
  <si>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</si>
  <si>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</si>
  <si>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</si>
  <si>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</si>
  <si>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</si>
  <si>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</si>
  <si>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</si>
  <si>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</si>
  <si>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</si>
  <si>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</si>
  <si>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</si>
  <si>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</si>
  <si>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</si>
  <si>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</si>
  <si>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</si>
  <si>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</si>
  <si>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</si>
  <si>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</si>
  <si>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</si>
  <si>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</si>
  <si>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</si>
  <si>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</si>
  <si>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</si>
  <si>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</si>
  <si>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</si>
  <si>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</si>
  <si>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</si>
  <si>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</si>
  <si>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</si>
  <si>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</si>
  <si>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</si>
  <si>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</si>
  <si>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</si>
  <si>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</si>
  <si>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</si>
  <si>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</si>
  <si>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</si>
  <si>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</si>
  <si>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</si>
  <si>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</si>
  <si>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</si>
  <si>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</si>
  <si>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</si>
  <si>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</si>
  <si>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</si>
  <si>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</si>
  <si>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</si>
  <si>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</si>
  <si>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</si>
  <si>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</si>
  <si>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</si>
  <si>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</si>
  <si>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</si>
  <si>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</si>
  <si>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</si>
  <si>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</si>
  <si>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</si>
  <si>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</si>
  <si>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</si>
  <si>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</si>
  <si>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</si>
  <si>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</si>
  <si>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</si>
  <si>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</si>
  <si>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</si>
  <si>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</si>
  <si>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</si>
  <si>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</si>
  <si>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</si>
  <si>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</si>
  <si>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</si>
  <si>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</si>
  <si>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</si>
  <si>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</si>
  <si>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</si>
  <si>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</si>
  <si>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</si>
  <si>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</si>
  <si>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</si>
  <si>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</si>
  <si>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</si>
  <si>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</si>
  <si>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</si>
  <si>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</si>
  <si>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</si>
  <si>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</si>
  <si>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</si>
  <si>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</si>
  <si>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</si>
  <si>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</si>
  <si>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</si>
  <si>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</si>
  <si>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</si>
  <si>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</si>
  <si>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</si>
  <si>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</si>
  <si>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</si>
  <si>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</si>
  <si>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</si>
  <si>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</si>
  <si>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</si>
  <si>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</si>
  <si>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</si>
  <si>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</si>
  <si>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</si>
  <si>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</si>
  <si>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</si>
  <si>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</si>
  <si>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</si>
  <si>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</si>
  <si>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</si>
  <si>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</si>
  <si>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</si>
  <si>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</si>
  <si>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</si>
  <si>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</si>
  <si>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</si>
  <si>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</si>
  <si>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</si>
  <si>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</si>
  <si>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</si>
  <si>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</si>
  <si>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</si>
  <si>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</si>
  <si>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</si>
  <si>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</si>
  <si>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</si>
  <si>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</si>
  <si>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</si>
  <si>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</si>
  <si>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</si>
  <si>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</si>
  <si>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</si>
  <si>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</si>
  <si>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</si>
  <si>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</si>
  <si>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</si>
  <si>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</si>
  <si>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</si>
  <si>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</si>
  <si>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</si>
  <si>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</si>
  <si>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</si>
  <si>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</si>
  <si>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</si>
  <si>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</si>
  <si>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</si>
  <si>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</si>
  <si>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</si>
  <si>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</si>
  <si>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</si>
  <si>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</si>
  <si>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</si>
  <si>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</si>
  <si>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</si>
  <si>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</si>
  <si>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</si>
  <si>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</si>
  <si>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</si>
  <si>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</si>
  <si>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</si>
  <si>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</si>
  <si>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</si>
  <si>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</si>
  <si>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</si>
  <si>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</si>
  <si>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</si>
  <si>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</si>
  <si>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</si>
  <si>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</si>
  <si>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</si>
  <si>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</si>
  <si>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</si>
  <si>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</si>
  <si>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</si>
  <si>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</si>
  <si>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</si>
  <si>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</si>
  <si>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</si>
  <si>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</si>
  <si>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</si>
  <si>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</si>
  <si>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</si>
  <si>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</si>
  <si>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</si>
  <si>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</si>
  <si>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</si>
  <si>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</si>
  <si>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</si>
  <si>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</si>
  <si>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</si>
  <si>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</si>
  <si>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</si>
  <si>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</si>
  <si>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</si>
  <si>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</si>
  <si>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</si>
  <si>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</si>
  <si>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</si>
  <si>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</si>
  <si>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</si>
  <si>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</si>
  <si>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</si>
  <si>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</si>
  <si>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</si>
  <si>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</si>
  <si>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</si>
  <si>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</si>
  <si>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</si>
  <si>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</si>
  <si>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</si>
  <si>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</si>
  <si>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</si>
  <si>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</si>
  <si>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</si>
  <si>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</si>
  <si>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</si>
  <si>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</si>
  <si>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</si>
  <si>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</si>
  <si>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</si>
  <si>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</si>
  <si>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</si>
  <si>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</si>
  <si>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</si>
  <si>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</si>
  <si>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</si>
  <si>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</si>
  <si>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</si>
  <si>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</si>
  <si>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</si>
  <si>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</si>
  <si>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</si>
  <si>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</si>
  <si>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</si>
  <si>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</si>
  <si>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</si>
  <si>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</si>
  <si>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</si>
  <si>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</si>
  <si>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</si>
  <si>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</si>
  <si>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</si>
  <si>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</si>
  <si>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</si>
  <si>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</si>
  <si>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</si>
  <si>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</si>
  <si>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</si>
  <si>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</si>
  <si>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</si>
  <si>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</si>
  <si>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</si>
  <si>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</si>
  <si>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</si>
  <si>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</si>
  <si>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</si>
  <si>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</si>
  <si>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</si>
  <si>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</si>
  <si>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</si>
  <si>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</si>
  <si>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</si>
  <si>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</si>
  <si>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</si>
  <si>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</si>
  <si>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</si>
  <si>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</si>
  <si>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</si>
  <si>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</si>
  <si>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</si>
  <si>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</si>
  <si>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</si>
  <si>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</si>
  <si>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</si>
  <si>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</si>
  <si>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</si>
  <si>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</si>
  <si>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</si>
  <si>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</si>
  <si>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</si>
  <si>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</si>
  <si>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</si>
  <si>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</si>
  <si>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</si>
  <si>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</si>
  <si>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</si>
  <si>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</si>
  <si>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</si>
  <si>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</si>
  <si>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</si>
  <si>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</si>
  <si>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</si>
  <si>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</si>
  <si>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</si>
  <si>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</si>
  <si>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</si>
  <si>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</si>
  <si>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</si>
  <si>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</si>
  <si>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</si>
  <si>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</si>
  <si>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</si>
  <si>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</si>
  <si>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</si>
  <si>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</si>
  <si>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</si>
  <si>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</si>
  <si>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</si>
  <si>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</si>
  <si>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</si>
  <si>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</si>
  <si>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</si>
  <si>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</si>
  <si>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</si>
  <si>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</si>
  <si>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</si>
  <si>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</si>
  <si>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</si>
  <si>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</si>
  <si>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</si>
  <si>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</si>
  <si>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</si>
  <si>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</si>
  <si>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</si>
  <si>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</si>
  <si>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</si>
  <si>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</si>
  <si>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</si>
  <si>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</si>
  <si>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</si>
  <si>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</si>
  <si>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</si>
  <si>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</si>
  <si>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</si>
  <si>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</si>
  <si>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</si>
  <si>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</si>
  <si>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</si>
  <si>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</si>
  <si>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</si>
  <si>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</si>
  <si>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</si>
  <si>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</si>
  <si>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</si>
  <si>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</si>
  <si>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</si>
  <si>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</si>
  <si>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</si>
  <si>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</si>
  <si>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</si>
  <si>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</si>
  <si>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</si>
  <si>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</si>
  <si>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</si>
  <si>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</si>
  <si>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</si>
  <si>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</si>
  <si>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</si>
  <si>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</si>
  <si>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</si>
  <si>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</si>
  <si>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</si>
  <si>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</si>
  <si>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</si>
  <si>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</si>
  <si>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</si>
  <si>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</si>
  <si>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</si>
  <si>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</si>
  <si>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</si>
  <si>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</si>
  <si>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</si>
  <si>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</si>
  <si>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</si>
  <si>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</si>
  <si>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</si>
  <si>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</si>
  <si>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</si>
  <si>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</si>
  <si>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</si>
  <si>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</si>
  <si>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</si>
  <si>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</si>
  <si>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</si>
  <si>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</si>
  <si>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</si>
  <si>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</si>
  <si>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</si>
  <si>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</si>
  <si>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</si>
  <si>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</si>
  <si>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</si>
  <si>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</si>
  <si>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</si>
  <si>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</si>
  <si>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</si>
  <si>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</si>
  <si>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</si>
  <si>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</si>
  <si>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</si>
  <si>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</si>
  <si>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</si>
  <si>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</si>
  <si>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</si>
  <si>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</si>
  <si>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</si>
  <si>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</si>
  <si>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</si>
  <si>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</si>
  <si>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</si>
  <si>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</si>
  <si>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</si>
  <si>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</si>
  <si>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</si>
  <si>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</si>
  <si>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</si>
  <si>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</si>
  <si>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</si>
  <si>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</si>
  <si>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</si>
  <si>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</si>
  <si>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</si>
  <si>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</si>
  <si>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</si>
  <si>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</si>
  <si>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</si>
  <si>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</si>
  <si>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</si>
  <si>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</si>
  <si>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</si>
  <si>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</si>
  <si>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</si>
  <si>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</si>
  <si>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</si>
  <si>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</si>
  <si>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</si>
  <si>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</si>
  <si>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</si>
  <si>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</si>
  <si>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</si>
  <si>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</si>
  <si>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</si>
  <si>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</si>
  <si>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</si>
  <si>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</si>
  <si>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</si>
  <si>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</si>
  <si>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</si>
  <si>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</si>
  <si>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</si>
  <si>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</si>
  <si>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</si>
  <si>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</si>
  <si>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</si>
  <si>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</si>
  <si>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</si>
  <si>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</si>
  <si>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</si>
  <si>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</si>
  <si>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</si>
  <si>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</si>
  <si>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</si>
  <si>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</si>
  <si>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</si>
  <si>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</si>
  <si>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</si>
  <si>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</si>
  <si>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</si>
  <si>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</si>
  <si>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</si>
  <si>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</si>
  <si>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</si>
  <si>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</si>
  <si>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</si>
  <si>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</si>
  <si>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</si>
  <si>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</si>
  <si>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</si>
  <si>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</si>
  <si>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</si>
  <si>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</si>
  <si>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</si>
  <si>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</si>
  <si>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</si>
  <si>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</si>
  <si>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</si>
  <si>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</si>
  <si>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</si>
  <si>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</si>
  <si>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</si>
  <si>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</si>
  <si>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</si>
  <si>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</si>
  <si>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</si>
  <si>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</si>
  <si>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</si>
  <si>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</si>
  <si>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</si>
  <si>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</si>
  <si>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</si>
  <si>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</si>
  <si>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</si>
  <si>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</si>
  <si>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</si>
  <si>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</si>
  <si>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</si>
  <si>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</si>
  <si>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</si>
  <si>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</si>
  <si>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</si>
  <si>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</si>
  <si>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</si>
  <si>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</si>
  <si>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</si>
  <si>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</si>
  <si>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</si>
  <si>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</si>
  <si>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</si>
  <si>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</si>
  <si>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</si>
  <si>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</si>
  <si>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</si>
  <si>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</si>
  <si>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</si>
  <si>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</si>
  <si>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</si>
  <si>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</si>
  <si>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</si>
  <si>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</si>
  <si>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</si>
  <si>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</si>
  <si>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</si>
  <si>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</si>
  <si>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</si>
  <si>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</si>
  <si>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</si>
  <si>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</si>
  <si>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</si>
  <si>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</si>
  <si>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</si>
  <si>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</si>
  <si>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</si>
  <si>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</si>
  <si>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</si>
  <si>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</si>
  <si>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</si>
  <si>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</si>
  <si>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</si>
  <si>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</si>
  <si>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</si>
  <si>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</si>
  <si>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</si>
  <si>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</si>
  <si>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</si>
  <si>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</si>
  <si>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</si>
  <si>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</si>
  <si>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</si>
  <si>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</si>
  <si>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</si>
  <si>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</si>
  <si>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</si>
  <si>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</si>
  <si>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</si>
  <si>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</si>
  <si>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</si>
  <si>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</si>
  <si>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</si>
  <si>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</si>
  <si>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</si>
  <si>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</si>
  <si>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</si>
  <si>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</si>
  <si>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</si>
  <si>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</si>
  <si>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</si>
  <si>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</si>
  <si>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</si>
  <si>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</si>
  <si>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</si>
  <si>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</si>
  <si>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</si>
  <si>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</si>
  <si>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</si>
  <si>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</si>
  <si>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</si>
  <si>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</si>
  <si>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</si>
  <si>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</si>
  <si>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</si>
  <si>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</si>
  <si>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</si>
  <si>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</si>
  <si>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</si>
  <si>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</si>
  <si>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</si>
  <si>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</si>
  <si>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</si>
  <si>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</si>
  <si>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</si>
  <si>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</si>
  <si>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</si>
  <si>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</si>
  <si>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</si>
  <si>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</si>
  <si>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</si>
  <si>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</si>
  <si>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</si>
  <si>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</si>
  <si>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</si>
  <si>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</si>
  <si>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</si>
  <si>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</si>
  <si>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</si>
  <si>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</si>
  <si>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</si>
  <si>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</si>
  <si>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</si>
  <si>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</si>
  <si>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</si>
  <si>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</si>
  <si>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</si>
  <si>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</si>
  <si>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</si>
  <si>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</si>
  <si>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</si>
  <si>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</si>
  <si>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</si>
  <si>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</si>
  <si>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</si>
  <si>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</si>
  <si>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</si>
  <si>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</si>
  <si>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</si>
  <si>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</si>
  <si>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</si>
  <si>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</si>
  <si>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</si>
  <si>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</si>
  <si>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</si>
  <si>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</si>
  <si>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</si>
  <si>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</si>
  <si>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</si>
  <si>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</si>
  <si>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</si>
  <si>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</si>
  <si>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</si>
  <si>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</si>
  <si>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</si>
  <si>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</si>
  <si>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</si>
  <si>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</si>
  <si>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</si>
  <si>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</si>
  <si>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</si>
  <si>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</si>
  <si>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</si>
  <si>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</si>
  <si>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</si>
  <si>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</si>
  <si>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</si>
  <si>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</si>
  <si>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</si>
  <si>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</si>
  <si>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</si>
  <si>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</si>
  <si>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</si>
  <si>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</si>
  <si>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</si>
  <si>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</si>
  <si>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</si>
  <si>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</si>
  <si>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</si>
  <si>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</si>
  <si>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</si>
  <si>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</si>
  <si>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</si>
  <si>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</si>
  <si>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</si>
  <si>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</si>
  <si>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</si>
  <si>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</si>
  <si>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新村病院</t>
    <phoneticPr fontId="3"/>
  </si>
  <si>
    <t>〒890-0046 鹿児島市西田二丁目２６番２０号</t>
    <phoneticPr fontId="3"/>
  </si>
  <si>
    <t>〇</t>
  </si>
  <si>
    <t>2018年7月</t>
  </si>
  <si>
    <t>医療法人</t>
  </si>
  <si>
    <t>泌尿器科</t>
  </si>
  <si>
    <t>ＤＰＣ病院ではない</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</si>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</sst>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7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t="s">
        <v>1039</v>
      </c>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40</v>
      </c>
      <c r="K101" s="237" t="str">
        <f>IF(OR(COUNTIF(L101:L101,"未確認")&gt;0,COUNTIF(L101:L101,"~*")&gt;0),"※","")</f>
        <v/>
      </c>
      <c r="L101" s="258">
        <v>40</v>
      </c>
    </row>
    <row r="102" spans="1:22" s="83" customFormat="1" ht="34.5" customHeight="1">
      <c r="A102" s="244" t="s">
        <v>610</v>
      </c>
      <c r="B102" s="84"/>
      <c r="C102" s="376"/>
      <c r="D102" s="378"/>
      <c r="E102" s="316" t="s">
        <v>612</v>
      </c>
      <c r="F102" s="317"/>
      <c r="G102" s="317"/>
      <c r="H102" s="318"/>
      <c r="I102" s="419"/>
      <c r="J102" s="256">
        <f t="shared" si="0"/>
        <v>59</v>
      </c>
      <c r="K102" s="237" t="str">
        <f t="shared" ref="K102:K111" si="1">IF(OR(COUNTIF(L101:L101,"未確認")&gt;0,COUNTIF(L101:L101,"~*")&gt;0),"※","")</f>
        <v/>
      </c>
      <c r="L102" s="258">
        <v>59</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139</v>
      </c>
      <c r="K151" s="264" t="str">
        <f t="shared" si="3"/>
        <v/>
      </c>
      <c r="L151" s="117">
        <v>139</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17</v>
      </c>
      <c r="K269" s="81" t="str">
        <f t="shared" si="8"/>
        <v/>
      </c>
      <c r="L269" s="147">
        <v>17</v>
      </c>
    </row>
    <row r="270" spans="1:22" s="83" customFormat="1" ht="34.5" customHeight="1">
      <c r="A270" s="249" t="s">
        <v>725</v>
      </c>
      <c r="B270" s="120"/>
      <c r="C270" s="370"/>
      <c r="D270" s="370"/>
      <c r="E270" s="370"/>
      <c r="F270" s="370"/>
      <c r="G270" s="370" t="s">
        <v>148</v>
      </c>
      <c r="H270" s="370"/>
      <c r="I270" s="403"/>
      <c r="J270" s="266">
        <f t="shared" si="9"/>
        <v>0.2</v>
      </c>
      <c r="K270" s="81" t="str">
        <f t="shared" si="8"/>
        <v/>
      </c>
      <c r="L270" s="148">
        <v>0.2</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10</v>
      </c>
      <c r="K273" s="81" t="str">
        <f t="shared" si="8"/>
        <v/>
      </c>
      <c r="L273" s="147">
        <v>10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9</v>
      </c>
      <c r="M297" s="147">
        <v>12</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0.5</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1</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0</v>
      </c>
      <c r="K396" s="81" t="str">
        <f t="shared" si="11"/>
        <v/>
      </c>
      <c r="L396" s="147">
        <v>0</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0</v>
      </c>
      <c r="K413" s="81" t="str">
        <f t="shared" si="13"/>
        <v/>
      </c>
      <c r="L413" s="147">
        <v>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72</v>
      </c>
      <c r="K468" s="201" t="str">
        <f t="shared" ref="K468:K475" si="15">IF(OR(COUNTIF(L468:L468,"未確認")&gt;0,COUNTIF(L468:L468,"*")&gt;0),"※","")</f>
        <v/>
      </c>
      <c r="L468" s="117">
        <v>72</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37</v>
      </c>
      <c r="K478" s="201" t="str">
        <f t="shared" si="17"/>
        <v/>
      </c>
      <c r="L478" s="117">
        <v>37</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35</v>
      </c>
      <c r="K479" s="201" t="str">
        <f t="shared" si="17"/>
        <v/>
      </c>
      <c r="L479" s="117">
        <v>35</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42</v>
      </c>
      <c r="K481" s="201" t="str">
        <f t="shared" si="17"/>
        <v/>
      </c>
      <c r="L481" s="117">
        <v>42</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12</v>
      </c>
      <c r="K491" s="201" t="str">
        <f t="shared" si="17"/>
        <v/>
      </c>
      <c r="L491" s="117">
        <v>12</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30</v>
      </c>
      <c r="K492" s="201" t="str">
        <f t="shared" si="17"/>
        <v/>
      </c>
      <c r="L492" s="117">
        <v>30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21</v>
      </c>
      <c r="K496" s="201" t="str">
        <f t="shared" si="17"/>
        <v/>
      </c>
      <c r="L496" s="117">
        <v>21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26</v>
      </c>
      <c r="K504" s="201" t="str">
        <f t="shared" ref="K504:K511" si="20">IF(OR(COUNTIF(L504:L504,"未確認")&gt;0,COUNTIF(L504:L504,"*")&gt;0),"※","")</f>
        <v/>
      </c>
      <c r="L504" s="117">
        <v>26</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73</v>
      </c>
      <c r="K505" s="201" t="str">
        <f t="shared" si="20"/>
        <v/>
      </c>
      <c r="L505" s="117">
        <v>73</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21</v>
      </c>
      <c r="K508" s="201" t="str">
        <f t="shared" si="20"/>
        <v/>
      </c>
      <c r="L508" s="117">
        <v>21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t="str">
        <f t="shared" si="19"/>
        <v>*</v>
      </c>
      <c r="K510" s="201" t="str">
        <f t="shared" si="20"/>
        <v>※</v>
      </c>
      <c r="L510" s="117" t="s">
        <v>541</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23.2</v>
      </c>
    </row>
    <row r="561" spans="1:12" s="91" customFormat="1" ht="34.5" customHeight="1">
      <c r="A561" s="251" t="s">
        <v>871</v>
      </c>
      <c r="B561" s="119"/>
      <c r="C561" s="209"/>
      <c r="D561" s="330" t="s">
        <v>377</v>
      </c>
      <c r="E561" s="341"/>
      <c r="F561" s="341"/>
      <c r="G561" s="341"/>
      <c r="H561" s="331"/>
      <c r="I561" s="342"/>
      <c r="J561" s="207"/>
      <c r="K561" s="210"/>
      <c r="L561" s="211">
        <v>14.5</v>
      </c>
    </row>
    <row r="562" spans="1:12" s="91" customFormat="1" ht="34.5" customHeight="1">
      <c r="A562" s="251" t="s">
        <v>872</v>
      </c>
      <c r="B562" s="119"/>
      <c r="C562" s="209"/>
      <c r="D562" s="330" t="s">
        <v>992</v>
      </c>
      <c r="E562" s="341"/>
      <c r="F562" s="341"/>
      <c r="G562" s="341"/>
      <c r="H562" s="331"/>
      <c r="I562" s="342"/>
      <c r="J562" s="207"/>
      <c r="K562" s="210"/>
      <c r="L562" s="211">
        <v>7.6</v>
      </c>
    </row>
    <row r="563" spans="1:12" s="91" customFormat="1" ht="34.5" customHeight="1">
      <c r="A563" s="251" t="s">
        <v>873</v>
      </c>
      <c r="B563" s="119"/>
      <c r="C563" s="209"/>
      <c r="D563" s="330" t="s">
        <v>379</v>
      </c>
      <c r="E563" s="341"/>
      <c r="F563" s="341"/>
      <c r="G563" s="341"/>
      <c r="H563" s="331"/>
      <c r="I563" s="342"/>
      <c r="J563" s="207"/>
      <c r="K563" s="210"/>
      <c r="L563" s="211">
        <v>7.5</v>
      </c>
    </row>
    <row r="564" spans="1:12" s="91" customFormat="1" ht="34.5" customHeight="1">
      <c r="A564" s="251" t="s">
        <v>874</v>
      </c>
      <c r="B564" s="119"/>
      <c r="C564" s="209"/>
      <c r="D564" s="330" t="s">
        <v>380</v>
      </c>
      <c r="E564" s="341"/>
      <c r="F564" s="341"/>
      <c r="G564" s="341"/>
      <c r="H564" s="331"/>
      <c r="I564" s="342"/>
      <c r="J564" s="207"/>
      <c r="K564" s="210"/>
      <c r="L564" s="211">
        <v>16.3</v>
      </c>
    </row>
    <row r="565" spans="1:12" s="91" customFormat="1" ht="34.5" customHeight="1">
      <c r="A565" s="251" t="s">
        <v>875</v>
      </c>
      <c r="B565" s="119"/>
      <c r="C565" s="280"/>
      <c r="D565" s="330" t="s">
        <v>869</v>
      </c>
      <c r="E565" s="341"/>
      <c r="F565" s="341"/>
      <c r="G565" s="341"/>
      <c r="H565" s="331"/>
      <c r="I565" s="342"/>
      <c r="J565" s="207"/>
      <c r="K565" s="210"/>
      <c r="L565" s="211">
        <v>1.8</v>
      </c>
    </row>
    <row r="566" spans="1:12" s="91" customFormat="1" ht="34.5" customHeight="1">
      <c r="A566" s="251" t="s">
        <v>876</v>
      </c>
      <c r="B566" s="119"/>
      <c r="C566" s="284"/>
      <c r="D566" s="330" t="s">
        <v>993</v>
      </c>
      <c r="E566" s="341"/>
      <c r="F566" s="341"/>
      <c r="G566" s="341"/>
      <c r="H566" s="331"/>
      <c r="I566" s="342"/>
      <c r="J566" s="213"/>
      <c r="K566" s="214"/>
      <c r="L566" s="211">
        <v>21.4</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55</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47</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12</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21</v>
      </c>
      <c r="K634" s="201" t="str">
        <f t="shared" si="30"/>
        <v/>
      </c>
      <c r="L634" s="117">
        <v>21</v>
      </c>
    </row>
    <row r="635" spans="1:22" s="118" customFormat="1" ht="84" customHeight="1">
      <c r="A635" s="252" t="s">
        <v>921</v>
      </c>
      <c r="B635" s="119"/>
      <c r="C635" s="319" t="s">
        <v>440</v>
      </c>
      <c r="D635" s="320"/>
      <c r="E635" s="320"/>
      <c r="F635" s="320"/>
      <c r="G635" s="320"/>
      <c r="H635" s="321"/>
      <c r="I635" s="122" t="s">
        <v>441</v>
      </c>
      <c r="J635" s="116">
        <f t="shared" si="29"/>
        <v>14</v>
      </c>
      <c r="K635" s="201" t="str">
        <f t="shared" si="30"/>
        <v/>
      </c>
      <c r="L635" s="117">
        <v>14</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v>0</v>
      </c>
    </row>
    <row r="669" spans="1:22" s="83" customFormat="1" ht="56.15"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1030</v>
      </c>
      <c r="J670" s="223"/>
      <c r="K670" s="224"/>
      <c r="L670" s="300">
        <v>0</v>
      </c>
    </row>
    <row r="671" spans="1:22" s="83" customFormat="1" ht="35.15" customHeight="1">
      <c r="A671" s="251" t="s">
        <v>954</v>
      </c>
      <c r="B671" s="84"/>
      <c r="C671" s="227"/>
      <c r="D671" s="228"/>
      <c r="E671" s="322" t="s">
        <v>487</v>
      </c>
      <c r="F671" s="323"/>
      <c r="G671" s="323"/>
      <c r="H671" s="324"/>
      <c r="I671" s="326"/>
      <c r="J671" s="223"/>
      <c r="K671" s="224"/>
      <c r="L671" s="300">
        <v>0</v>
      </c>
    </row>
    <row r="672" spans="1:22" s="83" customFormat="1" ht="25.75" customHeight="1">
      <c r="A672" s="251" t="s">
        <v>955</v>
      </c>
      <c r="B672" s="84"/>
      <c r="C672" s="229"/>
      <c r="D672" s="285"/>
      <c r="E672" s="328"/>
      <c r="F672" s="329"/>
      <c r="G672" s="330" t="s">
        <v>1003</v>
      </c>
      <c r="H672" s="331"/>
      <c r="I672" s="327"/>
      <c r="J672" s="223"/>
      <c r="K672" s="224"/>
      <c r="L672" s="300">
        <v>0</v>
      </c>
    </row>
    <row r="673" spans="1:22" s="115" customFormat="1" ht="80.150000000000006" customHeight="1">
      <c r="A673" s="251" t="s">
        <v>956</v>
      </c>
      <c r="B673" s="84"/>
      <c r="C673" s="322" t="s">
        <v>1027</v>
      </c>
      <c r="D673" s="323"/>
      <c r="E673" s="323"/>
      <c r="F673" s="323"/>
      <c r="G673" s="323"/>
      <c r="H673" s="324"/>
      <c r="I673" s="325" t="s">
        <v>1031</v>
      </c>
      <c r="J673" s="223"/>
      <c r="K673" s="224"/>
      <c r="L673" s="300">
        <v>0</v>
      </c>
    </row>
    <row r="674" spans="1:22" s="115" customFormat="1" ht="34.5" customHeight="1">
      <c r="A674" s="251" t="s">
        <v>957</v>
      </c>
      <c r="B674" s="84"/>
      <c r="C674" s="288"/>
      <c r="D674" s="290"/>
      <c r="E674" s="316" t="s">
        <v>1004</v>
      </c>
      <c r="F674" s="317"/>
      <c r="G674" s="317"/>
      <c r="H674" s="318"/>
      <c r="I674" s="332"/>
      <c r="J674" s="223"/>
      <c r="K674" s="224"/>
      <c r="L674" s="300">
        <v>0</v>
      </c>
    </row>
    <row r="675" spans="1:22" s="83" customFormat="1" ht="56.15" customHeight="1">
      <c r="A675" s="251" t="s">
        <v>958</v>
      </c>
      <c r="B675" s="84"/>
      <c r="C675" s="316" t="s">
        <v>1005</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3F16211-FE02-443D-8BF8-334A96B67DD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2019-12-23T02:26:35Z</dcterms:modified>
</cp:coreProperties>
</file>