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<sst xmlns="http://schemas.openxmlformats.org/spreadsheetml/2006/main" count="834" uniqueCount="834">
  <si>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桜島病院</t>
  </si>
  <si>
    <t>〒891-1541 鹿児島県 鹿児島市野尻町５９</t>
  </si>
  <si>
    <t>病棟の建築時期と構造</t>
  </si>
  <si>
    <t>建物情報＼病棟名</t>
  </si>
  <si>
    <t>東病棟</t>
  </si>
  <si>
    <t>様式１病院病棟票(1)</t>
  </si>
  <si>
    <t>建築時期</t>
  </si>
  <si>
    <t>1972</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</si>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</sst>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36</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36</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39</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39</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36</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36</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36</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91" t="s">
        <v>134</v>
      </c>
      <c r="D160" s="292"/>
      <c r="E160" s="292"/>
      <c r="F160" s="292"/>
      <c r="G160" s="292"/>
      <c r="H160" s="293"/>
      <c r="I160" s="382"/>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1" t="s">
        <v>137</v>
      </c>
      <c r="D168" s="292"/>
      <c r="E168" s="292"/>
      <c r="F168" s="292"/>
      <c r="G168" s="292"/>
      <c r="H168" s="293"/>
      <c r="I168" s="213" t="s">
        <v>138</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1" t="s">
        <v>140</v>
      </c>
      <c r="D169" s="292"/>
      <c r="E169" s="292"/>
      <c r="F169" s="292"/>
      <c r="G169" s="292"/>
      <c r="H169" s="293"/>
      <c r="I169" s="100" t="s">
        <v>141</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1" t="s">
        <v>144</v>
      </c>
      <c r="D177" s="292"/>
      <c r="E177" s="292"/>
      <c r="F177" s="292"/>
      <c r="G177" s="292"/>
      <c r="H177" s="293"/>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147</v>
      </c>
      <c r="B178" s="96"/>
      <c r="C178" s="291" t="s">
        <v>148</v>
      </c>
      <c r="D178" s="292"/>
      <c r="E178" s="292"/>
      <c r="F178" s="292"/>
      <c r="G178" s="292"/>
      <c r="H178" s="293"/>
      <c r="I178" s="103" t="s">
        <v>149</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2.7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10</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1</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9</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2</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0</v>
      </c>
      <c r="M219" s="108">
        <v>4</v>
      </c>
      <c r="N219" s="108">
        <v>0</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0</v>
      </c>
      <c r="N220" s="109">
        <v>0</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2</v>
      </c>
      <c r="N221" s="108">
        <v>0</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0.4</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0</v>
      </c>
      <c r="M223" s="108">
        <v>0</v>
      </c>
      <c r="N223" s="108">
        <v>0</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0</v>
      </c>
      <c r="N224" s="109">
        <v>0</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8</v>
      </c>
      <c r="N227" s="108">
        <v>0</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1</v>
      </c>
      <c r="N229" s="108">
        <v>0</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0</v>
      </c>
      <c r="N231" s="108">
        <v>0</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2</v>
      </c>
      <c r="N233" s="108">
        <v>0</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0</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1</v>
      </c>
      <c r="N237" s="108">
        <v>0</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0.2</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180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169</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11</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12374</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181</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180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5</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59</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109</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7</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181</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13</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75</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58</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3</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6</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8</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18</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168</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158</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10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5</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5</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354</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355</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360</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362</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363</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113</v>
      </c>
      <c r="D403" s="283"/>
      <c r="E403" s="283"/>
      <c r="F403" s="283"/>
      <c r="G403" s="283"/>
      <c r="H403" s="284"/>
      <c r="I403" s="390"/>
      <c r="J403" s="195" t="str">
        <f t="shared" si="59"/>
        <v>未確認</v>
      </c>
      <c r="K403" s="196" t="str">
        <f t="shared" si="60"/>
        <v>※</v>
      </c>
      <c r="L403" s="94">
        <v>552</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372</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409</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410</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411</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412</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413</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415</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416</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417</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418</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419</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420</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421</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422</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423</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424</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425</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8" t="s">
        <v>428</v>
      </c>
      <c r="D473" s="299"/>
      <c r="E473" s="299"/>
      <c r="F473" s="299"/>
      <c r="G473" s="299"/>
      <c r="H473" s="300"/>
      <c r="I473" s="295" t="s">
        <v>429</v>
      </c>
      <c r="J473" s="93" t="str">
        <f>IF(SUM(L473:BS473)=0,IF(COUNTIF(L473:BS473,"未確認")&gt;0,"未確認",IF(COUNTIF(L473:BS473,"~*")&gt;0,"*",SUM(L473:BS473))),SUM(L473:BS473))</f>
        <v>未確認</v>
      </c>
      <c r="K473" s="152" t="str">
        <f ref="K473:K480" t="shared" si="69">IF(OR(COUNTIF(L473:BS473,"未確認")&gt;0,COUNTIF(L473:BS473,"*")&gt;0),"※","")</f>
        <v>※</v>
      </c>
      <c r="L473" s="94" t="s">
        <v>430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t="s">
        <v>430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t="s">
        <v>430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t="s">
        <v>430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585</v>
      </c>
      <c r="D569" s="286"/>
      <c r="E569" s="286"/>
      <c r="F569" s="286"/>
      <c r="G569" s="286"/>
      <c r="H569" s="287"/>
      <c r="I569" s="279" t="s">
        <v>586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3" t="s">
        <v>588</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3" t="s">
        <v>590</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3" t="s">
        <v>592</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3" t="s">
        <v>594</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3" t="s">
        <v>596</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3" t="s">
        <v>598</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3" t="s">
        <v>588</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3" t="s">
        <v>590</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3" t="s">
        <v>592</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3" t="s">
        <v>594</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3" t="s">
        <v>596</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3" t="s">
        <v>598</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3" t="s">
        <v>588</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3" t="s">
        <v>590</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3" t="s">
        <v>592</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3" t="s">
        <v>594</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3" t="s">
        <v>596</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3" t="s">
        <v>598</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614</v>
      </c>
      <c r="C597" s="291" t="s">
        <v>615</v>
      </c>
      <c r="D597" s="292"/>
      <c r="E597" s="292"/>
      <c r="F597" s="292"/>
      <c r="G597" s="292"/>
      <c r="H597" s="293"/>
      <c r="I597" s="100" t="s">
        <v>616</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617</v>
      </c>
      <c r="B598" s="68"/>
      <c r="C598" s="291" t="s">
        <v>618</v>
      </c>
      <c r="D598" s="292"/>
      <c r="E598" s="292"/>
      <c r="F598" s="292"/>
      <c r="G598" s="292"/>
      <c r="H598" s="293"/>
      <c r="I598" s="100" t="s">
        <v>619</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91" t="s">
        <v>621</v>
      </c>
      <c r="D599" s="292"/>
      <c r="E599" s="292"/>
      <c r="F599" s="292"/>
      <c r="G599" s="292"/>
      <c r="H599" s="293"/>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623</v>
      </c>
      <c r="B600" s="68"/>
      <c r="C600" s="291" t="s">
        <v>624</v>
      </c>
      <c r="D600" s="292"/>
      <c r="E600" s="292"/>
      <c r="F600" s="292"/>
      <c r="G600" s="292"/>
      <c r="H600" s="293"/>
      <c r="I600" s="220" t="s">
        <v>625</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91" t="s">
        <v>627</v>
      </c>
      <c r="D601" s="292"/>
      <c r="E601" s="292"/>
      <c r="F601" s="292"/>
      <c r="G601" s="292"/>
      <c r="H601" s="293"/>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629</v>
      </c>
      <c r="B602" s="68"/>
      <c r="C602" s="285" t="s">
        <v>630</v>
      </c>
      <c r="D602" s="286"/>
      <c r="E602" s="286"/>
      <c r="F602" s="286"/>
      <c r="G602" s="286"/>
      <c r="H602" s="287"/>
      <c r="I602" s="295" t="s">
        <v>631</v>
      </c>
      <c r="J602" s="105">
        <v>55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632</v>
      </c>
      <c r="B603" s="68"/>
      <c r="C603" s="218"/>
      <c r="D603" s="219"/>
      <c r="E603" s="282" t="s">
        <v>633</v>
      </c>
      <c r="F603" s="283"/>
      <c r="G603" s="283"/>
      <c r="H603" s="284"/>
      <c r="I603" s="297"/>
      <c r="J603" s="105">
        <v>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634</v>
      </c>
      <c r="B604" s="68"/>
      <c r="C604" s="285" t="s">
        <v>635</v>
      </c>
      <c r="D604" s="286"/>
      <c r="E604" s="286"/>
      <c r="F604" s="286"/>
      <c r="G604" s="286"/>
      <c r="H604" s="287"/>
      <c r="I604" s="279" t="s">
        <v>636</v>
      </c>
      <c r="J604" s="105">
        <v>40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82" t="s">
        <v>633</v>
      </c>
      <c r="F605" s="283"/>
      <c r="G605" s="283"/>
      <c r="H605" s="284"/>
      <c r="I605" s="281"/>
      <c r="J605" s="105">
        <v>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2" t="s">
        <v>639</v>
      </c>
      <c r="D606" s="283"/>
      <c r="E606" s="283"/>
      <c r="F606" s="283"/>
      <c r="G606" s="283"/>
      <c r="H606" s="284"/>
      <c r="I606" s="98" t="s">
        <v>640</v>
      </c>
      <c r="J606" s="93">
        <v>26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641</v>
      </c>
      <c r="B607" s="68"/>
      <c r="C607" s="291" t="s">
        <v>642</v>
      </c>
      <c r="D607" s="292"/>
      <c r="E607" s="292"/>
      <c r="F607" s="292"/>
      <c r="G607" s="292"/>
      <c r="H607" s="293"/>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644</v>
      </c>
      <c r="B608" s="68"/>
      <c r="C608" s="291" t="s">
        <v>645</v>
      </c>
      <c r="D608" s="292"/>
      <c r="E608" s="292"/>
      <c r="F608" s="292"/>
      <c r="G608" s="292"/>
      <c r="H608" s="293"/>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647</v>
      </c>
      <c r="B609" s="68"/>
      <c r="C609" s="291" t="s">
        <v>648</v>
      </c>
      <c r="D609" s="292"/>
      <c r="E609" s="292"/>
      <c r="F609" s="292"/>
      <c r="G609" s="292"/>
      <c r="H609" s="293"/>
      <c r="I609" s="98" t="s">
        <v>649</v>
      </c>
      <c r="J609" s="93" t="str">
        <f t="shared" si="108"/>
        <v>未確認</v>
      </c>
      <c r="K609" s="152" t="str">
        <f t="shared" si="109"/>
        <v>※</v>
      </c>
      <c r="L609" s="94" t="s">
        <v>430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650</v>
      </c>
      <c r="B610" s="68"/>
      <c r="C610" s="291" t="s">
        <v>651</v>
      </c>
      <c r="D610" s="292"/>
      <c r="E610" s="292"/>
      <c r="F610" s="292"/>
      <c r="G610" s="292"/>
      <c r="H610" s="293"/>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91" t="s">
        <v>654</v>
      </c>
      <c r="D611" s="292"/>
      <c r="E611" s="292"/>
      <c r="F611" s="292"/>
      <c r="G611" s="292"/>
      <c r="H611" s="293"/>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656</v>
      </c>
      <c r="B612" s="68"/>
      <c r="C612" s="291" t="s">
        <v>657</v>
      </c>
      <c r="D612" s="292"/>
      <c r="E612" s="292"/>
      <c r="F612" s="292"/>
      <c r="G612" s="292"/>
      <c r="H612" s="293"/>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2" t="s">
        <v>661</v>
      </c>
      <c r="D620" s="283"/>
      <c r="E620" s="283"/>
      <c r="F620" s="283"/>
      <c r="G620" s="283"/>
      <c r="H620" s="284"/>
      <c r="I620" s="320"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2" t="s">
        <v>664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2" t="s">
        <v>666</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667</v>
      </c>
      <c r="B623" s="92"/>
      <c r="C623" s="282" t="s">
        <v>668</v>
      </c>
      <c r="D623" s="283"/>
      <c r="E623" s="283"/>
      <c r="F623" s="283"/>
      <c r="G623" s="283"/>
      <c r="H623" s="284"/>
      <c r="I623" s="274"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91" t="s">
        <v>672</v>
      </c>
      <c r="D625" s="292"/>
      <c r="E625" s="292"/>
      <c r="F625" s="292"/>
      <c r="G625" s="292"/>
      <c r="H625" s="293"/>
      <c r="I625" s="98" t="s">
        <v>673</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674</v>
      </c>
      <c r="B626" s="92"/>
      <c r="C626" s="282" t="s">
        <v>675</v>
      </c>
      <c r="D626" s="283"/>
      <c r="E626" s="283"/>
      <c r="F626" s="283"/>
      <c r="G626" s="283"/>
      <c r="H626" s="284"/>
      <c r="I626" s="103" t="s">
        <v>676</v>
      </c>
      <c r="J626" s="93" t="str">
        <f t="shared" si="115"/>
        <v>未確認</v>
      </c>
      <c r="K626" s="152" t="str">
        <f t="shared" si="114"/>
        <v>※</v>
      </c>
      <c r="L626" s="94" t="s">
        <v>430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2" t="s">
        <v>678</v>
      </c>
      <c r="D627" s="283"/>
      <c r="E627" s="283"/>
      <c r="F627" s="283"/>
      <c r="G627" s="283"/>
      <c r="H627" s="284"/>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680</v>
      </c>
      <c r="B628" s="96"/>
      <c r="C628" s="291" t="s">
        <v>681</v>
      </c>
      <c r="D628" s="292"/>
      <c r="E628" s="292"/>
      <c r="F628" s="292"/>
      <c r="G628" s="292"/>
      <c r="H628" s="293"/>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2" t="s">
        <v>684</v>
      </c>
      <c r="D629" s="283"/>
      <c r="E629" s="283"/>
      <c r="F629" s="283"/>
      <c r="G629" s="283"/>
      <c r="H629" s="284"/>
      <c r="I629" s="98" t="s">
        <v>685</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686</v>
      </c>
      <c r="B630" s="96"/>
      <c r="C630" s="291" t="s">
        <v>687</v>
      </c>
      <c r="D630" s="292"/>
      <c r="E630" s="292"/>
      <c r="F630" s="292"/>
      <c r="G630" s="292"/>
      <c r="H630" s="293"/>
      <c r="I630" s="98" t="s">
        <v>688</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91" t="s">
        <v>690</v>
      </c>
      <c r="D631" s="292"/>
      <c r="E631" s="292"/>
      <c r="F631" s="292"/>
      <c r="G631" s="292"/>
      <c r="H631" s="293"/>
      <c r="I631" s="98" t="s">
        <v>691</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693</v>
      </c>
      <c r="B639" s="92"/>
      <c r="C639" s="291" t="s">
        <v>694</v>
      </c>
      <c r="D639" s="292"/>
      <c r="E639" s="292"/>
      <c r="F639" s="292"/>
      <c r="G639" s="292"/>
      <c r="H639" s="293"/>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696</v>
      </c>
      <c r="B640" s="96"/>
      <c r="C640" s="291" t="s">
        <v>697</v>
      </c>
      <c r="D640" s="292"/>
      <c r="E640" s="292"/>
      <c r="F640" s="292"/>
      <c r="G640" s="292"/>
      <c r="H640" s="293"/>
      <c r="I640" s="98" t="s">
        <v>698</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699</v>
      </c>
      <c r="B641" s="96"/>
      <c r="C641" s="291" t="s">
        <v>700</v>
      </c>
      <c r="D641" s="292"/>
      <c r="E641" s="292"/>
      <c r="F641" s="292"/>
      <c r="G641" s="292"/>
      <c r="H641" s="293"/>
      <c r="I641" s="98" t="s">
        <v>701</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82" t="s">
        <v>703</v>
      </c>
      <c r="D642" s="283"/>
      <c r="E642" s="283"/>
      <c r="F642" s="283"/>
      <c r="G642" s="283"/>
      <c r="H642" s="284"/>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91" t="s">
        <v>706</v>
      </c>
      <c r="D643" s="292"/>
      <c r="E643" s="292"/>
      <c r="F643" s="292"/>
      <c r="G643" s="292"/>
      <c r="H643" s="293"/>
      <c r="I643" s="98" t="s">
        <v>707</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708</v>
      </c>
      <c r="B644" s="96"/>
      <c r="C644" s="291" t="s">
        <v>709</v>
      </c>
      <c r="D644" s="292"/>
      <c r="E644" s="292"/>
      <c r="F644" s="292"/>
      <c r="G644" s="292"/>
      <c r="H644" s="293"/>
      <c r="I644" s="98" t="s">
        <v>710</v>
      </c>
      <c r="J644" s="93" t="str">
        <f t="shared" si="121"/>
        <v>未確認</v>
      </c>
      <c r="K644" s="152" t="str">
        <f t="shared" si="120"/>
        <v>※</v>
      </c>
      <c r="L644" s="94" t="s">
        <v>430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711</v>
      </c>
      <c r="B645" s="96"/>
      <c r="C645" s="291" t="s">
        <v>712</v>
      </c>
      <c r="D645" s="292"/>
      <c r="E645" s="292"/>
      <c r="F645" s="292"/>
      <c r="G645" s="292"/>
      <c r="H645" s="293"/>
      <c r="I645" s="98" t="s">
        <v>713</v>
      </c>
      <c r="J645" s="93" t="str">
        <f t="shared" si="121"/>
        <v>未確認</v>
      </c>
      <c r="K645" s="152" t="str">
        <f t="shared" si="120"/>
        <v>※</v>
      </c>
      <c r="L645" s="94" t="s">
        <v>430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2" t="s">
        <v>715</v>
      </c>
      <c r="D646" s="283"/>
      <c r="E646" s="283"/>
      <c r="F646" s="283"/>
      <c r="G646" s="283"/>
      <c r="H646" s="284"/>
      <c r="I646" s="98" t="s">
        <v>716</v>
      </c>
      <c r="J646" s="93" t="str">
        <f t="shared" si="121"/>
        <v>未確認</v>
      </c>
      <c r="K646" s="152" t="str">
        <f t="shared" si="120"/>
        <v>※</v>
      </c>
      <c r="L646" s="94" t="s">
        <v>430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8" t="s">
        <v>719</v>
      </c>
      <c r="D654" s="299"/>
      <c r="E654" s="299"/>
      <c r="F654" s="299"/>
      <c r="G654" s="299"/>
      <c r="H654" s="300"/>
      <c r="I654" s="98" t="s">
        <v>720</v>
      </c>
      <c r="J654" s="93" t="str">
        <f>IF(SUM(L654:BS654)=0,IF(COUNTIF(L654:BS654,"未確認")&gt;0,"未確認",IF(COUNTIF(L654:BS654,"~*")&gt;0,"*",SUM(L654:BS654))),SUM(L654:BS654))</f>
        <v>未確認</v>
      </c>
      <c r="K654" s="152" t="str">
        <f ref="K654:K668" t="shared" si="126">IF(OR(COUNTIF(L654:BS654,"未確認")&gt;0,COUNTIF(L654:BS654,"*")&gt;0),"※","")</f>
        <v>※</v>
      </c>
      <c r="L654" s="94">
        <v>448</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721</v>
      </c>
      <c r="B655" s="68"/>
      <c r="C655" s="139"/>
      <c r="D655" s="163"/>
      <c r="E655" s="291" t="s">
        <v>722</v>
      </c>
      <c r="F655" s="292"/>
      <c r="G655" s="292"/>
      <c r="H655" s="293"/>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724</v>
      </c>
      <c r="B656" s="68"/>
      <c r="C656" s="139"/>
      <c r="D656" s="163"/>
      <c r="E656" s="291" t="s">
        <v>725</v>
      </c>
      <c r="F656" s="292"/>
      <c r="G656" s="292"/>
      <c r="H656" s="293"/>
      <c r="I656" s="98" t="s">
        <v>726</v>
      </c>
      <c r="J656" s="93" t="str">
        <f t="shared" si="127"/>
        <v>未確認</v>
      </c>
      <c r="K656" s="152" t="str">
        <f t="shared" si="126"/>
        <v>※</v>
      </c>
      <c r="L656" s="94" t="s">
        <v>430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727</v>
      </c>
      <c r="B657" s="68"/>
      <c r="C657" s="221"/>
      <c r="D657" s="222"/>
      <c r="E657" s="291" t="s">
        <v>728</v>
      </c>
      <c r="F657" s="292"/>
      <c r="G657" s="292"/>
      <c r="H657" s="293"/>
      <c r="I657" s="98" t="s">
        <v>729</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91" t="s">
        <v>731</v>
      </c>
      <c r="F658" s="292"/>
      <c r="G658" s="292"/>
      <c r="H658" s="293"/>
      <c r="I658" s="98" t="s">
        <v>732</v>
      </c>
      <c r="J658" s="93" t="str">
        <f t="shared" si="127"/>
        <v>未確認</v>
      </c>
      <c r="K658" s="152" t="str">
        <f t="shared" si="126"/>
        <v>※</v>
      </c>
      <c r="L658" s="94">
        <v>388</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733</v>
      </c>
      <c r="B659" s="68"/>
      <c r="C659" s="139"/>
      <c r="D659" s="163"/>
      <c r="E659" s="291" t="s">
        <v>734</v>
      </c>
      <c r="F659" s="292"/>
      <c r="G659" s="292"/>
      <c r="H659" s="293"/>
      <c r="I659" s="98" t="s">
        <v>735</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736</v>
      </c>
      <c r="B660" s="68"/>
      <c r="C660" s="139"/>
      <c r="D660" s="163"/>
      <c r="E660" s="291" t="s">
        <v>737</v>
      </c>
      <c r="F660" s="292"/>
      <c r="G660" s="292"/>
      <c r="H660" s="293"/>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739</v>
      </c>
      <c r="B661" s="68"/>
      <c r="C661" s="139"/>
      <c r="D661" s="163"/>
      <c r="E661" s="291" t="s">
        <v>740</v>
      </c>
      <c r="F661" s="292"/>
      <c r="G661" s="292"/>
      <c r="H661" s="293"/>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742</v>
      </c>
      <c r="B662" s="68"/>
      <c r="C662" s="141"/>
      <c r="D662" s="164"/>
      <c r="E662" s="291" t="s">
        <v>743</v>
      </c>
      <c r="F662" s="292"/>
      <c r="G662" s="292"/>
      <c r="H662" s="293"/>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745</v>
      </c>
      <c r="B663" s="68"/>
      <c r="C663" s="291" t="s">
        <v>746</v>
      </c>
      <c r="D663" s="292"/>
      <c r="E663" s="292"/>
      <c r="F663" s="292"/>
      <c r="G663" s="292"/>
      <c r="H663" s="293"/>
      <c r="I663" s="98" t="s">
        <v>747</v>
      </c>
      <c r="J663" s="93" t="str">
        <f t="shared" si="127"/>
        <v>未確認</v>
      </c>
      <c r="K663" s="152" t="str">
        <f t="shared" si="126"/>
        <v>※</v>
      </c>
      <c r="L663" s="94" t="s">
        <v>430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2" t="s">
        <v>749</v>
      </c>
      <c r="D664" s="283"/>
      <c r="E664" s="283"/>
      <c r="F664" s="283"/>
      <c r="G664" s="283"/>
      <c r="H664" s="284"/>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751</v>
      </c>
      <c r="B665" s="68"/>
      <c r="C665" s="291" t="s">
        <v>752</v>
      </c>
      <c r="D665" s="292"/>
      <c r="E665" s="292"/>
      <c r="F665" s="292"/>
      <c r="G665" s="292"/>
      <c r="H665" s="293"/>
      <c r="I665" s="98" t="s">
        <v>753</v>
      </c>
      <c r="J665" s="93" t="str">
        <f t="shared" si="127"/>
        <v>未確認</v>
      </c>
      <c r="K665" s="152" t="str">
        <f t="shared" si="126"/>
        <v>※</v>
      </c>
      <c r="L665" s="94" t="s">
        <v>430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754</v>
      </c>
      <c r="B666" s="68"/>
      <c r="C666" s="291" t="s">
        <v>755</v>
      </c>
      <c r="D666" s="292"/>
      <c r="E666" s="292"/>
      <c r="F666" s="292"/>
      <c r="G666" s="292"/>
      <c r="H666" s="293"/>
      <c r="I666" s="98" t="s">
        <v>756</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757</v>
      </c>
      <c r="B667" s="68"/>
      <c r="C667" s="282" t="s">
        <v>758</v>
      </c>
      <c r="D667" s="283"/>
      <c r="E667" s="283"/>
      <c r="F667" s="283"/>
      <c r="G667" s="283"/>
      <c r="H667" s="284"/>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91" t="s">
        <v>761</v>
      </c>
      <c r="D668" s="292"/>
      <c r="E668" s="292"/>
      <c r="F668" s="292"/>
      <c r="G668" s="292"/>
      <c r="H668" s="293"/>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763</v>
      </c>
      <c r="B675" s="68"/>
      <c r="C675" s="282" t="s">
        <v>764</v>
      </c>
      <c r="D675" s="283"/>
      <c r="E675" s="283"/>
      <c r="F675" s="283"/>
      <c r="G675" s="283"/>
      <c r="H675" s="284"/>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766</v>
      </c>
      <c r="B676" s="68"/>
      <c r="C676" s="282" t="s">
        <v>767</v>
      </c>
      <c r="D676" s="283"/>
      <c r="E676" s="283"/>
      <c r="F676" s="283"/>
      <c r="G676" s="283"/>
      <c r="H676" s="284"/>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769</v>
      </c>
      <c r="B677" s="68"/>
      <c r="C677" s="282" t="s">
        <v>770</v>
      </c>
      <c r="D677" s="283"/>
      <c r="E677" s="283"/>
      <c r="F677" s="283"/>
      <c r="G677" s="283"/>
      <c r="H677" s="284"/>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5" t="s">
        <v>773</v>
      </c>
      <c r="D678" s="286"/>
      <c r="E678" s="286"/>
      <c r="F678" s="286"/>
      <c r="G678" s="286"/>
      <c r="H678" s="287"/>
      <c r="I678" s="279" t="s">
        <v>774</v>
      </c>
      <c r="J678" s="165"/>
      <c r="K678" s="166"/>
      <c r="L678" s="225">
        <v>168</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775</v>
      </c>
      <c r="B679" s="68"/>
      <c r="C679" s="168"/>
      <c r="D679" s="169"/>
      <c r="E679" s="285" t="s">
        <v>776</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777</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778</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779</v>
      </c>
      <c r="B682" s="68"/>
      <c r="C682" s="170"/>
      <c r="D682" s="268"/>
      <c r="E682" s="288"/>
      <c r="F682" s="289"/>
      <c r="G682" s="267"/>
      <c r="H682" s="235" t="s">
        <v>780</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781</v>
      </c>
      <c r="B683" s="68"/>
      <c r="C683" s="285" t="s">
        <v>782</v>
      </c>
      <c r="D683" s="286"/>
      <c r="E683" s="286"/>
      <c r="F683" s="286"/>
      <c r="G683" s="290"/>
      <c r="H683" s="287"/>
      <c r="I683" s="274"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2" t="s">
        <v>785</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786</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787</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788</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789</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790</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791</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792</v>
      </c>
      <c r="B691" s="68"/>
      <c r="C691" s="282" t="s">
        <v>793</v>
      </c>
      <c r="D691" s="283"/>
      <c r="E691" s="283"/>
      <c r="F691" s="283"/>
      <c r="G691" s="283"/>
      <c r="H691" s="284"/>
      <c r="I691" s="273"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795</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796</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797</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799</v>
      </c>
      <c r="B702" s="96"/>
      <c r="C702" s="282" t="s">
        <v>800</v>
      </c>
      <c r="D702" s="283"/>
      <c r="E702" s="283"/>
      <c r="F702" s="283"/>
      <c r="G702" s="283"/>
      <c r="H702" s="284"/>
      <c r="I702" s="103" t="s">
        <v>801</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91" t="s">
        <v>803</v>
      </c>
      <c r="D703" s="292"/>
      <c r="E703" s="292"/>
      <c r="F703" s="292"/>
      <c r="G703" s="292"/>
      <c r="H703" s="293"/>
      <c r="I703" s="98" t="s">
        <v>804</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91" t="s">
        <v>806</v>
      </c>
      <c r="D704" s="292"/>
      <c r="E704" s="292"/>
      <c r="F704" s="292"/>
      <c r="G704" s="292"/>
      <c r="H704" s="293"/>
      <c r="I704" s="98" t="s">
        <v>807</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809</v>
      </c>
      <c r="B712" s="92"/>
      <c r="C712" s="291" t="s">
        <v>810</v>
      </c>
      <c r="D712" s="292"/>
      <c r="E712" s="292"/>
      <c r="F712" s="292"/>
      <c r="G712" s="292"/>
      <c r="H712" s="293"/>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812</v>
      </c>
      <c r="B713" s="96"/>
      <c r="C713" s="291" t="s">
        <v>813</v>
      </c>
      <c r="D713" s="292"/>
      <c r="E713" s="292"/>
      <c r="F713" s="292"/>
      <c r="G713" s="292"/>
      <c r="H713" s="293"/>
      <c r="I713" s="98" t="s">
        <v>814</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815</v>
      </c>
      <c r="B714" s="96"/>
      <c r="C714" s="282" t="s">
        <v>816</v>
      </c>
      <c r="D714" s="283"/>
      <c r="E714" s="283"/>
      <c r="F714" s="283"/>
      <c r="G714" s="283"/>
      <c r="H714" s="284"/>
      <c r="I714" s="98" t="s">
        <v>817</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818</v>
      </c>
      <c r="B715" s="96"/>
      <c r="C715" s="291" t="s">
        <v>819</v>
      </c>
      <c r="D715" s="292"/>
      <c r="E715" s="292"/>
      <c r="F715" s="292"/>
      <c r="G715" s="292"/>
      <c r="H715" s="293"/>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822</v>
      </c>
      <c r="B724" s="92"/>
      <c r="C724" s="291" t="s">
        <v>823</v>
      </c>
      <c r="D724" s="292"/>
      <c r="E724" s="292"/>
      <c r="F724" s="292"/>
      <c r="G724" s="292"/>
      <c r="H724" s="293"/>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825</v>
      </c>
      <c r="B725" s="96"/>
      <c r="C725" s="291" t="s">
        <v>826</v>
      </c>
      <c r="D725" s="292"/>
      <c r="E725" s="292"/>
      <c r="F725" s="292"/>
      <c r="G725" s="292"/>
      <c r="H725" s="293"/>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828</v>
      </c>
      <c r="B726" s="96"/>
      <c r="C726" s="282" t="s">
        <v>829</v>
      </c>
      <c r="D726" s="283"/>
      <c r="E726" s="283"/>
      <c r="F726" s="283"/>
      <c r="G726" s="283"/>
      <c r="H726" s="284"/>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831</v>
      </c>
      <c r="B727" s="96"/>
      <c r="C727" s="282" t="s">
        <v>832</v>
      </c>
      <c r="D727" s="283"/>
      <c r="E727" s="283"/>
      <c r="F727" s="283"/>
      <c r="G727" s="283"/>
      <c r="H727" s="284"/>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2022-03-24T06:22:28Z</dcterms:created>
  <dcterms:modified xsi:type="dcterms:W3CDTF">2022-03-24T06:22:28Z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