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2　指導普及係\★統計鹿児島\★☆★ 県ホームページ\Ｒ４\R4.7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<sst xmlns="http://schemas.openxmlformats.org/spreadsheetml/2006/main" count="38" uniqueCount="34">
  <si>
    <t xml:space="preserve">　 ３ － ３   公共工事請負額（鹿児島） </t>
  </si>
  <si>
    <t>業 　 　   　種　     　　別</t>
  </si>
  <si>
    <t>発    　注 　   者  　　別</t>
  </si>
  <si>
    <t xml:space="preserve">  単位：百万円</t>
  </si>
  <si>
    <t>西日本建設業保証株式会社</t>
  </si>
  <si>
    <t>年   月</t>
  </si>
  <si>
    <t>請負金額合計</t>
  </si>
  <si>
    <t>土    木</t>
  </si>
  <si>
    <t>建    築</t>
  </si>
  <si>
    <t>電 気 管</t>
  </si>
  <si>
    <t>そ の 他</t>
  </si>
  <si>
    <t>国・公団等</t>
  </si>
  <si>
    <t>県</t>
  </si>
  <si>
    <t>市 町 村</t>
  </si>
  <si>
    <t xml:space="preserve"> 30</t>
  </si>
  <si>
    <t xml:space="preserve">     ６</t>
  </si>
  <si>
    <t xml:space="preserve">     ７</t>
  </si>
  <si>
    <t xml:space="preserve">     ８</t>
  </si>
  <si>
    <t xml:space="preserve">     ９</t>
  </si>
  <si>
    <t xml:space="preserve">     11</t>
  </si>
  <si>
    <t xml:space="preserve">     12</t>
  </si>
  <si>
    <t xml:space="preserve">     ２</t>
  </si>
  <si>
    <t xml:space="preserve">     ３</t>
  </si>
  <si>
    <t xml:space="preserve">     ４</t>
  </si>
  <si>
    <t xml:space="preserve">     ５</t>
  </si>
  <si>
    <t>前  月  比</t>
  </si>
  <si>
    <t>前年同月比</t>
  </si>
  <si>
    <t xml:space="preserve"> ３</t>
  </si>
  <si>
    <t xml:space="preserve"> 29年</t>
    <rPh sb="3" eb="4">
      <t>ネン</t>
    </rPh>
    <phoneticPr fontId="7"/>
  </si>
  <si>
    <t xml:space="preserve"> 元(31)</t>
    <rPh sb="1" eb="2">
      <t>ゲン</t>
    </rPh>
    <phoneticPr fontId="7"/>
  </si>
  <si>
    <t xml:space="preserve"> ２</t>
  </si>
  <si>
    <t xml:space="preserve">     10</t>
  </si>
  <si>
    <t xml:space="preserve"> ４. １</t>
  </si>
  <si>
    <t xml:space="preserve"> ３. 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</si>
</sst>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37" fontId="5" fillId="0" borderId="5" xfId="0" applyNumberFormat="1" applyFont="1" applyFill="1" applyBorder="1" applyAlignment="1" applyProtection="1"/>
    <xf numFmtId="38" fontId="5" fillId="0" borderId="5" xfId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0" fontId="5" fillId="0" borderId="10" xfId="0" quotePrefix="1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37" fontId="5" fillId="0" borderId="5" xfId="0" applyNumberFormat="1" applyFont="1" applyBorder="1" applyAlignment="1" applyProtection="1"/>
    <xf numFmtId="0" fontId="5" fillId="0" borderId="0" xfId="0" quotePrefix="1" applyFont="1" applyAlignment="1" applyProtection="1"/>
    <xf numFmtId="37" fontId="5" fillId="0" borderId="5" xfId="0" applyNumberFormat="1" applyFont="1" applyBorder="1" applyAlignment="1" applyProtection="1">
      <alignment horizontal="right"/>
    </xf>
    <xf numFmtId="0" fontId="8" fillId="0" borderId="0" xfId="0" applyFont="1" applyAlignment="1" applyProtection="1">
      <alignment horizontal="center" vertical="center"/>
    </xf>
    <xf numFmtId="176" fontId="5" fillId="0" borderId="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horizontal="center" vertical="center"/>
    </xf>
    <xf numFmtId="176" fontId="5" fillId="0" borderId="9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/>
    <xf numFmtId="0" fontId="5" fillId="0" borderId="0" xfId="0" applyFont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workbookViewId="0"/>
  </sheetViews>
  <sheetFormatPr defaultColWidth="10.625" defaultRowHeight="14.25" x14ac:dyDescent="0.15"/>
  <cols>
    <col min="1" max="1" width="8.625" style="2" customWidth="1"/>
    <col min="2" max="5" width="12.625" style="2" customWidth="1"/>
    <col min="6" max="6" width="11.625" style="2" customWidth="1"/>
    <col min="7" max="7" width="12.5" style="2" customWidth="1"/>
    <col min="8" max="9" width="12.625" style="2" customWidth="1"/>
    <col min="10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2.5" customHeight="1" x14ac:dyDescent="0.15">
      <c r="A2" s="3"/>
      <c r="B2" s="3"/>
      <c r="C2" s="4" t="s">
        <v>0</v>
      </c>
      <c r="D2" s="3"/>
      <c r="E2" s="3"/>
      <c r="F2" s="3"/>
      <c r="G2" s="3"/>
      <c r="H2" s="29"/>
      <c r="I2" s="29"/>
      <c r="J2" s="29"/>
    </row>
    <row r="3" spans="1:10" s="5" customFormat="1" ht="15.75" customHeight="1" thickBot="1" x14ac:dyDescent="0.2">
      <c r="A3" s="3" t="s">
        <v>3</v>
      </c>
      <c r="B3" s="6"/>
      <c r="C3" s="6"/>
      <c r="D3" s="6"/>
      <c r="E3" s="6"/>
      <c r="F3" s="6"/>
      <c r="G3" s="6"/>
      <c r="H3" s="29" t="s">
        <v>4</v>
      </c>
      <c r="I3" s="29"/>
      <c r="J3" s="29"/>
    </row>
    <row r="4" spans="1:10" x14ac:dyDescent="0.15">
      <c r="A4" s="7"/>
      <c r="B4" s="8"/>
      <c r="C4" s="30" t="s">
        <v>1</v>
      </c>
      <c r="D4" s="31"/>
      <c r="E4" s="31"/>
      <c r="F4" s="32"/>
      <c r="G4" s="30" t="s">
        <v>2</v>
      </c>
      <c r="H4" s="31"/>
      <c r="I4" s="31"/>
      <c r="J4" s="31"/>
    </row>
    <row r="5" spans="1:10" x14ac:dyDescent="0.15">
      <c r="A5" s="9" t="s">
        <v>5</v>
      </c>
      <c r="B5" s="10" t="s">
        <v>6</v>
      </c>
      <c r="C5" s="33"/>
      <c r="D5" s="34"/>
      <c r="E5" s="34"/>
      <c r="F5" s="35"/>
      <c r="G5" s="33"/>
      <c r="H5" s="34"/>
      <c r="I5" s="34"/>
      <c r="J5" s="34"/>
    </row>
    <row r="6" spans="1:10" x14ac:dyDescent="0.15">
      <c r="A6" s="11"/>
      <c r="B6" s="12"/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10</v>
      </c>
    </row>
    <row r="7" spans="1:10" ht="18" customHeight="1" x14ac:dyDescent="0.15">
      <c r="A7" s="3" t="s">
        <v>28</v>
      </c>
      <c r="B7" s="14">
        <v>238987</v>
      </c>
      <c r="C7" s="15">
        <v>150240</v>
      </c>
      <c r="D7" s="15">
        <v>51356</v>
      </c>
      <c r="E7" s="16">
        <v>24407</v>
      </c>
      <c r="F7" s="16">
        <v>15170</v>
      </c>
      <c r="G7" s="16">
        <v>55885</v>
      </c>
      <c r="H7" s="16">
        <v>87936</v>
      </c>
      <c r="I7" s="16">
        <v>86088</v>
      </c>
      <c r="J7" s="16">
        <v>9048</v>
      </c>
    </row>
    <row r="8" spans="1:10" ht="18" customHeight="1" x14ac:dyDescent="0.15">
      <c r="A8" s="3" t="s">
        <v>14</v>
      </c>
      <c r="B8" s="14">
        <v>228005</v>
      </c>
      <c r="C8" s="15">
        <v>141329</v>
      </c>
      <c r="D8" s="15">
        <v>57102</v>
      </c>
      <c r="E8" s="16">
        <v>19063</v>
      </c>
      <c r="F8" s="16">
        <v>10515</v>
      </c>
      <c r="G8" s="16">
        <v>55794</v>
      </c>
      <c r="H8" s="16">
        <v>77049</v>
      </c>
      <c r="I8" s="16">
        <v>83406</v>
      </c>
      <c r="J8" s="16">
        <v>11729</v>
      </c>
    </row>
    <row r="9" spans="1:10" ht="18" customHeight="1" x14ac:dyDescent="0.15">
      <c r="A9" s="3" t="s">
        <v>29</v>
      </c>
      <c r="B9" s="14">
        <v>223015</v>
      </c>
      <c r="C9" s="15">
        <v>151645</v>
      </c>
      <c r="D9" s="15">
        <v>33026</v>
      </c>
      <c r="E9" s="16">
        <v>25196</v>
      </c>
      <c r="F9" s="16">
        <v>12883</v>
      </c>
      <c r="G9" s="16">
        <v>50074</v>
      </c>
      <c r="H9" s="16">
        <v>81487</v>
      </c>
      <c r="I9" s="16">
        <v>80771</v>
      </c>
      <c r="J9" s="16">
        <v>10380</v>
      </c>
    </row>
    <row r="10" spans="1:10" ht="18" customHeight="1" x14ac:dyDescent="0.15">
      <c r="A10" s="17" t="s">
        <v>30</v>
      </c>
      <c r="B10" s="14">
        <v>255291</v>
      </c>
      <c r="C10" s="15">
        <v>180312</v>
      </c>
      <c r="D10" s="15">
        <v>43949</v>
      </c>
      <c r="E10" s="16">
        <v>19673</v>
      </c>
      <c r="F10" s="16">
        <v>11358</v>
      </c>
      <c r="G10" s="16">
        <v>74745</v>
      </c>
      <c r="H10" s="16">
        <v>84130</v>
      </c>
      <c r="I10" s="16">
        <v>90681</v>
      </c>
      <c r="J10" s="16">
        <v>5701</v>
      </c>
    </row>
    <row r="11" spans="1:10" ht="18" customHeight="1" x14ac:dyDescent="0.15">
      <c r="A11" s="17" t="s">
        <v>27</v>
      </c>
      <c r="B11" s="14">
        <v>258052</v>
      </c>
      <c r="C11" s="15">
        <v>163056</v>
      </c>
      <c r="D11" s="15">
        <v>55921</v>
      </c>
      <c r="E11" s="16">
        <v>20608</v>
      </c>
      <c r="F11" s="16">
        <v>18465</v>
      </c>
      <c r="G11" s="16">
        <v>62472</v>
      </c>
      <c r="H11" s="16">
        <v>98625</v>
      </c>
      <c r="I11" s="16">
        <v>83556</v>
      </c>
      <c r="J11" s="16">
        <v>13208</v>
      </c>
    </row>
    <row r="12" spans="1:10" ht="18" customHeight="1" x14ac:dyDescent="0.15">
      <c r="A12" s="18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18" customHeight="1" x14ac:dyDescent="0.15">
      <c r="A13" s="20" t="s">
        <v>33</v>
      </c>
      <c r="B13" s="21">
        <v>15798</v>
      </c>
      <c r="C13" s="19">
        <v>8877</v>
      </c>
      <c r="D13" s="19">
        <v>5293</v>
      </c>
      <c r="E13" s="19">
        <v>1087</v>
      </c>
      <c r="F13" s="19">
        <v>541</v>
      </c>
      <c r="G13" s="19">
        <v>2338</v>
      </c>
      <c r="H13" s="19">
        <v>5973</v>
      </c>
      <c r="I13" s="19">
        <v>4252</v>
      </c>
      <c r="J13" s="19">
        <v>3231</v>
      </c>
    </row>
    <row r="14" spans="1:10" ht="18" customHeight="1" x14ac:dyDescent="0.15">
      <c r="A14" s="20" t="s">
        <v>22</v>
      </c>
      <c r="B14" s="21">
        <v>28206</v>
      </c>
      <c r="C14" s="19">
        <v>20110</v>
      </c>
      <c r="D14" s="19">
        <v>6113</v>
      </c>
      <c r="E14" s="19">
        <v>780</v>
      </c>
      <c r="F14" s="19">
        <v>1203</v>
      </c>
      <c r="G14" s="19">
        <v>12050</v>
      </c>
      <c r="H14" s="19">
        <v>11096</v>
      </c>
      <c r="I14" s="19">
        <v>4336</v>
      </c>
      <c r="J14" s="19">
        <v>722</v>
      </c>
    </row>
    <row r="15" spans="1:10" ht="18" customHeight="1" x14ac:dyDescent="0.15">
      <c r="A15" s="1" t="s">
        <v>23</v>
      </c>
      <c r="B15" s="21">
        <v>24301</v>
      </c>
      <c r="C15" s="19">
        <v>12524</v>
      </c>
      <c r="D15" s="19">
        <v>9448</v>
      </c>
      <c r="E15" s="19">
        <v>1336</v>
      </c>
      <c r="F15" s="19">
        <v>994</v>
      </c>
      <c r="G15" s="19">
        <v>5046</v>
      </c>
      <c r="H15" s="19">
        <v>7129</v>
      </c>
      <c r="I15" s="19">
        <v>12055</v>
      </c>
      <c r="J15" s="19">
        <v>69</v>
      </c>
    </row>
    <row r="16" spans="1:10" ht="18" customHeight="1" x14ac:dyDescent="0.15">
      <c r="A16" s="1" t="s">
        <v>24</v>
      </c>
      <c r="B16" s="21">
        <v>21244</v>
      </c>
      <c r="C16" s="19">
        <v>13155</v>
      </c>
      <c r="D16" s="19">
        <v>5412</v>
      </c>
      <c r="E16" s="19">
        <v>1550</v>
      </c>
      <c r="F16" s="19">
        <v>1127</v>
      </c>
      <c r="G16" s="19">
        <v>7855</v>
      </c>
      <c r="H16" s="19">
        <v>6701</v>
      </c>
      <c r="I16" s="19">
        <v>6284</v>
      </c>
      <c r="J16" s="19">
        <v>402</v>
      </c>
    </row>
    <row r="17" spans="1:10" ht="18" customHeight="1" x14ac:dyDescent="0.15">
      <c r="A17" s="1" t="s">
        <v>15</v>
      </c>
      <c r="B17" s="21">
        <v>25650</v>
      </c>
      <c r="C17" s="19">
        <v>16684</v>
      </c>
      <c r="D17" s="19">
        <v>5506</v>
      </c>
      <c r="E17" s="19">
        <v>1171</v>
      </c>
      <c r="F17" s="19">
        <v>2289</v>
      </c>
      <c r="G17" s="19">
        <v>10118</v>
      </c>
      <c r="H17" s="19">
        <v>8030</v>
      </c>
      <c r="I17" s="19">
        <v>7355</v>
      </c>
      <c r="J17" s="19">
        <v>145</v>
      </c>
    </row>
    <row r="18" spans="1:10" ht="18" customHeight="1" x14ac:dyDescent="0.15">
      <c r="A18" s="1" t="s">
        <v>16</v>
      </c>
      <c r="B18" s="21">
        <v>26256</v>
      </c>
      <c r="C18" s="19">
        <v>17416</v>
      </c>
      <c r="D18" s="19">
        <v>5400</v>
      </c>
      <c r="E18" s="19">
        <v>1926</v>
      </c>
      <c r="F18" s="19">
        <v>1514</v>
      </c>
      <c r="G18" s="19">
        <v>5361</v>
      </c>
      <c r="H18" s="19">
        <v>10838</v>
      </c>
      <c r="I18" s="19">
        <v>9138</v>
      </c>
      <c r="J18" s="19">
        <v>918</v>
      </c>
    </row>
    <row r="19" spans="1:10" ht="18" customHeight="1" x14ac:dyDescent="0.15">
      <c r="A19" s="1" t="s">
        <v>17</v>
      </c>
      <c r="B19" s="21">
        <v>24870</v>
      </c>
      <c r="C19" s="19">
        <v>18171</v>
      </c>
      <c r="D19" s="19">
        <v>956</v>
      </c>
      <c r="E19" s="19">
        <v>2438</v>
      </c>
      <c r="F19" s="19">
        <v>3305</v>
      </c>
      <c r="G19" s="19">
        <v>6270</v>
      </c>
      <c r="H19" s="19">
        <v>10705</v>
      </c>
      <c r="I19" s="19">
        <v>6984</v>
      </c>
      <c r="J19" s="19">
        <v>910</v>
      </c>
    </row>
    <row r="20" spans="1:10" ht="18" customHeight="1" x14ac:dyDescent="0.15">
      <c r="A20" s="1" t="s">
        <v>18</v>
      </c>
      <c r="B20" s="21">
        <v>25382</v>
      </c>
      <c r="C20" s="19">
        <v>19945</v>
      </c>
      <c r="D20" s="19">
        <v>2057</v>
      </c>
      <c r="E20" s="19">
        <v>1561</v>
      </c>
      <c r="F20" s="19">
        <v>1817</v>
      </c>
      <c r="G20" s="19">
        <v>3918</v>
      </c>
      <c r="H20" s="19">
        <v>11726</v>
      </c>
      <c r="I20" s="19">
        <v>8321</v>
      </c>
      <c r="J20" s="19">
        <v>1414</v>
      </c>
    </row>
    <row r="21" spans="1:10" ht="18" customHeight="1" x14ac:dyDescent="0.15">
      <c r="A21" s="1" t="s">
        <v>31</v>
      </c>
      <c r="B21" s="21">
        <v>20624</v>
      </c>
      <c r="C21" s="19">
        <v>12058</v>
      </c>
      <c r="D21" s="19">
        <v>4626</v>
      </c>
      <c r="E21" s="19">
        <v>2761</v>
      </c>
      <c r="F21" s="19">
        <v>1178</v>
      </c>
      <c r="G21" s="19">
        <v>3216</v>
      </c>
      <c r="H21" s="19">
        <v>8080</v>
      </c>
      <c r="I21" s="19">
        <v>9025</v>
      </c>
      <c r="J21" s="19">
        <v>301</v>
      </c>
    </row>
    <row r="22" spans="1:10" ht="18" customHeight="1" x14ac:dyDescent="0.15">
      <c r="A22" s="1" t="s">
        <v>19</v>
      </c>
      <c r="B22" s="21">
        <v>17888</v>
      </c>
      <c r="C22" s="19">
        <v>9419</v>
      </c>
      <c r="D22" s="19">
        <v>3160</v>
      </c>
      <c r="E22" s="19">
        <v>4249</v>
      </c>
      <c r="F22" s="19">
        <v>1060</v>
      </c>
      <c r="G22" s="19">
        <v>2488</v>
      </c>
      <c r="H22" s="19">
        <v>8073</v>
      </c>
      <c r="I22" s="19">
        <v>4801</v>
      </c>
      <c r="J22" s="19">
        <v>2524</v>
      </c>
    </row>
    <row r="23" spans="1:10" ht="18" customHeight="1" x14ac:dyDescent="0.15">
      <c r="A23" s="20" t="s">
        <v>20</v>
      </c>
      <c r="B23" s="21">
        <v>13094</v>
      </c>
      <c r="C23" s="19">
        <v>7277</v>
      </c>
      <c r="D23" s="19">
        <v>2315</v>
      </c>
      <c r="E23" s="19">
        <v>818</v>
      </c>
      <c r="F23" s="19">
        <v>2684</v>
      </c>
      <c r="G23" s="19">
        <v>2635</v>
      </c>
      <c r="H23" s="19">
        <v>5054</v>
      </c>
      <c r="I23" s="19">
        <v>3190</v>
      </c>
      <c r="J23" s="19">
        <v>2195</v>
      </c>
    </row>
    <row r="24" spans="1:10" ht="18" customHeight="1" x14ac:dyDescent="0.15">
      <c r="A24" s="20" t="s">
        <v>32</v>
      </c>
      <c r="B24" s="21">
        <v>13696</v>
      </c>
      <c r="C24" s="19">
        <v>5982</v>
      </c>
      <c r="D24" s="19">
        <v>5486</v>
      </c>
      <c r="E24" s="19">
        <v>1600</v>
      </c>
      <c r="F24" s="19">
        <v>628</v>
      </c>
      <c r="G24" s="19">
        <v>742</v>
      </c>
      <c r="H24" s="19">
        <v>4024</v>
      </c>
      <c r="I24" s="19">
        <v>8374</v>
      </c>
      <c r="J24" s="19">
        <v>554</v>
      </c>
    </row>
    <row r="25" spans="1:10" ht="18" customHeight="1" x14ac:dyDescent="0.15">
      <c r="A25" s="20" t="s">
        <v>21</v>
      </c>
      <c r="B25" s="21">
        <v>17934</v>
      </c>
      <c r="C25" s="19">
        <v>9793</v>
      </c>
      <c r="D25" s="19">
        <v>5172</v>
      </c>
      <c r="E25" s="19">
        <v>2344</v>
      </c>
      <c r="F25" s="19">
        <v>626</v>
      </c>
      <c r="G25" s="19">
        <v>4625</v>
      </c>
      <c r="H25" s="19">
        <v>10255</v>
      </c>
      <c r="I25" s="19">
        <v>3027</v>
      </c>
      <c r="J25" s="19">
        <v>25</v>
      </c>
    </row>
    <row r="26" spans="1:10" ht="18" customHeight="1" x14ac:dyDescent="0.15">
      <c r="A26" s="20" t="s">
        <v>22</v>
      </c>
      <c r="B26" s="21">
        <v>27450</v>
      </c>
      <c r="C26" s="19">
        <v>19524</v>
      </c>
      <c r="D26" s="19">
        <v>4956</v>
      </c>
      <c r="E26" s="19">
        <v>1532</v>
      </c>
      <c r="F26" s="19">
        <v>1439</v>
      </c>
      <c r="G26" s="19">
        <v>10389</v>
      </c>
      <c r="H26" s="19">
        <v>13192</v>
      </c>
      <c r="I26" s="19">
        <v>3724</v>
      </c>
      <c r="J26" s="19">
        <v>144</v>
      </c>
    </row>
    <row r="27" spans="1:10" ht="18" customHeight="1" x14ac:dyDescent="0.15">
      <c r="A27" s="1" t="s">
        <v>23</v>
      </c>
      <c r="B27" s="21">
        <v>19839</v>
      </c>
      <c r="C27" s="19">
        <v>14893</v>
      </c>
      <c r="D27" s="19">
        <v>722</v>
      </c>
      <c r="E27" s="19">
        <v>629</v>
      </c>
      <c r="F27" s="19">
        <v>3596</v>
      </c>
      <c r="G27" s="19">
        <v>7431</v>
      </c>
      <c r="H27" s="19">
        <v>6796</v>
      </c>
      <c r="I27" s="19">
        <v>5552</v>
      </c>
      <c r="J27" s="19">
        <v>58</v>
      </c>
    </row>
    <row r="28" spans="1:10" ht="18" customHeight="1" x14ac:dyDescent="0.15">
      <c r="A28" s="1" t="s">
        <v>24</v>
      </c>
      <c r="B28" s="21">
        <v>32532</v>
      </c>
      <c r="C28" s="19">
        <v>22538</v>
      </c>
      <c r="D28" s="19">
        <v>6305</v>
      </c>
      <c r="E28" s="19">
        <v>2576</v>
      </c>
      <c r="F28" s="19">
        <v>1113</v>
      </c>
      <c r="G28" s="19">
        <v>21392</v>
      </c>
      <c r="H28" s="19">
        <v>4427</v>
      </c>
      <c r="I28" s="19">
        <v>4578</v>
      </c>
      <c r="J28" s="19">
        <v>2133</v>
      </c>
    </row>
    <row r="29" spans="1:10" ht="18" customHeight="1" x14ac:dyDescent="0.15">
      <c r="A29" s="1"/>
      <c r="B29" s="21"/>
      <c r="C29" s="19"/>
      <c r="D29" s="19"/>
      <c r="E29" s="19"/>
      <c r="F29" s="19"/>
      <c r="G29" s="19"/>
      <c r="H29" s="19"/>
      <c r="I29" s="19"/>
      <c r="J29" s="19"/>
    </row>
    <row r="30" spans="1:10" ht="18" customHeight="1" x14ac:dyDescent="0.15">
      <c r="A30" s="22" t="s">
        <v>25</v>
      </c>
      <c r="B30" s="23">
        <f t="shared" ref="B30:J30" si="0">((B28/RIGHT(B27,6))*100)-100</f>
        <v>63.980039316497795</v>
      </c>
      <c r="C30" s="23">
        <f t="shared" si="0"/>
        <v>51.33284093198148</v>
      </c>
      <c r="D30" s="23">
        <f t="shared" si="0"/>
        <v>773.26869806094192</v>
      </c>
      <c r="E30" s="23">
        <f t="shared" si="0"/>
        <v>309.53895071542127</v>
      </c>
      <c r="F30" s="23">
        <f t="shared" si="0"/>
        <v>-69.048943270300327</v>
      </c>
      <c r="G30" s="23">
        <f t="shared" si="0"/>
        <v>187.87511774996636</v>
      </c>
      <c r="H30" s="23">
        <f t="shared" si="0"/>
        <v>-34.858740435550331</v>
      </c>
      <c r="I30" s="23">
        <f t="shared" si="0"/>
        <v>-17.543227665706056</v>
      </c>
      <c r="J30" s="23">
        <f t="shared" si="0"/>
        <v>3577.5862068965516</v>
      </c>
    </row>
    <row r="31" spans="1:10" ht="18" customHeight="1" thickBot="1" x14ac:dyDescent="0.2">
      <c r="A31" s="24" t="s">
        <v>26</v>
      </c>
      <c r="B31" s="25">
        <f t="shared" ref="B31:J31" si="1">((B28/RIGHT(B16,6)*100)-100)</f>
        <v>53.135002824326847</v>
      </c>
      <c r="C31" s="25">
        <f t="shared" si="1"/>
        <v>71.326491828202222</v>
      </c>
      <c r="D31" s="25">
        <f t="shared" si="1"/>
        <v>16.500369549150037</v>
      </c>
      <c r="E31" s="25">
        <f t="shared" si="1"/>
        <v>66.193548387096769</v>
      </c>
      <c r="F31" s="25">
        <f t="shared" si="1"/>
        <v>-1.2422360248447291</v>
      </c>
      <c r="G31" s="25">
        <f t="shared" si="1"/>
        <v>172.33609166136216</v>
      </c>
      <c r="H31" s="25">
        <f t="shared" si="1"/>
        <v>-33.935233547231761</v>
      </c>
      <c r="I31" s="25">
        <f t="shared" si="1"/>
        <v>-27.148313176320812</v>
      </c>
      <c r="J31" s="25">
        <f t="shared" si="1"/>
        <v>430.59701492537317</v>
      </c>
    </row>
    <row r="32" spans="1:10" ht="17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</row>
    <row r="33" spans="1:10" ht="17.25" customHeight="1" x14ac:dyDescent="0.15">
      <c r="A33" s="26"/>
      <c r="B33" s="27"/>
      <c r="C33" s="27"/>
      <c r="D33" s="27"/>
      <c r="E33" s="27"/>
      <c r="F33" s="27"/>
      <c r="G33" s="27"/>
      <c r="H33" s="27"/>
      <c r="I33" s="27"/>
      <c r="J33" s="27"/>
    </row>
    <row r="34" spans="1:10" ht="17.25" customHeight="1" x14ac:dyDescent="0.15">
      <c r="A34" s="26"/>
      <c r="B34" s="27"/>
      <c r="C34" s="27"/>
      <c r="D34" s="27"/>
      <c r="E34" s="27"/>
      <c r="F34" s="27"/>
      <c r="G34" s="27"/>
      <c r="H34" s="27"/>
      <c r="I34" s="27"/>
      <c r="J34" s="27"/>
    </row>
    <row r="35" spans="1:10" ht="17.25" customHeight="1" x14ac:dyDescent="0.15">
      <c r="A35" s="26"/>
      <c r="B35" s="27"/>
      <c r="C35" s="27"/>
      <c r="D35" s="27"/>
      <c r="E35" s="27"/>
      <c r="F35" s="27"/>
      <c r="G35" s="27"/>
      <c r="H35" s="27"/>
      <c r="I35" s="27"/>
      <c r="J35" s="27"/>
    </row>
    <row r="36" spans="1:10" ht="17.2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7.2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7.25" customHeight="1" x14ac:dyDescent="0.15"/>
    <row r="39" spans="1:10" ht="17.25" customHeight="1" x14ac:dyDescent="0.15"/>
    <row r="40" spans="1:10" ht="17.2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ht="17.2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8" customHeight="1" x14ac:dyDescent="0.15"/>
    <row r="43" spans="1:10" ht="18" customHeight="1" x14ac:dyDescent="0.15"/>
    <row r="44" spans="1:10" ht="18" customHeight="1" x14ac:dyDescent="0.15"/>
    <row r="45" spans="1:10" ht="18" customHeight="1" x14ac:dyDescent="0.15"/>
    <row r="46" spans="1:10" ht="18" customHeight="1" x14ac:dyDescent="0.15"/>
    <row r="47" spans="1:10" s="5" customFormat="1" ht="23.2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" customHeight="1" x14ac:dyDescent="0.15"/>
    <row r="86" ht="18" customHeight="1" x14ac:dyDescent="0.15"/>
    <row r="98" spans="1:10" ht="17.25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</row>
    <row r="100" spans="1:10" s="28" customFormat="1" ht="24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</sheetData>
  <mergeCells count="4">
    <mergeCell ref="H2:J2"/>
    <mergeCell ref="H3:J3"/>
    <mergeCell ref="C4:F5"/>
    <mergeCell ref="G4:J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2020-10-16T05:12:42Z</dcterms:created>
  <dcterms:modified xsi:type="dcterms:W3CDTF">2022-07-19T01:35:35Z</dcterms:modified>
</cp:coreProperties>
</file>