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\★☆★ 県ホームページ\Ｒ４\R4.5\"/>
    </mc:Choice>
  </mc:AlternateContent>
  <xr:revisionPtr revIDLastSave="0" documentId="13_ncr:1_{4BF67B8F-F829-4B26-9636-DF0D0ACD12B9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I31" i="1"/>
  <c r="H31" i="1"/>
  <c r="G31" i="1"/>
  <c r="F31" i="1"/>
  <c r="E31" i="1"/>
  <c r="D31" i="1"/>
  <c r="C31" i="1"/>
  <c r="B31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<sst xmlns="http://schemas.openxmlformats.org/spreadsheetml/2006/main" count="38" uniqueCount="35">
  <si>
    <t xml:space="preserve">　 ３ － ３   公共工事請負額（鹿児島） </t>
  </si>
  <si>
    <t>業 　 　   　種　     　　別</t>
  </si>
  <si>
    <t>発    　注 　   者  　　別</t>
  </si>
  <si>
    <t xml:space="preserve">  単位：百万円</t>
  </si>
  <si>
    <t>西日本建設業保証株式会社</t>
  </si>
  <si>
    <t>年   月</t>
  </si>
  <si>
    <t>請負金額合計</t>
  </si>
  <si>
    <t>土    木</t>
  </si>
  <si>
    <t>建    築</t>
  </si>
  <si>
    <t>電 気 管</t>
  </si>
  <si>
    <t>そ の 他</t>
  </si>
  <si>
    <t>国・公団等</t>
  </si>
  <si>
    <t>県</t>
  </si>
  <si>
    <t>市 町 村</t>
  </si>
  <si>
    <t xml:space="preserve"> 30</t>
  </si>
  <si>
    <t xml:space="preserve">     ６</t>
  </si>
  <si>
    <t xml:space="preserve">     ７</t>
  </si>
  <si>
    <t xml:space="preserve">     ８</t>
  </si>
  <si>
    <t xml:space="preserve">     ９</t>
  </si>
  <si>
    <t xml:space="preserve">     11</t>
  </si>
  <si>
    <t xml:space="preserve">     12</t>
  </si>
  <si>
    <t xml:space="preserve">     ２</t>
  </si>
  <si>
    <t xml:space="preserve">     ３</t>
  </si>
  <si>
    <t xml:space="preserve">     ４</t>
  </si>
  <si>
    <t xml:space="preserve">     ５</t>
  </si>
  <si>
    <t>前  月  比</t>
  </si>
  <si>
    <t>前年同月比</t>
  </si>
  <si>
    <t xml:space="preserve"> ３</t>
  </si>
  <si>
    <t xml:space="preserve"> 29年</t>
    <rPh sb="3" eb="4">
      <t>ネン</t>
    </rPh>
    <phoneticPr fontId="3"/>
  </si>
  <si>
    <t xml:space="preserve"> 元(31)</t>
    <rPh sb="1" eb="2">
      <t>ゲン</t>
    </rPh>
    <phoneticPr fontId="3"/>
  </si>
  <si>
    <t xml:space="preserve"> ２</t>
    <phoneticPr fontId="3"/>
  </si>
  <si>
    <t xml:space="preserve"> ２. 12</t>
  </si>
  <si>
    <t xml:space="preserve"> ３. １</t>
    <phoneticPr fontId="3"/>
  </si>
  <si>
    <t xml:space="preserve">     10</t>
    <phoneticPr fontId="3"/>
  </si>
  <si>
    <t xml:space="preserve"> ４. 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</si>
</sst>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1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horizontal="center" vertical="center"/>
    </xf>
    <xf numFmtId="37" fontId="6" fillId="0" borderId="5" xfId="0" applyNumberFormat="1" applyFont="1" applyFill="1" applyBorder="1" applyAlignment="1" applyProtection="1"/>
    <xf numFmtId="38" fontId="6" fillId="0" borderId="5" xfId="1" applyFont="1" applyFill="1" applyBorder="1" applyAlignment="1" applyProtection="1">
      <alignment vertical="center"/>
    </xf>
    <xf numFmtId="37" fontId="6" fillId="0" borderId="5" xfId="0" applyNumberFormat="1" applyFont="1" applyFill="1" applyBorder="1" applyAlignment="1" applyProtection="1">
      <alignment vertical="center"/>
    </xf>
    <xf numFmtId="0" fontId="6" fillId="0" borderId="10" xfId="0" quotePrefix="1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37" fontId="6" fillId="0" borderId="5" xfId="0" applyNumberFormat="1" applyFont="1" applyBorder="1" applyAlignment="1" applyProtection="1"/>
    <xf numFmtId="0" fontId="6" fillId="0" borderId="0" xfId="0" quotePrefix="1" applyFont="1" applyAlignment="1" applyProtection="1"/>
    <xf numFmtId="37" fontId="6" fillId="0" borderId="5" xfId="0" applyNumberFormat="1" applyFont="1" applyBorder="1" applyAlignment="1" applyProtection="1">
      <alignment horizontal="right"/>
    </xf>
    <xf numFmtId="0" fontId="9" fillId="0" borderId="0" xfId="0" applyFont="1" applyAlignment="1" applyProtection="1">
      <alignment horizontal="center" vertical="center"/>
    </xf>
    <xf numFmtId="176" fontId="6" fillId="0" borderId="5" xfId="0" applyNumberFormat="1" applyFont="1" applyBorder="1" applyAlignment="1" applyProtection="1">
      <alignment vertical="center"/>
    </xf>
    <xf numFmtId="0" fontId="9" fillId="0" borderId="4" xfId="0" applyFont="1" applyBorder="1" applyAlignment="1" applyProtection="1">
      <alignment horizontal="center" vertical="center"/>
    </xf>
    <xf numFmtId="176" fontId="6" fillId="0" borderId="9" xfId="0" applyNumberFormat="1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vertical="center"/>
    </xf>
    <xf numFmtId="0" fontId="10" fillId="0" borderId="0" xfId="0" applyFont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"/>
  <sheetViews>
    <sheetView tabSelected="1" workbookViewId="0"/>
  </sheetViews>
  <sheetFormatPr defaultColWidth="10.625" defaultRowHeight="14.25" x14ac:dyDescent="0.15"/>
  <cols>
    <col min="1" max="1" width="8.625" style="2" customWidth="1"/>
    <col min="2" max="5" width="12.625" style="2" customWidth="1"/>
    <col min="6" max="6" width="11.625" style="2" customWidth="1"/>
    <col min="7" max="7" width="12.5" style="2" customWidth="1"/>
    <col min="8" max="9" width="12.625" style="2" customWidth="1"/>
    <col min="10" max="10" width="11.625" style="2" customWidth="1"/>
    <col min="11" max="16384" width="10.625" style="2"/>
  </cols>
  <sheetData>
    <row r="1" spans="1:10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6" customFormat="1" ht="22.5" customHeight="1" x14ac:dyDescent="0.15">
      <c r="A2" s="3"/>
      <c r="B2" s="3"/>
      <c r="C2" s="4" t="s">
        <v>0</v>
      </c>
      <c r="D2" s="3"/>
      <c r="E2" s="3"/>
      <c r="F2" s="3"/>
      <c r="G2" s="3"/>
      <c r="H2" s="5"/>
      <c r="I2" s="5"/>
      <c r="J2" s="5"/>
    </row>
    <row r="3" spans="1:10" s="6" customFormat="1" ht="15.75" customHeight="1" thickBot="1" x14ac:dyDescent="0.2">
      <c r="A3" s="3" t="s">
        <v>3</v>
      </c>
      <c r="B3" s="7"/>
      <c r="C3" s="7"/>
      <c r="D3" s="7"/>
      <c r="E3" s="7"/>
      <c r="F3" s="7"/>
      <c r="G3" s="7"/>
      <c r="H3" s="5" t="s">
        <v>4</v>
      </c>
      <c r="I3" s="5"/>
      <c r="J3" s="5"/>
    </row>
    <row r="4" spans="1:10" x14ac:dyDescent="0.15">
      <c r="A4" s="8"/>
      <c r="B4" s="9"/>
      <c r="C4" s="10" t="s">
        <v>1</v>
      </c>
      <c r="D4" s="11"/>
      <c r="E4" s="11"/>
      <c r="F4" s="12"/>
      <c r="G4" s="10" t="s">
        <v>2</v>
      </c>
      <c r="H4" s="11"/>
      <c r="I4" s="11"/>
      <c r="J4" s="11"/>
    </row>
    <row r="5" spans="1:10" x14ac:dyDescent="0.15">
      <c r="A5" s="13" t="s">
        <v>5</v>
      </c>
      <c r="B5" s="14" t="s">
        <v>6</v>
      </c>
      <c r="C5" s="15"/>
      <c r="D5" s="16"/>
      <c r="E5" s="16"/>
      <c r="F5" s="17"/>
      <c r="G5" s="15"/>
      <c r="H5" s="16"/>
      <c r="I5" s="16"/>
      <c r="J5" s="16"/>
    </row>
    <row r="6" spans="1:10" x14ac:dyDescent="0.15">
      <c r="A6" s="18"/>
      <c r="B6" s="19"/>
      <c r="C6" s="20" t="s">
        <v>7</v>
      </c>
      <c r="D6" s="20" t="s">
        <v>8</v>
      </c>
      <c r="E6" s="20" t="s">
        <v>9</v>
      </c>
      <c r="F6" s="20" t="s">
        <v>10</v>
      </c>
      <c r="G6" s="20" t="s">
        <v>11</v>
      </c>
      <c r="H6" s="20" t="s">
        <v>12</v>
      </c>
      <c r="I6" s="20" t="s">
        <v>13</v>
      </c>
      <c r="J6" s="20" t="s">
        <v>10</v>
      </c>
    </row>
    <row r="7" spans="1:10" ht="18" customHeight="1" x14ac:dyDescent="0.15">
      <c r="A7" s="3" t="s">
        <v>28</v>
      </c>
      <c r="B7" s="21">
        <v>238987</v>
      </c>
      <c r="C7" s="22">
        <v>150240</v>
      </c>
      <c r="D7" s="22">
        <v>51356</v>
      </c>
      <c r="E7" s="23">
        <v>24407</v>
      </c>
      <c r="F7" s="23">
        <v>15170</v>
      </c>
      <c r="G7" s="23">
        <v>55885</v>
      </c>
      <c r="H7" s="23">
        <v>87936</v>
      </c>
      <c r="I7" s="23">
        <v>86088</v>
      </c>
      <c r="J7" s="23">
        <v>9048</v>
      </c>
    </row>
    <row r="8" spans="1:10" ht="18" customHeight="1" x14ac:dyDescent="0.15">
      <c r="A8" s="3" t="s">
        <v>14</v>
      </c>
      <c r="B8" s="21">
        <v>228005</v>
      </c>
      <c r="C8" s="22">
        <v>141329</v>
      </c>
      <c r="D8" s="22">
        <v>57102</v>
      </c>
      <c r="E8" s="23">
        <v>19063</v>
      </c>
      <c r="F8" s="23">
        <v>10515</v>
      </c>
      <c r="G8" s="23">
        <v>55794</v>
      </c>
      <c r="H8" s="23">
        <v>77049</v>
      </c>
      <c r="I8" s="23">
        <v>83406</v>
      </c>
      <c r="J8" s="23">
        <v>11729</v>
      </c>
    </row>
    <row r="9" spans="1:10" ht="18" customHeight="1" x14ac:dyDescent="0.15">
      <c r="A9" s="3" t="s">
        <v>29</v>
      </c>
      <c r="B9" s="21">
        <v>223015</v>
      </c>
      <c r="C9" s="22">
        <v>151645</v>
      </c>
      <c r="D9" s="22">
        <v>33026</v>
      </c>
      <c r="E9" s="23">
        <v>25196</v>
      </c>
      <c r="F9" s="23">
        <v>12883</v>
      </c>
      <c r="G9" s="23">
        <v>50074</v>
      </c>
      <c r="H9" s="23">
        <v>81487</v>
      </c>
      <c r="I9" s="23">
        <v>80771</v>
      </c>
      <c r="J9" s="23">
        <v>10380</v>
      </c>
    </row>
    <row r="10" spans="1:10" ht="18" customHeight="1" x14ac:dyDescent="0.15">
      <c r="A10" s="24" t="s">
        <v>30</v>
      </c>
      <c r="B10" s="21">
        <v>255291</v>
      </c>
      <c r="C10" s="22">
        <v>180312</v>
      </c>
      <c r="D10" s="22">
        <v>43949</v>
      </c>
      <c r="E10" s="23">
        <v>19673</v>
      </c>
      <c r="F10" s="23">
        <v>11358</v>
      </c>
      <c r="G10" s="23">
        <v>74745</v>
      </c>
      <c r="H10" s="23">
        <v>84130</v>
      </c>
      <c r="I10" s="23">
        <v>90681</v>
      </c>
      <c r="J10" s="23">
        <v>5701</v>
      </c>
    </row>
    <row r="11" spans="1:10" ht="18" customHeight="1" x14ac:dyDescent="0.15">
      <c r="A11" s="24" t="s">
        <v>27</v>
      </c>
      <c r="B11" s="21">
        <v>258052</v>
      </c>
      <c r="C11" s="22">
        <v>163056</v>
      </c>
      <c r="D11" s="22">
        <v>55921</v>
      </c>
      <c r="E11" s="23">
        <v>20608</v>
      </c>
      <c r="F11" s="23">
        <v>18465</v>
      </c>
      <c r="G11" s="23">
        <v>62472</v>
      </c>
      <c r="H11" s="23">
        <v>98625</v>
      </c>
      <c r="I11" s="23">
        <v>83556</v>
      </c>
      <c r="J11" s="23">
        <v>13208</v>
      </c>
    </row>
    <row r="12" spans="1:10" ht="18" customHeight="1" x14ac:dyDescent="0.15">
      <c r="A12" s="25"/>
      <c r="B12" s="26"/>
      <c r="C12" s="26"/>
      <c r="D12" s="26"/>
      <c r="E12" s="26"/>
      <c r="F12" s="26"/>
      <c r="G12" s="26"/>
      <c r="H12" s="26"/>
      <c r="I12" s="26"/>
      <c r="J12" s="26"/>
    </row>
    <row r="13" spans="1:10" ht="18" customHeight="1" x14ac:dyDescent="0.15">
      <c r="A13" s="27" t="s">
        <v>31</v>
      </c>
      <c r="B13" s="28">
        <v>16276</v>
      </c>
      <c r="C13" s="26">
        <v>10838</v>
      </c>
      <c r="D13" s="26">
        <v>3713</v>
      </c>
      <c r="E13" s="26">
        <v>1381</v>
      </c>
      <c r="F13" s="26">
        <v>344</v>
      </c>
      <c r="G13" s="26">
        <v>2177</v>
      </c>
      <c r="H13" s="26">
        <v>6630</v>
      </c>
      <c r="I13" s="26">
        <v>6926</v>
      </c>
      <c r="J13" s="26">
        <v>541</v>
      </c>
    </row>
    <row r="14" spans="1:10" ht="18" customHeight="1" x14ac:dyDescent="0.15">
      <c r="A14" s="27" t="s">
        <v>32</v>
      </c>
      <c r="B14" s="28">
        <v>14739</v>
      </c>
      <c r="C14" s="26">
        <v>7420</v>
      </c>
      <c r="D14" s="26">
        <v>5635</v>
      </c>
      <c r="E14" s="26">
        <v>931</v>
      </c>
      <c r="F14" s="26">
        <v>753</v>
      </c>
      <c r="G14" s="26">
        <v>1324</v>
      </c>
      <c r="H14" s="26">
        <v>5220</v>
      </c>
      <c r="I14" s="26">
        <v>7815</v>
      </c>
      <c r="J14" s="26">
        <v>377</v>
      </c>
    </row>
    <row r="15" spans="1:10" ht="18" customHeight="1" x14ac:dyDescent="0.15">
      <c r="A15" s="1" t="s">
        <v>21</v>
      </c>
      <c r="B15" s="28">
        <v>15798</v>
      </c>
      <c r="C15" s="26">
        <v>8877</v>
      </c>
      <c r="D15" s="26">
        <v>5293</v>
      </c>
      <c r="E15" s="26">
        <v>1087</v>
      </c>
      <c r="F15" s="26">
        <v>541</v>
      </c>
      <c r="G15" s="26">
        <v>2338</v>
      </c>
      <c r="H15" s="26">
        <v>5973</v>
      </c>
      <c r="I15" s="26">
        <v>4252</v>
      </c>
      <c r="J15" s="26">
        <v>3231</v>
      </c>
    </row>
    <row r="16" spans="1:10" ht="18" customHeight="1" x14ac:dyDescent="0.15">
      <c r="A16" s="1" t="s">
        <v>22</v>
      </c>
      <c r="B16" s="28">
        <v>28206</v>
      </c>
      <c r="C16" s="26">
        <v>20110</v>
      </c>
      <c r="D16" s="26">
        <v>6113</v>
      </c>
      <c r="E16" s="26">
        <v>780</v>
      </c>
      <c r="F16" s="26">
        <v>1203</v>
      </c>
      <c r="G16" s="26">
        <v>12050</v>
      </c>
      <c r="H16" s="26">
        <v>11096</v>
      </c>
      <c r="I16" s="26">
        <v>4336</v>
      </c>
      <c r="J16" s="26">
        <v>722</v>
      </c>
    </row>
    <row r="17" spans="1:10" ht="18" customHeight="1" x14ac:dyDescent="0.15">
      <c r="A17" s="1" t="s">
        <v>23</v>
      </c>
      <c r="B17" s="28">
        <v>24301</v>
      </c>
      <c r="C17" s="26">
        <v>12524</v>
      </c>
      <c r="D17" s="26">
        <v>9448</v>
      </c>
      <c r="E17" s="26">
        <v>1336</v>
      </c>
      <c r="F17" s="26">
        <v>994</v>
      </c>
      <c r="G17" s="26">
        <v>5046</v>
      </c>
      <c r="H17" s="26">
        <v>7129</v>
      </c>
      <c r="I17" s="26">
        <v>12055</v>
      </c>
      <c r="J17" s="26">
        <v>69</v>
      </c>
    </row>
    <row r="18" spans="1:10" ht="18" customHeight="1" x14ac:dyDescent="0.15">
      <c r="A18" s="1" t="s">
        <v>24</v>
      </c>
      <c r="B18" s="28">
        <v>21244</v>
      </c>
      <c r="C18" s="26">
        <v>13155</v>
      </c>
      <c r="D18" s="26">
        <v>5412</v>
      </c>
      <c r="E18" s="26">
        <v>1550</v>
      </c>
      <c r="F18" s="26">
        <v>1127</v>
      </c>
      <c r="G18" s="26">
        <v>7855</v>
      </c>
      <c r="H18" s="26">
        <v>6701</v>
      </c>
      <c r="I18" s="26">
        <v>6284</v>
      </c>
      <c r="J18" s="26">
        <v>402</v>
      </c>
    </row>
    <row r="19" spans="1:10" ht="18" customHeight="1" x14ac:dyDescent="0.15">
      <c r="A19" s="1" t="s">
        <v>15</v>
      </c>
      <c r="B19" s="28">
        <v>25650</v>
      </c>
      <c r="C19" s="26">
        <v>16684</v>
      </c>
      <c r="D19" s="26">
        <v>5506</v>
      </c>
      <c r="E19" s="26">
        <v>1171</v>
      </c>
      <c r="F19" s="26">
        <v>2289</v>
      </c>
      <c r="G19" s="26">
        <v>10118</v>
      </c>
      <c r="H19" s="26">
        <v>8030</v>
      </c>
      <c r="I19" s="26">
        <v>7355</v>
      </c>
      <c r="J19" s="26">
        <v>145</v>
      </c>
    </row>
    <row r="20" spans="1:10" ht="18" customHeight="1" x14ac:dyDescent="0.15">
      <c r="A20" s="1" t="s">
        <v>16</v>
      </c>
      <c r="B20" s="28">
        <v>26256</v>
      </c>
      <c r="C20" s="26">
        <v>17416</v>
      </c>
      <c r="D20" s="26">
        <v>5400</v>
      </c>
      <c r="E20" s="26">
        <v>1926</v>
      </c>
      <c r="F20" s="26">
        <v>1514</v>
      </c>
      <c r="G20" s="26">
        <v>5361</v>
      </c>
      <c r="H20" s="26">
        <v>10838</v>
      </c>
      <c r="I20" s="26">
        <v>9138</v>
      </c>
      <c r="J20" s="26">
        <v>918</v>
      </c>
    </row>
    <row r="21" spans="1:10" ht="18" customHeight="1" x14ac:dyDescent="0.15">
      <c r="A21" s="1" t="s">
        <v>17</v>
      </c>
      <c r="B21" s="28">
        <v>24870</v>
      </c>
      <c r="C21" s="26">
        <v>18171</v>
      </c>
      <c r="D21" s="26">
        <v>956</v>
      </c>
      <c r="E21" s="26">
        <v>2438</v>
      </c>
      <c r="F21" s="26">
        <v>3305</v>
      </c>
      <c r="G21" s="26">
        <v>6270</v>
      </c>
      <c r="H21" s="26">
        <v>10705</v>
      </c>
      <c r="I21" s="26">
        <v>6984</v>
      </c>
      <c r="J21" s="26">
        <v>910</v>
      </c>
    </row>
    <row r="22" spans="1:10" ht="18" customHeight="1" x14ac:dyDescent="0.15">
      <c r="A22" s="1" t="s">
        <v>18</v>
      </c>
      <c r="B22" s="28">
        <v>25382</v>
      </c>
      <c r="C22" s="26">
        <v>19945</v>
      </c>
      <c r="D22" s="26">
        <v>2057</v>
      </c>
      <c r="E22" s="26">
        <v>1561</v>
      </c>
      <c r="F22" s="26">
        <v>1817</v>
      </c>
      <c r="G22" s="26">
        <v>3918</v>
      </c>
      <c r="H22" s="26">
        <v>11726</v>
      </c>
      <c r="I22" s="26">
        <v>8321</v>
      </c>
      <c r="J22" s="26">
        <v>1414</v>
      </c>
    </row>
    <row r="23" spans="1:10" ht="18" customHeight="1" x14ac:dyDescent="0.15">
      <c r="A23" s="27" t="s">
        <v>33</v>
      </c>
      <c r="B23" s="28">
        <v>20624</v>
      </c>
      <c r="C23" s="26">
        <v>12058</v>
      </c>
      <c r="D23" s="26">
        <v>4626</v>
      </c>
      <c r="E23" s="26">
        <v>2761</v>
      </c>
      <c r="F23" s="26">
        <v>1178</v>
      </c>
      <c r="G23" s="26">
        <v>3216</v>
      </c>
      <c r="H23" s="26">
        <v>8080</v>
      </c>
      <c r="I23" s="26">
        <v>9025</v>
      </c>
      <c r="J23" s="26">
        <v>301</v>
      </c>
    </row>
    <row r="24" spans="1:10" ht="18" customHeight="1" x14ac:dyDescent="0.15">
      <c r="A24" s="27" t="s">
        <v>19</v>
      </c>
      <c r="B24" s="28">
        <v>17888</v>
      </c>
      <c r="C24" s="26">
        <v>9419</v>
      </c>
      <c r="D24" s="26">
        <v>3160</v>
      </c>
      <c r="E24" s="26">
        <v>4249</v>
      </c>
      <c r="F24" s="26">
        <v>1060</v>
      </c>
      <c r="G24" s="26">
        <v>2488</v>
      </c>
      <c r="H24" s="26">
        <v>8073</v>
      </c>
      <c r="I24" s="26">
        <v>4801</v>
      </c>
      <c r="J24" s="26">
        <v>2524</v>
      </c>
    </row>
    <row r="25" spans="1:10" ht="18" customHeight="1" x14ac:dyDescent="0.15">
      <c r="A25" s="27" t="s">
        <v>20</v>
      </c>
      <c r="B25" s="28">
        <v>13094</v>
      </c>
      <c r="C25" s="26">
        <v>7277</v>
      </c>
      <c r="D25" s="26">
        <v>2315</v>
      </c>
      <c r="E25" s="26">
        <v>818</v>
      </c>
      <c r="F25" s="26">
        <v>2684</v>
      </c>
      <c r="G25" s="26">
        <v>2635</v>
      </c>
      <c r="H25" s="26">
        <v>5054</v>
      </c>
      <c r="I25" s="26">
        <v>3190</v>
      </c>
      <c r="J25" s="26">
        <v>2195</v>
      </c>
    </row>
    <row r="26" spans="1:10" ht="18" customHeight="1" x14ac:dyDescent="0.15">
      <c r="A26" s="27" t="s">
        <v>34</v>
      </c>
      <c r="B26" s="28">
        <v>13696</v>
      </c>
      <c r="C26" s="26">
        <v>5982</v>
      </c>
      <c r="D26" s="26">
        <v>5486</v>
      </c>
      <c r="E26" s="26">
        <v>1600</v>
      </c>
      <c r="F26" s="26">
        <v>628</v>
      </c>
      <c r="G26" s="26">
        <v>742</v>
      </c>
      <c r="H26" s="26">
        <v>4024</v>
      </c>
      <c r="I26" s="26">
        <v>8374</v>
      </c>
      <c r="J26" s="26">
        <v>554</v>
      </c>
    </row>
    <row r="27" spans="1:10" ht="18" customHeight="1" x14ac:dyDescent="0.15">
      <c r="A27" s="1" t="s">
        <v>21</v>
      </c>
      <c r="B27" s="28">
        <v>17934</v>
      </c>
      <c r="C27" s="26">
        <v>9793</v>
      </c>
      <c r="D27" s="26">
        <v>5172</v>
      </c>
      <c r="E27" s="26">
        <v>2344</v>
      </c>
      <c r="F27" s="26">
        <v>626</v>
      </c>
      <c r="G27" s="26">
        <v>4625</v>
      </c>
      <c r="H27" s="26">
        <v>10255</v>
      </c>
      <c r="I27" s="26">
        <v>3027</v>
      </c>
      <c r="J27" s="26">
        <v>25</v>
      </c>
    </row>
    <row r="28" spans="1:10" ht="18" customHeight="1" x14ac:dyDescent="0.15">
      <c r="A28" s="1" t="s">
        <v>22</v>
      </c>
      <c r="B28" s="28">
        <v>27450</v>
      </c>
      <c r="C28" s="26">
        <v>19524</v>
      </c>
      <c r="D28" s="26">
        <v>4956</v>
      </c>
      <c r="E28" s="26">
        <v>1532</v>
      </c>
      <c r="F28" s="26">
        <v>1439</v>
      </c>
      <c r="G28" s="26">
        <v>10389</v>
      </c>
      <c r="H28" s="26">
        <v>13192</v>
      </c>
      <c r="I28" s="26">
        <v>3724</v>
      </c>
      <c r="J28" s="26">
        <v>144</v>
      </c>
    </row>
    <row r="29" spans="1:10" ht="18" customHeight="1" x14ac:dyDescent="0.15">
      <c r="A29" s="1"/>
      <c r="B29" s="28"/>
      <c r="C29" s="26"/>
      <c r="D29" s="26"/>
      <c r="E29" s="26"/>
      <c r="F29" s="26"/>
      <c r="G29" s="26"/>
      <c r="H29" s="26"/>
      <c r="I29" s="26"/>
      <c r="J29" s="26"/>
    </row>
    <row r="30" spans="1:10" ht="18" customHeight="1" x14ac:dyDescent="0.15">
      <c r="A30" s="29" t="s">
        <v>25</v>
      </c>
      <c r="B30" s="30">
        <f>((B28/RIGHT(B27,6))*100)-100</f>
        <v>53.061224489795904</v>
      </c>
      <c r="C30" s="30">
        <f>((C28/RIGHT(C27,6))*100)-100</f>
        <v>99.366894720718903</v>
      </c>
      <c r="D30" s="30">
        <f>((D28/RIGHT(D27,6))*100)-100</f>
        <v>-4.1763341067285467</v>
      </c>
      <c r="E30" s="30">
        <f>((E28/RIGHT(E27,6))*100)-100</f>
        <v>-34.641638225255974</v>
      </c>
      <c r="F30" s="30">
        <f>((F28/RIGHT(F27,6))*100)-100</f>
        <v>129.87220447284344</v>
      </c>
      <c r="G30" s="30">
        <f>((G28/RIGHT(G27,6))*100)-100</f>
        <v>124.62702702702703</v>
      </c>
      <c r="H30" s="30">
        <f>((H28/RIGHT(H27,6))*100)-100</f>
        <v>28.639687957094111</v>
      </c>
      <c r="I30" s="30">
        <f>((I28/RIGHT(I27,6))*100)-100</f>
        <v>23.026098447307561</v>
      </c>
      <c r="J30" s="30">
        <f>((J28/RIGHT(J27,6))*100)-100</f>
        <v>476</v>
      </c>
    </row>
    <row r="31" spans="1:10" ht="18" customHeight="1" thickBot="1" x14ac:dyDescent="0.2">
      <c r="A31" s="31" t="s">
        <v>26</v>
      </c>
      <c r="B31" s="32">
        <f>((B28/RIGHT(B16,6)*100)-100)</f>
        <v>-2.6802807913209961</v>
      </c>
      <c r="C31" s="32">
        <f>((C28/RIGHT(C16,6)*100)-100)</f>
        <v>-2.9139731476877273</v>
      </c>
      <c r="D31" s="32">
        <f>((D28/RIGHT(D16,6)*100)-100)</f>
        <v>-18.926877147063635</v>
      </c>
      <c r="E31" s="32">
        <f>((E28/RIGHT(E16,6)*100)-100)</f>
        <v>96.410256410256409</v>
      </c>
      <c r="F31" s="32">
        <f>((F28/RIGHT(F16,6)*100)-100)</f>
        <v>19.617622610141311</v>
      </c>
      <c r="G31" s="32">
        <f>((G28/RIGHT(G16,6)*100)-100)</f>
        <v>-13.784232365145229</v>
      </c>
      <c r="H31" s="32">
        <f>((H28/RIGHT(H16,6)*100)-100)</f>
        <v>18.889689978370598</v>
      </c>
      <c r="I31" s="32">
        <f>((I28/RIGHT(I16,6)*100)-100)</f>
        <v>-14.114391143911448</v>
      </c>
      <c r="J31" s="32">
        <f>((J28/RIGHT(J16,6)*100)-100)</f>
        <v>-80.05540166204986</v>
      </c>
    </row>
    <row r="32" spans="1:10" ht="17.25" customHeight="1" x14ac:dyDescent="0.15">
      <c r="A32" s="33"/>
      <c r="B32" s="34"/>
      <c r="C32" s="34"/>
      <c r="D32" s="34"/>
      <c r="E32" s="34"/>
      <c r="F32" s="34"/>
      <c r="G32" s="34"/>
      <c r="H32" s="34"/>
      <c r="I32" s="34"/>
      <c r="J32" s="34"/>
    </row>
    <row r="33" spans="1:10" ht="17.25" customHeight="1" x14ac:dyDescent="0.15">
      <c r="A33" s="33"/>
      <c r="B33" s="34"/>
      <c r="C33" s="34"/>
      <c r="D33" s="34"/>
      <c r="E33" s="34"/>
      <c r="F33" s="34"/>
      <c r="G33" s="34"/>
      <c r="H33" s="34"/>
      <c r="I33" s="34"/>
      <c r="J33" s="34"/>
    </row>
    <row r="34" spans="1:10" ht="17.25" customHeight="1" x14ac:dyDescent="0.15">
      <c r="A34" s="33"/>
      <c r="B34" s="34"/>
      <c r="C34" s="34"/>
      <c r="D34" s="34"/>
      <c r="E34" s="34"/>
      <c r="F34" s="34"/>
      <c r="G34" s="34"/>
      <c r="H34" s="34"/>
      <c r="I34" s="34"/>
      <c r="J34" s="34"/>
    </row>
    <row r="35" spans="1:10" ht="17.25" customHeight="1" x14ac:dyDescent="0.15">
      <c r="A35" s="33"/>
      <c r="B35" s="34"/>
      <c r="C35" s="34"/>
      <c r="D35" s="34"/>
      <c r="E35" s="34"/>
      <c r="F35" s="34"/>
      <c r="G35" s="34"/>
      <c r="H35" s="34"/>
      <c r="I35" s="34"/>
      <c r="J35" s="34"/>
    </row>
    <row r="36" spans="1:10" ht="17.2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7.2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7.25" customHeight="1" x14ac:dyDescent="0.15"/>
    <row r="39" spans="1:10" ht="17.25" customHeight="1" x14ac:dyDescent="0.15"/>
    <row r="40" spans="1:10" ht="17.25" customHeight="1" x14ac:dyDescent="0.15">
      <c r="A40" s="6"/>
      <c r="B40" s="6"/>
      <c r="C40" s="6"/>
      <c r="D40" s="6"/>
      <c r="E40" s="6"/>
      <c r="F40" s="6"/>
      <c r="G40" s="6"/>
      <c r="H40" s="6"/>
      <c r="I40" s="6"/>
      <c r="J40" s="6"/>
    </row>
    <row r="41" spans="1:10" ht="17.25" customHeight="1" x14ac:dyDescent="0.15">
      <c r="A41" s="6"/>
      <c r="B41" s="6"/>
      <c r="C41" s="6"/>
      <c r="D41" s="6"/>
      <c r="E41" s="6"/>
      <c r="F41" s="6"/>
      <c r="G41" s="6"/>
      <c r="H41" s="6"/>
      <c r="I41" s="6"/>
      <c r="J41" s="6"/>
    </row>
    <row r="42" spans="1:10" ht="18" customHeight="1" x14ac:dyDescent="0.15"/>
    <row r="43" spans="1:10" ht="18" customHeight="1" x14ac:dyDescent="0.15"/>
    <row r="44" spans="1:10" ht="18" customHeight="1" x14ac:dyDescent="0.15"/>
    <row r="45" spans="1:10" ht="18" customHeight="1" x14ac:dyDescent="0.15"/>
    <row r="46" spans="1:10" ht="18" customHeight="1" x14ac:dyDescent="0.15"/>
    <row r="47" spans="1:10" s="6" customFormat="1" ht="23.2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" customHeight="1" x14ac:dyDescent="0.15"/>
    <row r="86" ht="18" customHeight="1" x14ac:dyDescent="0.15"/>
    <row r="98" spans="1:10" ht="17.25" x14ac:dyDescent="0.2">
      <c r="A98" s="35"/>
      <c r="B98" s="35"/>
      <c r="C98" s="35"/>
      <c r="D98" s="35"/>
      <c r="E98" s="35"/>
      <c r="F98" s="35"/>
      <c r="G98" s="35"/>
      <c r="H98" s="35"/>
      <c r="I98" s="35"/>
      <c r="J98" s="35"/>
    </row>
    <row r="100" spans="1:10" s="35" customFormat="1" ht="24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</sheetData>
  <mergeCells count="4">
    <mergeCell ref="H2:J2"/>
    <mergeCell ref="H3:J3"/>
    <mergeCell ref="C4:F5"/>
    <mergeCell ref="G4:J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2020-10-16T05:12:42Z</dcterms:created>
  <dcterms:modified xsi:type="dcterms:W3CDTF">2022-05-19T01:35:42Z</dcterms:modified>
</cp:coreProperties>
</file>