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毎月勤労統計調査\"/>
    </mc:Choice>
  </mc:AlternateContent>
  <xr:revisionPtr revIDLastSave="0" documentId="13_ncr:1_{72169D4D-4664-4325-A55C-20061DD0CE9F}" xr6:coauthVersionLast="36" xr6:coauthVersionMax="36" xr10:uidLastSave="{00000000-0000-0000-0000-000000000000}"/>
  <bookViews>
    <workbookView xWindow="0" yWindow="0" windowWidth="11090" windowHeight="4290" xr2:uid="{3769B825-8E55-41AA-AD6D-A5D2FC21ED8B}"/>
  </bookViews>
  <sheets>
    <sheet name="第１・２表" sheetId="1" r:id="rId1"/>
    <sheet name="３，４，５表" sheetId="2" r:id="rId2"/>
    <sheet name="第６表" sheetId="3" r:id="rId3"/>
    <sheet name="７－１，７－２" sheetId="4" r:id="rId4"/>
  </sheets>
  <externalReferences>
    <externalReference r:id="rId5"/>
  </externalReferences>
  <definedNames>
    <definedName name="_xlnm.Print_Area" localSheetId="1">'３，４，５表'!$A$1:$M$73</definedName>
    <definedName name="_xlnm.Print_Area" localSheetId="2">第６表!$A$1:$N$90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0" i="2" l="1"/>
  <c r="J70" i="2"/>
  <c r="I70" i="2"/>
  <c r="H70" i="2"/>
  <c r="G70" i="2"/>
  <c r="F70" i="2"/>
  <c r="E70" i="2"/>
  <c r="D70" i="2"/>
  <c r="K69" i="2"/>
  <c r="J69" i="2"/>
  <c r="I69" i="2"/>
  <c r="H69" i="2"/>
  <c r="G69" i="2"/>
  <c r="F69" i="2"/>
  <c r="E69" i="2"/>
  <c r="D69" i="2"/>
  <c r="K68" i="2"/>
  <c r="J68" i="2"/>
  <c r="I68" i="2"/>
  <c r="H68" i="2"/>
  <c r="G68" i="2"/>
  <c r="F68" i="2"/>
  <c r="E68" i="2"/>
  <c r="D68" i="2"/>
  <c r="K67" i="2"/>
  <c r="J67" i="2"/>
  <c r="I67" i="2"/>
  <c r="H67" i="2"/>
  <c r="G67" i="2"/>
  <c r="F67" i="2"/>
  <c r="E67" i="2"/>
  <c r="D67" i="2"/>
  <c r="K66" i="2"/>
  <c r="J66" i="2"/>
  <c r="I66" i="2"/>
  <c r="H66" i="2"/>
  <c r="G66" i="2"/>
  <c r="F66" i="2"/>
  <c r="E66" i="2"/>
  <c r="D66" i="2"/>
  <c r="K65" i="2"/>
  <c r="J65" i="2"/>
  <c r="I65" i="2"/>
  <c r="H65" i="2"/>
  <c r="G65" i="2"/>
  <c r="F65" i="2"/>
  <c r="E65" i="2"/>
  <c r="D65" i="2"/>
  <c r="K64" i="2"/>
  <c r="J64" i="2"/>
  <c r="I64" i="2"/>
  <c r="H64" i="2"/>
  <c r="G64" i="2"/>
  <c r="F64" i="2"/>
  <c r="E64" i="2"/>
  <c r="D64" i="2"/>
  <c r="K63" i="2"/>
  <c r="J63" i="2"/>
  <c r="I63" i="2"/>
  <c r="H63" i="2"/>
  <c r="G63" i="2"/>
  <c r="F63" i="2"/>
  <c r="E63" i="2"/>
  <c r="D63" i="2"/>
  <c r="M55" i="2"/>
  <c r="L55" i="2"/>
  <c r="K55" i="2"/>
  <c r="J55" i="2"/>
  <c r="I55" i="2"/>
  <c r="H55" i="2"/>
  <c r="G55" i="2"/>
  <c r="F55" i="2"/>
  <c r="E55" i="2"/>
  <c r="D55" i="2"/>
  <c r="M54" i="2"/>
  <c r="L54" i="2"/>
  <c r="K54" i="2"/>
  <c r="J54" i="2"/>
  <c r="I54" i="2"/>
  <c r="H54" i="2"/>
  <c r="G54" i="2"/>
  <c r="F54" i="2"/>
  <c r="E54" i="2"/>
  <c r="D54" i="2"/>
  <c r="M53" i="2"/>
  <c r="L53" i="2"/>
  <c r="K53" i="2"/>
  <c r="J53" i="2"/>
  <c r="I53" i="2"/>
  <c r="H53" i="2"/>
  <c r="G53" i="2"/>
  <c r="F53" i="2"/>
  <c r="E53" i="2"/>
  <c r="D53" i="2"/>
  <c r="M52" i="2"/>
  <c r="L52" i="2"/>
  <c r="K52" i="2"/>
  <c r="J52" i="2"/>
  <c r="I52" i="2"/>
  <c r="H52" i="2"/>
  <c r="G52" i="2"/>
  <c r="F52" i="2"/>
  <c r="E52" i="2"/>
  <c r="D52" i="2"/>
  <c r="M51" i="2"/>
  <c r="L51" i="2"/>
  <c r="K51" i="2"/>
  <c r="J51" i="2"/>
  <c r="I51" i="2"/>
  <c r="H51" i="2"/>
  <c r="G51" i="2"/>
  <c r="F51" i="2"/>
  <c r="E51" i="2"/>
  <c r="D51" i="2"/>
  <c r="M50" i="2"/>
  <c r="L50" i="2"/>
  <c r="K50" i="2"/>
  <c r="J50" i="2"/>
  <c r="I50" i="2"/>
  <c r="H50" i="2"/>
  <c r="G50" i="2"/>
  <c r="F50" i="2"/>
  <c r="E50" i="2"/>
  <c r="D50" i="2"/>
  <c r="M49" i="2"/>
  <c r="L49" i="2"/>
  <c r="K49" i="2"/>
  <c r="J49" i="2"/>
  <c r="I49" i="2"/>
  <c r="H49" i="2"/>
  <c r="G49" i="2"/>
  <c r="F49" i="2"/>
  <c r="E49" i="2"/>
  <c r="D49" i="2"/>
  <c r="M48" i="2"/>
  <c r="L48" i="2"/>
  <c r="K48" i="2"/>
  <c r="J48" i="2"/>
  <c r="I48" i="2"/>
  <c r="H48" i="2"/>
  <c r="G48" i="2"/>
  <c r="F48" i="2"/>
  <c r="E48" i="2"/>
  <c r="D48" i="2"/>
  <c r="J39" i="2"/>
  <c r="I39" i="2"/>
  <c r="H39" i="2"/>
  <c r="G39" i="2"/>
  <c r="F39" i="2"/>
  <c r="E39" i="2"/>
  <c r="J38" i="2"/>
  <c r="I38" i="2"/>
  <c r="H38" i="2"/>
  <c r="G38" i="2"/>
  <c r="F38" i="2"/>
  <c r="E38" i="2"/>
  <c r="J37" i="2"/>
  <c r="I37" i="2"/>
  <c r="H37" i="2"/>
  <c r="G37" i="2"/>
  <c r="F37" i="2"/>
  <c r="E37" i="2"/>
  <c r="J36" i="2"/>
  <c r="I36" i="2"/>
  <c r="H36" i="2"/>
  <c r="G36" i="2"/>
  <c r="F36" i="2"/>
  <c r="E36" i="2"/>
  <c r="J35" i="2"/>
  <c r="I35" i="2"/>
  <c r="H35" i="2"/>
  <c r="G35" i="2"/>
  <c r="F35" i="2"/>
  <c r="E35" i="2"/>
  <c r="J34" i="2"/>
  <c r="I34" i="2"/>
  <c r="H34" i="2"/>
  <c r="G34" i="2"/>
  <c r="F34" i="2"/>
  <c r="E34" i="2"/>
  <c r="J33" i="2"/>
  <c r="I33" i="2"/>
  <c r="H33" i="2"/>
  <c r="G33" i="2"/>
  <c r="F33" i="2"/>
  <c r="E33" i="2"/>
  <c r="J32" i="2"/>
  <c r="I32" i="2"/>
  <c r="H32" i="2"/>
  <c r="G32" i="2"/>
  <c r="F32" i="2"/>
  <c r="E32" i="2"/>
  <c r="J31" i="2"/>
  <c r="I31" i="2"/>
  <c r="H31" i="2"/>
  <c r="G31" i="2"/>
  <c r="F31" i="2"/>
  <c r="E31" i="2"/>
  <c r="J30" i="2"/>
  <c r="I30" i="2"/>
  <c r="H30" i="2"/>
  <c r="G30" i="2"/>
  <c r="F30" i="2"/>
  <c r="E30" i="2"/>
  <c r="J29" i="2"/>
  <c r="I29" i="2"/>
  <c r="H29" i="2"/>
  <c r="G29" i="2"/>
  <c r="F29" i="2"/>
  <c r="E29" i="2"/>
  <c r="J28" i="2"/>
  <c r="I28" i="2"/>
  <c r="H28" i="2"/>
  <c r="G28" i="2"/>
  <c r="F28" i="2"/>
  <c r="E28" i="2"/>
  <c r="J27" i="2"/>
  <c r="I27" i="2"/>
  <c r="H27" i="2"/>
  <c r="G27" i="2"/>
  <c r="F27" i="2"/>
  <c r="E27" i="2"/>
  <c r="J26" i="2"/>
  <c r="I26" i="2"/>
  <c r="H26" i="2"/>
  <c r="G26" i="2"/>
  <c r="F26" i="2"/>
  <c r="E26" i="2"/>
  <c r="J25" i="2"/>
  <c r="I25" i="2"/>
  <c r="H25" i="2"/>
  <c r="G25" i="2"/>
  <c r="F25" i="2"/>
  <c r="E25" i="2"/>
  <c r="J24" i="2"/>
  <c r="I24" i="2"/>
  <c r="H24" i="2"/>
  <c r="G24" i="2"/>
  <c r="F24" i="2"/>
  <c r="E24" i="2"/>
  <c r="J23" i="2"/>
  <c r="I23" i="2"/>
  <c r="H23" i="2"/>
  <c r="G23" i="2"/>
  <c r="F23" i="2"/>
  <c r="E23" i="2"/>
  <c r="J22" i="2"/>
  <c r="I22" i="2"/>
  <c r="H22" i="2"/>
  <c r="G22" i="2"/>
  <c r="F22" i="2"/>
  <c r="E22" i="2"/>
  <c r="J21" i="2"/>
  <c r="I21" i="2"/>
  <c r="H21" i="2"/>
  <c r="G21" i="2"/>
  <c r="F21" i="2"/>
  <c r="E21" i="2"/>
  <c r="J20" i="2"/>
  <c r="I20" i="2"/>
  <c r="H20" i="2"/>
  <c r="G20" i="2"/>
  <c r="F20" i="2"/>
  <c r="E20" i="2"/>
  <c r="J19" i="2"/>
  <c r="I19" i="2"/>
  <c r="H19" i="2"/>
  <c r="G19" i="2"/>
  <c r="F19" i="2"/>
  <c r="E19" i="2"/>
  <c r="J18" i="2"/>
  <c r="I18" i="2"/>
  <c r="H18" i="2"/>
  <c r="G18" i="2"/>
  <c r="F18" i="2"/>
  <c r="E18" i="2"/>
  <c r="J17" i="2"/>
  <c r="I17" i="2"/>
  <c r="H17" i="2"/>
  <c r="G17" i="2"/>
  <c r="F17" i="2"/>
  <c r="E17" i="2"/>
  <c r="J16" i="2"/>
  <c r="I16" i="2"/>
  <c r="H16" i="2"/>
  <c r="G16" i="2"/>
  <c r="F16" i="2"/>
  <c r="E16" i="2"/>
  <c r="J15" i="2"/>
  <c r="I15" i="2"/>
  <c r="H15" i="2"/>
  <c r="G15" i="2"/>
  <c r="F15" i="2"/>
  <c r="E15" i="2"/>
  <c r="J14" i="2"/>
  <c r="I14" i="2"/>
  <c r="H14" i="2"/>
  <c r="G14" i="2"/>
  <c r="F14" i="2"/>
  <c r="E14" i="2"/>
  <c r="J13" i="2"/>
  <c r="I13" i="2"/>
  <c r="H13" i="2"/>
  <c r="G13" i="2"/>
  <c r="F13" i="2"/>
  <c r="E13" i="2"/>
  <c r="J12" i="2"/>
  <c r="I12" i="2"/>
  <c r="H12" i="2"/>
  <c r="G12" i="2"/>
  <c r="F12" i="2"/>
  <c r="E12" i="2"/>
  <c r="J11" i="2"/>
  <c r="I11" i="2"/>
  <c r="H11" i="2"/>
  <c r="G11" i="2"/>
  <c r="F11" i="2"/>
  <c r="E11" i="2"/>
  <c r="J10" i="2"/>
  <c r="I10" i="2"/>
  <c r="H10" i="2"/>
  <c r="G10" i="2"/>
  <c r="F10" i="2"/>
  <c r="E10" i="2"/>
  <c r="J9" i="2"/>
  <c r="I9" i="2"/>
  <c r="H9" i="2"/>
  <c r="G9" i="2"/>
  <c r="F9" i="2"/>
  <c r="E9" i="2"/>
  <c r="J8" i="2"/>
  <c r="I8" i="2"/>
  <c r="H8" i="2"/>
  <c r="G8" i="2"/>
  <c r="F8" i="2"/>
  <c r="E8" i="2"/>
</calcChain>
</file>

<file path=xl/sharedStrings.xml><?xml version="1.0" encoding="utf-8"?>
<sst xmlns="http://schemas.openxmlformats.org/spreadsheetml/2006/main" count="949" uniqueCount="198">
  <si>
    <t xml:space="preserve">毎 月 勤 労 統 計 調 査 地 方 調 査 結 果 </t>
    <phoneticPr fontId="3"/>
  </si>
  <si>
    <t>（ 令　和 ６ 年 11月 分 ）</t>
    <rPh sb="2" eb="3">
      <t>レイ</t>
    </rPh>
    <rPh sb="4" eb="5">
      <t>ワ</t>
    </rPh>
    <rPh sb="8" eb="9">
      <t>ネン</t>
    </rPh>
    <rPh sb="12" eb="13">
      <t>ツキ</t>
    </rPh>
    <rPh sb="14" eb="15">
      <t>ブン</t>
    </rPh>
    <phoneticPr fontId="3"/>
  </si>
  <si>
    <t>第１表　産業別常用労働者１人平均月間現金給与額</t>
  </si>
  <si>
    <t xml:space="preserve"> </t>
  </si>
  <si>
    <t/>
  </si>
  <si>
    <t>区  分</t>
  </si>
  <si>
    <t>現金給与総額</t>
  </si>
  <si>
    <t>定　期　給　与</t>
  </si>
  <si>
    <t>所定内給与</t>
  </si>
  <si>
    <t>特　別　給　与</t>
  </si>
  <si>
    <t>規模別・産業別</t>
  </si>
  <si>
    <t>前年比</t>
  </si>
  <si>
    <t>前年差</t>
  </si>
  <si>
    <t>円</t>
  </si>
  <si>
    <t xml:space="preserve">     ％</t>
  </si>
  <si>
    <t xml:space="preserve">       円</t>
  </si>
  <si>
    <t>％</t>
  </si>
  <si>
    <t xml:space="preserve">         円</t>
  </si>
  <si>
    <t>TL</t>
  </si>
  <si>
    <t>調査産業計</t>
  </si>
  <si>
    <t>Ｄ</t>
    <phoneticPr fontId="11"/>
  </si>
  <si>
    <t>建設業</t>
  </si>
  <si>
    <t>事</t>
  </si>
  <si>
    <t>Ｅ</t>
    <phoneticPr fontId="11"/>
  </si>
  <si>
    <t>製造業</t>
  </si>
  <si>
    <t>業</t>
  </si>
  <si>
    <t>Ｆ</t>
    <phoneticPr fontId="11"/>
  </si>
  <si>
    <t>電気・ｶﾞｽ・熱供給・水道業</t>
    <rPh sb="7" eb="10">
      <t>ネツキョウキュウ</t>
    </rPh>
    <rPh sb="11" eb="14">
      <t>スイドウギョウ</t>
    </rPh>
    <phoneticPr fontId="11"/>
  </si>
  <si>
    <t>所</t>
  </si>
  <si>
    <t>Ｇ</t>
    <phoneticPr fontId="11"/>
  </si>
  <si>
    <t>情報通信業</t>
    <rPh sb="0" eb="2">
      <t>ジョウホウ</t>
    </rPh>
    <phoneticPr fontId="11"/>
  </si>
  <si>
    <t>規</t>
  </si>
  <si>
    <t>Ｈ</t>
    <phoneticPr fontId="11"/>
  </si>
  <si>
    <t>運輸業，郵便業</t>
    <rPh sb="4" eb="6">
      <t>ユウビン</t>
    </rPh>
    <rPh sb="6" eb="7">
      <t>ギョウ</t>
    </rPh>
    <phoneticPr fontId="11"/>
  </si>
  <si>
    <t>模</t>
  </si>
  <si>
    <t>Ｉ</t>
    <phoneticPr fontId="11"/>
  </si>
  <si>
    <t>卸売業・小売業</t>
    <rPh sb="2" eb="3">
      <t>ギョウ</t>
    </rPh>
    <phoneticPr fontId="11"/>
  </si>
  <si>
    <t>５</t>
  </si>
  <si>
    <t>Ｊ</t>
    <phoneticPr fontId="11"/>
  </si>
  <si>
    <t>金融業・保険業</t>
    <rPh sb="2" eb="3">
      <t>ギョウ</t>
    </rPh>
    <phoneticPr fontId="11"/>
  </si>
  <si>
    <t>人</t>
  </si>
  <si>
    <t>Ｋ</t>
    <phoneticPr fontId="11"/>
  </si>
  <si>
    <t>不動産業，物品賃貸業</t>
    <rPh sb="5" eb="7">
      <t>ブッピン</t>
    </rPh>
    <rPh sb="7" eb="10">
      <t>チンタイギョウ</t>
    </rPh>
    <phoneticPr fontId="11"/>
  </si>
  <si>
    <t>以</t>
  </si>
  <si>
    <t>Ｌ</t>
    <phoneticPr fontId="11"/>
  </si>
  <si>
    <t>学術研究，専門・技術ｻｰﾋﾞｽ業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11"/>
  </si>
  <si>
    <t>上</t>
  </si>
  <si>
    <t>Ｍ</t>
    <phoneticPr fontId="11"/>
  </si>
  <si>
    <t>宿泊業，飲食ｻｰﾋﾞｽ業</t>
    <rPh sb="0" eb="2">
      <t>シュクハク</t>
    </rPh>
    <rPh sb="2" eb="3">
      <t>ギョウ</t>
    </rPh>
    <rPh sb="11" eb="12">
      <t>ギョウ</t>
    </rPh>
    <phoneticPr fontId="11"/>
  </si>
  <si>
    <t>Ｎ</t>
    <phoneticPr fontId="11"/>
  </si>
  <si>
    <t>生活関連ｻｰﾋﾞｽ業，娯楽業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11"/>
  </si>
  <si>
    <t>Ｏ</t>
    <phoneticPr fontId="1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</si>
  <si>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1"/>
  </si>
  <si>
    <t>Ｐ</t>
  </si>
  <si>
    <t>医療，福祉</t>
    <rPh sb="0" eb="2">
      <t>イリョウ</t>
    </rPh>
    <rPh sb="3" eb="5">
      <t>フクシ</t>
    </rPh>
    <phoneticPr fontId="11"/>
  </si>
  <si>
    <t>Ｑ</t>
  </si>
  <si>
    <t>複合サービス事業</t>
    <rPh sb="0" eb="2">
      <t>フクゴウ</t>
    </rPh>
    <rPh sb="6" eb="7">
      <t>ジ</t>
    </rPh>
    <rPh sb="7" eb="8">
      <t>ギョウ</t>
    </rPh>
    <phoneticPr fontId="16"/>
  </si>
  <si>
    <t>Ｒ</t>
    <phoneticPr fontId="11"/>
  </si>
  <si>
    <t>ｻｰﾋﾞｽ業（他に分類されないもの）</t>
    <rPh sb="5" eb="6">
      <t>ギョウ</t>
    </rPh>
    <rPh sb="7" eb="8">
      <t>ホカ</t>
    </rPh>
    <rPh sb="9" eb="11">
      <t>ブンルイ</t>
    </rPh>
    <phoneticPr fontId="16"/>
  </si>
  <si>
    <t>（注）次頁の利用上の注意を参照のこと。</t>
  </si>
  <si>
    <t>第２表　産業別常用労働者１人平均月間出勤日数及び実労働時間数</t>
  </si>
  <si>
    <t>　　</t>
  </si>
  <si>
    <t>区　分</t>
  </si>
  <si>
    <t>出勤日数</t>
  </si>
  <si>
    <t>総実労働時間</t>
  </si>
  <si>
    <t>所定内労働時間</t>
  </si>
  <si>
    <t>所定外労働時間</t>
  </si>
  <si>
    <t>　</t>
  </si>
  <si>
    <t>日</t>
  </si>
  <si>
    <t>時間</t>
  </si>
  <si>
    <t>第３表　産業別常用労働者数及び労働異動率</t>
  </si>
  <si>
    <t>常用労働者数</t>
    <phoneticPr fontId="3"/>
  </si>
  <si>
    <t>ﾊﾟｰﾄﾀｲﾑ労働者数</t>
    <phoneticPr fontId="3"/>
  </si>
  <si>
    <t>労働異動率</t>
  </si>
  <si>
    <t>ﾊﾟｰﾄﾀｲﾑ比率</t>
  </si>
  <si>
    <t>入職率</t>
  </si>
  <si>
    <t>離職率</t>
  </si>
  <si>
    <t>上</t>
    <rPh sb="0" eb="1">
      <t>ウエ</t>
    </rPh>
    <phoneticPr fontId="3"/>
  </si>
  <si>
    <t>30</t>
  </si>
  <si>
    <t>（注）下記の利用上の注意を参照のこと。</t>
  </si>
  <si>
    <t>第４表　一般労働者・パートタイム労働者別１人平均月間現金給与額</t>
  </si>
  <si>
    <t>一　　般　　労　　働　　者</t>
  </si>
  <si>
    <t>パ　ー　ト　タ　イ　ム　労　働　者</t>
  </si>
  <si>
    <t>現金給与</t>
  </si>
  <si>
    <t>定期</t>
    <rPh sb="0" eb="2">
      <t>テイキ</t>
    </rPh>
    <phoneticPr fontId="3"/>
  </si>
  <si>
    <t>所定内</t>
  </si>
  <si>
    <t>超過労</t>
  </si>
  <si>
    <t>特別</t>
    <phoneticPr fontId="3"/>
  </si>
  <si>
    <t>特別</t>
    <rPh sb="0" eb="2">
      <t>トクベツ</t>
    </rPh>
    <phoneticPr fontId="3"/>
  </si>
  <si>
    <t>総　　額</t>
  </si>
  <si>
    <t>給与</t>
    <rPh sb="0" eb="2">
      <t>キュウヨ</t>
    </rPh>
    <phoneticPr fontId="3"/>
  </si>
  <si>
    <t>給与</t>
  </si>
  <si>
    <t>働給与</t>
  </si>
  <si>
    <t>給与</t>
    <phoneticPr fontId="3"/>
  </si>
  <si>
    <t>Ｅ</t>
    <phoneticPr fontId="3"/>
  </si>
  <si>
    <t>製  造  業</t>
  </si>
  <si>
    <t>Ｉ</t>
    <phoneticPr fontId="3"/>
  </si>
  <si>
    <t>卸売業・小売業</t>
  </si>
  <si>
    <t>第５表　一般労働者・パートタイム労働者別１人平均月間出勤日数及び労働時間数</t>
  </si>
  <si>
    <t>一　般　労　働　者</t>
  </si>
  <si>
    <t>パートタイム労働者</t>
  </si>
  <si>
    <t>出　勤</t>
  </si>
  <si>
    <t>総　　実</t>
  </si>
  <si>
    <t>日　数</t>
  </si>
  <si>
    <t>労働時間</t>
  </si>
  <si>
    <t>所定外</t>
  </si>
  <si>
    <t>上</t>
    <rPh sb="0" eb="1">
      <t>ジョウ</t>
    </rPh>
    <phoneticPr fontId="3"/>
  </si>
  <si>
    <t>利用上の注意</t>
  </si>
  <si>
    <t>１　前年比は，指数（平成２7年＝１００）により算定しているため，実数比較による数値と必ずしも一致しない。</t>
    <rPh sb="7" eb="9">
      <t>シスウ</t>
    </rPh>
    <rPh sb="10" eb="12">
      <t>ヘイセイ</t>
    </rPh>
    <rPh sb="14" eb="15">
      <t>ネン</t>
    </rPh>
    <rPh sb="23" eb="25">
      <t>サンテイ</t>
    </rPh>
    <rPh sb="32" eb="34">
      <t>ジッスウ</t>
    </rPh>
    <rPh sb="34" eb="36">
      <t>ヒカク</t>
    </rPh>
    <rPh sb="39" eb="41">
      <t>スウチ</t>
    </rPh>
    <rPh sb="42" eb="43">
      <t>カナラ</t>
    </rPh>
    <rPh sb="46" eb="48">
      <t>イッチ</t>
    </rPh>
    <phoneticPr fontId="3"/>
  </si>
  <si>
    <t>２　特別給与及び出勤日数は，前年差で算定している。</t>
    <phoneticPr fontId="3"/>
  </si>
  <si>
    <t>第６表    産業別男女別常用労働者１人平均月間現金給与額</t>
  </si>
  <si>
    <t>（事業所規模５人以上）</t>
  </si>
  <si>
    <t>男          女          計</t>
  </si>
  <si>
    <t>男</t>
    <phoneticPr fontId="11"/>
  </si>
  <si>
    <t>女</t>
    <phoneticPr fontId="11"/>
  </si>
  <si>
    <t>給与総額</t>
  </si>
  <si>
    <t>定期給与</t>
  </si>
  <si>
    <t>所定内
給  与</t>
    <phoneticPr fontId="11"/>
  </si>
  <si>
    <t>超過労
働給与</t>
    <phoneticPr fontId="11"/>
  </si>
  <si>
    <t>特別給与</t>
  </si>
  <si>
    <t>産業別</t>
  </si>
  <si>
    <t>Ｄ</t>
  </si>
  <si>
    <t>Ｅ</t>
  </si>
  <si>
    <t>Ｆ</t>
  </si>
  <si>
    <t>電気・ｶﾞｽ・熱供給・水道業</t>
    <rPh sb="7" eb="10">
      <t>ネツキョウキュウ</t>
    </rPh>
    <rPh sb="11" eb="14">
      <t>スイドウギョウ</t>
    </rPh>
    <phoneticPr fontId="38"/>
  </si>
  <si>
    <t>Ｇ</t>
  </si>
  <si>
    <t>情報通信業</t>
    <rPh sb="0" eb="2">
      <t>ジョウホウ</t>
    </rPh>
    <rPh sb="2" eb="5">
      <t>ツウシンギョウ</t>
    </rPh>
    <phoneticPr fontId="38"/>
  </si>
  <si>
    <t>Ｈ</t>
  </si>
  <si>
    <t>運輸業，郵便業</t>
    <rPh sb="4" eb="6">
      <t>ユウビン</t>
    </rPh>
    <rPh sb="6" eb="7">
      <t>ギョウ</t>
    </rPh>
    <phoneticPr fontId="38"/>
  </si>
  <si>
    <t>Ｉ</t>
  </si>
  <si>
    <t>卸売業・小売業</t>
    <rPh sb="2" eb="3">
      <t>ギョウ</t>
    </rPh>
    <phoneticPr fontId="38"/>
  </si>
  <si>
    <t>Ｊ</t>
  </si>
  <si>
    <t>金融業・保険業</t>
    <rPh sb="2" eb="3">
      <t>ギョウ</t>
    </rPh>
    <phoneticPr fontId="38"/>
  </si>
  <si>
    <t>Ｋ</t>
  </si>
  <si>
    <t>不動産業，物品賃貸業</t>
    <rPh sb="5" eb="7">
      <t>ブッピン</t>
    </rPh>
    <rPh sb="7" eb="10">
      <t>チンタイギョウ</t>
    </rPh>
    <phoneticPr fontId="38"/>
  </si>
  <si>
    <t>Ｌ</t>
  </si>
  <si>
    <t>学術研究，専門・技術ｻｰﾋﾞｽ業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38"/>
  </si>
  <si>
    <t>Ｍ</t>
  </si>
  <si>
    <t>宿泊業，飲食ｻｰﾋﾞｽ業</t>
    <rPh sb="0" eb="2">
      <t>シュクハク</t>
    </rPh>
    <rPh sb="2" eb="3">
      <t>ギョウ</t>
    </rPh>
    <rPh sb="11" eb="12">
      <t>ギョウ</t>
    </rPh>
    <phoneticPr fontId="38"/>
  </si>
  <si>
    <t>Ｎ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</si>
  <si>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8"/>
  </si>
  <si>
    <t>医療，福祉</t>
    <rPh sb="0" eb="2">
      <t>イリョウ</t>
    </rPh>
    <rPh sb="3" eb="5">
      <t>フクシ</t>
    </rPh>
    <phoneticPr fontId="38"/>
  </si>
  <si>
    <t>複合サービス事業</t>
    <rPh sb="0" eb="2">
      <t>フクゴウ</t>
    </rPh>
    <rPh sb="6" eb="7">
      <t>ジ</t>
    </rPh>
    <rPh sb="7" eb="8">
      <t>ギョウ</t>
    </rPh>
    <phoneticPr fontId="38"/>
  </si>
  <si>
    <t>Ｒ</t>
  </si>
  <si>
    <t>ｻｰﾋﾞｽ業（他に分類されないもの）</t>
    <rPh sb="5" eb="6">
      <t>ギョウ</t>
    </rPh>
    <rPh sb="7" eb="8">
      <t>ホカ</t>
    </rPh>
    <rPh sb="9" eb="11">
      <t>ブンルイ</t>
    </rPh>
    <phoneticPr fontId="38"/>
  </si>
  <si>
    <t>E09,10　</t>
  </si>
  <si>
    <t>食料品･たばこ</t>
  </si>
  <si>
    <t>E11</t>
  </si>
  <si>
    <t>繊維工業</t>
    <rPh sb="2" eb="4">
      <t>コウギョウ</t>
    </rPh>
    <phoneticPr fontId="38"/>
  </si>
  <si>
    <t>E12</t>
  </si>
  <si>
    <t>木材・木製品</t>
    <rPh sb="3" eb="6">
      <t>モクセイヒン</t>
    </rPh>
    <phoneticPr fontId="38"/>
  </si>
  <si>
    <t>E15</t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</si>
  <si>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38"/>
  </si>
  <si>
    <t>X</t>
  </si>
  <si>
    <t>E21</t>
  </si>
  <si>
    <t>窯業・土石製品</t>
    <rPh sb="0" eb="2">
      <t>ヨウギョウ</t>
    </rPh>
    <rPh sb="3" eb="5">
      <t>ドセキ</t>
    </rPh>
    <rPh sb="5" eb="7">
      <t>セイヒン</t>
    </rPh>
    <phoneticPr fontId="38"/>
  </si>
  <si>
    <t>E24</t>
  </si>
  <si>
    <t>金属製品製造業</t>
    <rPh sb="0" eb="2">
      <t>キンゾク</t>
    </rPh>
    <rPh sb="2" eb="4">
      <t>セイヒン</t>
    </rPh>
    <rPh sb="4" eb="7">
      <t>セイゾウギョウ</t>
    </rPh>
    <phoneticPr fontId="38"/>
  </si>
  <si>
    <t>E28</t>
  </si>
  <si>
    <t>電子・デバイス</t>
    <rPh sb="0" eb="2">
      <t>デンシ</t>
    </rPh>
    <phoneticPr fontId="38"/>
  </si>
  <si>
    <t>E29</t>
  </si>
  <si>
    <t>電気機械器具</t>
    <rPh sb="0" eb="2">
      <t>デンキ</t>
    </rPh>
    <rPh sb="2" eb="4">
      <t>キカイ</t>
    </rPh>
    <rPh sb="4" eb="6">
      <t>キグ</t>
    </rPh>
    <phoneticPr fontId="38"/>
  </si>
  <si>
    <t>E30</t>
    <phoneticPr fontId="11"/>
  </si>
  <si>
    <t>情報通信機械器具</t>
    <rPh sb="0" eb="4">
      <t>ジョウホウツウシン</t>
    </rPh>
    <rPh sb="4" eb="6">
      <t>キカイ</t>
    </rPh>
    <rPh sb="6" eb="8">
      <t>キグ</t>
    </rPh>
    <phoneticPr fontId="38"/>
  </si>
  <si>
    <t>E32,20</t>
  </si>
  <si>
    <t>その他の製造業</t>
    <rPh sb="2" eb="3">
      <t>タ</t>
    </rPh>
    <rPh sb="4" eb="7">
      <t>セイゾウギョウ</t>
    </rPh>
    <phoneticPr fontId="38"/>
  </si>
  <si>
    <t>ES1</t>
  </si>
  <si>
    <t>E一括分１</t>
    <rPh sb="1" eb="3">
      <t>イッカツ</t>
    </rPh>
    <rPh sb="3" eb="4">
      <t>ブン</t>
    </rPh>
    <phoneticPr fontId="38"/>
  </si>
  <si>
    <t>ES2</t>
  </si>
  <si>
    <t>E一括分２</t>
    <rPh sb="1" eb="3">
      <t>イッカツ</t>
    </rPh>
    <rPh sb="3" eb="4">
      <t>ブン</t>
    </rPh>
    <phoneticPr fontId="38"/>
  </si>
  <si>
    <t>I-1</t>
  </si>
  <si>
    <t>卸売業</t>
    <rPh sb="0" eb="3">
      <t>オロシウリギョウ</t>
    </rPh>
    <phoneticPr fontId="38"/>
  </si>
  <si>
    <t>I-2</t>
  </si>
  <si>
    <t>小売業</t>
    <rPh sb="0" eb="3">
      <t>コウリギョウ</t>
    </rPh>
    <phoneticPr fontId="38"/>
  </si>
  <si>
    <t>M75</t>
  </si>
  <si>
    <t>宿泊業</t>
    <rPh sb="0" eb="2">
      <t>シュクハク</t>
    </rPh>
    <rPh sb="2" eb="3">
      <t>ギョウ</t>
    </rPh>
    <phoneticPr fontId="38"/>
  </si>
  <si>
    <t>MS</t>
  </si>
  <si>
    <t>Ｍ一括分</t>
    <rPh sb="1" eb="3">
      <t>イッカツ</t>
    </rPh>
    <rPh sb="3" eb="4">
      <t>ブン</t>
    </rPh>
    <phoneticPr fontId="38"/>
  </si>
  <si>
    <t xml:space="preserve"> </t>
    <phoneticPr fontId="11"/>
  </si>
  <si>
    <t>P83</t>
  </si>
  <si>
    <t>医療業</t>
    <rPh sb="0" eb="2">
      <t>イリョウ</t>
    </rPh>
    <rPh sb="2" eb="3">
      <t>ギョウ</t>
    </rPh>
    <phoneticPr fontId="38"/>
  </si>
  <si>
    <t>PS</t>
  </si>
  <si>
    <t>Ｐ一括分</t>
    <rPh sb="1" eb="3">
      <t>イッカツ</t>
    </rPh>
    <rPh sb="3" eb="4">
      <t>ブン</t>
    </rPh>
    <phoneticPr fontId="38"/>
  </si>
  <si>
    <t>R91</t>
  </si>
  <si>
    <t>職業紹介・派遣業</t>
    <rPh sb="0" eb="2">
      <t>ショクギョウ</t>
    </rPh>
    <rPh sb="2" eb="4">
      <t>ショウカイ</t>
    </rPh>
    <rPh sb="5" eb="8">
      <t>ハケンギョウ</t>
    </rPh>
    <phoneticPr fontId="38"/>
  </si>
  <si>
    <t>R92</t>
  </si>
  <si>
    <t>他の事業ｻｰﾋﾞｽ</t>
    <rPh sb="0" eb="1">
      <t>タ</t>
    </rPh>
    <rPh sb="2" eb="4">
      <t>ジギョウ</t>
    </rPh>
    <phoneticPr fontId="38"/>
  </si>
  <si>
    <t>RS</t>
  </si>
  <si>
    <t>Ｒ一括分</t>
    <rPh sb="1" eb="3">
      <t>イッカツ</t>
    </rPh>
    <rPh sb="3" eb="4">
      <t>ブン</t>
    </rPh>
    <phoneticPr fontId="38"/>
  </si>
  <si>
    <t>（事業所規模３０人以上）</t>
  </si>
  <si>
    <t>男　　　　　女　　　　　計</t>
  </si>
  <si>
    <t>第７表    産業別男女別常用労働者１人平均月間出勤日数と実労働時間数</t>
  </si>
  <si>
    <t>男　　　女　　　計</t>
  </si>
  <si>
    <t>出  勤</t>
  </si>
  <si>
    <t>総実労</t>
  </si>
  <si>
    <t>日  数</t>
  </si>
  <si>
    <t>働時間</t>
  </si>
  <si>
    <t>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</si>
</sst>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#,##0"/>
    <numFmt numFmtId="177" formatCode="0.0;&quot;▲ &quot;0.0"/>
    <numFmt numFmtId="178" formatCode="#,##0;&quot;▲ &quot;#,##0"/>
    <numFmt numFmtId="179" formatCode="0.0;&quot;△ &quot;0.0"/>
    <numFmt numFmtId="180" formatCode="#,##0.0;&quot;△ &quot;#,##0.0"/>
    <numFmt numFmtId="181" formatCode="0.00;[Red]0.00"/>
    <numFmt numFmtId="182" formatCode="0.0;[Red]0.0"/>
  </numFmts>
  <fonts count="4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9.5"/>
      <color indexed="0"/>
      <name val="ＭＳ Ｐ明朝"/>
      <family val="1"/>
      <charset val="128"/>
    </font>
    <font>
      <sz val="9.5"/>
      <color indexed="0"/>
      <name val="ＭＳ 明朝"/>
      <family val="1"/>
      <charset val="128"/>
    </font>
    <font>
      <sz val="9.6"/>
      <color indexed="0"/>
      <name val="ＭＳ 明朝"/>
      <family val="1"/>
      <charset val="128"/>
    </font>
    <font>
      <sz val="10"/>
      <name val="ＭＳ 明朝"/>
      <family val="1"/>
      <charset val="128"/>
    </font>
    <font>
      <sz val="6"/>
      <name val="標準ゴシック"/>
      <family val="3"/>
      <charset val="128"/>
    </font>
    <font>
      <sz val="8"/>
      <color indexed="8"/>
      <name val="ＭＳ 明朝"/>
      <family val="1"/>
      <charset val="128"/>
    </font>
    <font>
      <sz val="8"/>
      <color indexed="0"/>
      <name val="ＭＳ 明朝"/>
      <family val="1"/>
      <charset val="128"/>
    </font>
    <font>
      <sz val="9.5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9.6"/>
      <color indexed="0"/>
      <name val="標準ゴシック"/>
      <family val="3"/>
      <charset val="128"/>
    </font>
    <font>
      <sz val="9"/>
      <name val="ＭＳ 明朝"/>
      <family val="1"/>
      <charset val="128"/>
    </font>
    <font>
      <sz val="9"/>
      <color indexed="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color indexed="0"/>
      <name val="ＭＳ Ｐ明朝"/>
      <family val="1"/>
      <charset val="128"/>
    </font>
    <font>
      <sz val="8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9.6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.6"/>
      <color indexed="0"/>
      <name val="ＭＳ Ｐ明朝"/>
      <family val="1"/>
      <charset val="128"/>
    </font>
    <font>
      <sz val="7.2"/>
      <name val="標準ゴシック"/>
      <family val="3"/>
      <charset val="128"/>
    </font>
    <font>
      <sz val="7.2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標準ゴシック"/>
      <family val="3"/>
      <charset val="128"/>
    </font>
    <font>
      <sz val="10"/>
      <color indexed="0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indexed="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name val="標準ゴシック"/>
      <family val="3"/>
      <charset val="128"/>
    </font>
    <font>
      <sz val="10"/>
      <color indexed="8"/>
      <name val="ＭＳ Ｐ明朝"/>
      <family val="1"/>
      <charset val="128"/>
    </font>
    <font>
      <sz val="12"/>
      <name val="標準ゴシック"/>
      <family val="3"/>
      <charset val="128"/>
    </font>
    <font>
      <sz val="8"/>
      <name val="ＭＳ 明朝"/>
      <family val="1"/>
      <charset val="128"/>
    </font>
    <font>
      <sz val="7.2"/>
      <color indexed="0"/>
      <name val="ＭＳ 明朝"/>
      <family val="1"/>
      <charset val="128"/>
    </font>
    <font>
      <sz val="7.2"/>
      <color indexed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8" fillId="0" borderId="0"/>
  </cellStyleXfs>
  <cellXfs count="322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 applyAlignment="1" applyProtection="1">
      <alignment horizontal="centerContinuous"/>
      <protection locked="0"/>
    </xf>
    <xf numFmtId="0" fontId="1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3" xfId="0" applyNumberFormat="1" applyFont="1" applyFill="1" applyBorder="1" applyAlignment="1" applyProtection="1">
      <alignment horizontal="right" vertical="center"/>
    </xf>
    <xf numFmtId="0" fontId="7" fillId="0" borderId="2" xfId="0" quotePrefix="1" applyNumberFormat="1" applyFont="1" applyFill="1" applyBorder="1" applyAlignment="1" applyProtection="1">
      <alignment vertical="center"/>
    </xf>
    <xf numFmtId="0" fontId="7" fillId="0" borderId="2" xfId="0" applyNumberFormat="1" applyFont="1" applyFill="1" applyBorder="1" applyAlignment="1" applyProtection="1">
      <alignment vertical="center"/>
    </xf>
    <xf numFmtId="0" fontId="7" fillId="0" borderId="4" xfId="0" applyNumberFormat="1" applyFont="1" applyFill="1" applyBorder="1" applyAlignment="1" applyProtection="1">
      <alignment vertical="center"/>
    </xf>
    <xf numFmtId="0" fontId="7" fillId="0" borderId="5" xfId="0" applyNumberFormat="1" applyFont="1" applyFill="1" applyBorder="1" applyAlignment="1" applyProtection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7" xfId="0" applyNumberFormat="1" applyFont="1" applyFill="1" applyBorder="1" applyAlignment="1" applyProtection="1">
      <alignment horizontal="right" vertical="center"/>
    </xf>
    <xf numFmtId="0" fontId="7" fillId="0" borderId="0" xfId="0" quotePrefix="1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6" xfId="0" applyNumberFormat="1" applyFont="1" applyFill="1" applyBorder="1" applyAlignment="1" applyProtection="1">
      <alignment vertical="center"/>
    </xf>
    <xf numFmtId="0" fontId="7" fillId="0" borderId="8" xfId="0" applyNumberFormat="1" applyFont="1" applyFill="1" applyBorder="1" applyAlignment="1" applyProtection="1">
      <alignment vertical="center"/>
    </xf>
    <xf numFmtId="0" fontId="7" fillId="0" borderId="7" xfId="0" applyNumberFormat="1" applyFont="1" applyFill="1" applyBorder="1" applyAlignment="1" applyProtection="1">
      <alignment vertical="center"/>
    </xf>
    <xf numFmtId="0" fontId="7" fillId="0" borderId="6" xfId="0" quotePrefix="1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6" xfId="0" applyNumberFormat="1" applyFont="1" applyFill="1" applyBorder="1" applyAlignment="1" applyProtection="1">
      <alignment horizontal="centerContinuous" vertical="center"/>
    </xf>
    <xf numFmtId="0" fontId="7" fillId="0" borderId="9" xfId="0" applyNumberFormat="1" applyFont="1" applyFill="1" applyBorder="1" applyAlignment="1" applyProtection="1">
      <alignment horizontal="centerContinuous" vertical="center"/>
    </xf>
    <xf numFmtId="0" fontId="7" fillId="0" borderId="8" xfId="0" applyNumberFormat="1" applyFont="1" applyFill="1" applyBorder="1" applyAlignment="1" applyProtection="1">
      <alignment horizontal="centerContinuous" vertical="center"/>
    </xf>
    <xf numFmtId="0" fontId="7" fillId="0" borderId="1" xfId="0" applyNumberFormat="1" applyFont="1" applyFill="1" applyBorder="1" applyAlignment="1" applyProtection="1">
      <alignment horizontal="centerContinuous" vertical="center"/>
    </xf>
    <xf numFmtId="0" fontId="7" fillId="0" borderId="10" xfId="0" applyNumberFormat="1" applyFont="1" applyFill="1" applyBorder="1" applyAlignment="1" applyProtection="1">
      <alignment horizontal="centerContinuous" vertical="center"/>
    </xf>
    <xf numFmtId="0" fontId="7" fillId="0" borderId="11" xfId="0" applyNumberFormat="1" applyFont="1" applyFill="1" applyBorder="1" applyAlignment="1" applyProtection="1">
      <alignment vertical="center"/>
    </xf>
    <xf numFmtId="0" fontId="7" fillId="0" borderId="10" xfId="0" applyNumberFormat="1" applyFont="1" applyFill="1" applyBorder="1" applyAlignment="1" applyProtection="1">
      <alignment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0" borderId="12" xfId="0" applyNumberFormat="1" applyFont="1" applyFill="1" applyBorder="1" applyAlignment="1" applyProtection="1">
      <alignment horizontal="center" vertical="center"/>
    </xf>
    <xf numFmtId="0" fontId="7" fillId="0" borderId="13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11" xfId="0" applyNumberFormat="1" applyFont="1" applyFill="1" applyBorder="1" applyAlignment="1" applyProtection="1">
      <alignment horizontal="center" vertical="center"/>
    </xf>
    <xf numFmtId="0" fontId="7" fillId="0" borderId="14" xfId="0" quotePrefix="1" applyNumberFormat="1" applyFont="1" applyFill="1" applyBorder="1" applyAlignment="1" applyProtection="1"/>
    <xf numFmtId="0" fontId="8" fillId="0" borderId="0" xfId="0" quotePrefix="1" applyNumberFormat="1" applyFont="1" applyFill="1" applyBorder="1" applyAlignment="1" applyProtection="1"/>
    <xf numFmtId="0" fontId="7" fillId="0" borderId="7" xfId="0" quotePrefix="1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right"/>
    </xf>
    <xf numFmtId="0" fontId="7" fillId="0" borderId="15" xfId="0" applyNumberFormat="1" applyFont="1" applyFill="1" applyBorder="1" applyAlignment="1" applyProtection="1">
      <alignment horizontal="right"/>
    </xf>
    <xf numFmtId="0" fontId="7" fillId="0" borderId="16" xfId="0" applyNumberFormat="1" applyFont="1" applyFill="1" applyBorder="1" applyAlignment="1" applyProtection="1">
      <alignment horizontal="right"/>
    </xf>
    <xf numFmtId="0" fontId="7" fillId="0" borderId="14" xfId="0" applyNumberFormat="1" applyFont="1" applyFill="1" applyBorder="1" applyAlignment="1" applyProtection="1">
      <alignment horizontal="right"/>
    </xf>
    <xf numFmtId="0" fontId="7" fillId="0" borderId="7" xfId="0" applyNumberFormat="1" applyFont="1" applyFill="1" applyBorder="1" applyAlignment="1" applyProtection="1">
      <alignment horizontal="right"/>
    </xf>
    <xf numFmtId="0" fontId="9" fillId="0" borderId="0" xfId="0" applyNumberFormat="1" applyFont="1" applyFill="1" applyBorder="1" applyAlignment="1" applyProtection="1">
      <alignment horizontal="center"/>
    </xf>
    <xf numFmtId="0" fontId="9" fillId="0" borderId="7" xfId="0" applyNumberFormat="1" applyFont="1" applyFill="1" applyBorder="1" applyAlignment="1" applyProtection="1">
      <alignment horizontal="distributed"/>
    </xf>
    <xf numFmtId="176" fontId="10" fillId="0" borderId="0" xfId="0" quotePrefix="1" applyNumberFormat="1" applyFont="1" applyFill="1" applyBorder="1" applyAlignment="1" applyProtection="1"/>
    <xf numFmtId="177" fontId="10" fillId="0" borderId="14" xfId="0" applyNumberFormat="1" applyFont="1" applyFill="1" applyBorder="1" applyAlignment="1" applyProtection="1">
      <alignment horizontal="right"/>
    </xf>
    <xf numFmtId="176" fontId="10" fillId="0" borderId="14" xfId="0" quotePrefix="1" applyNumberFormat="1" applyFont="1" applyFill="1" applyBorder="1" applyAlignment="1" applyProtection="1"/>
    <xf numFmtId="178" fontId="10" fillId="0" borderId="14" xfId="0" applyNumberFormat="1" applyFont="1" applyFill="1" applyBorder="1" applyAlignment="1" applyProtection="1">
      <alignment horizontal="right"/>
    </xf>
    <xf numFmtId="0" fontId="7" fillId="0" borderId="14" xfId="0" applyNumberFormat="1" applyFont="1" applyFill="1" applyBorder="1" applyAlignment="1" applyProtection="1">
      <alignment horizontal="center"/>
    </xf>
    <xf numFmtId="177" fontId="10" fillId="0" borderId="14" xfId="0" applyNumberFormat="1" applyFont="1" applyBorder="1" applyAlignment="1" applyProtection="1">
      <alignment horizontal="right"/>
    </xf>
    <xf numFmtId="178" fontId="10" fillId="0" borderId="14" xfId="0" applyNumberFormat="1" applyFont="1" applyBorder="1" applyAlignment="1" applyProtection="1">
      <alignment horizontal="right"/>
    </xf>
    <xf numFmtId="0" fontId="12" fillId="0" borderId="7" xfId="0" applyNumberFormat="1" applyFont="1" applyFill="1" applyBorder="1" applyAlignment="1" applyProtection="1">
      <alignment horizontal="distributed" shrinkToFit="1"/>
    </xf>
    <xf numFmtId="0" fontId="13" fillId="0" borderId="7" xfId="0" applyNumberFormat="1" applyFont="1" applyFill="1" applyBorder="1" applyAlignment="1" applyProtection="1">
      <alignment horizontal="distributed"/>
    </xf>
    <xf numFmtId="0" fontId="12" fillId="0" borderId="7" xfId="0" applyNumberFormat="1" applyFont="1" applyFill="1" applyBorder="1" applyAlignment="1" applyProtection="1">
      <alignment horizontal="distributed"/>
    </xf>
    <xf numFmtId="0" fontId="7" fillId="0" borderId="14" xfId="0" quotePrefix="1" applyNumberFormat="1" applyFont="1" applyFill="1" applyBorder="1" applyAlignment="1" applyProtection="1">
      <alignment horizontal="center"/>
    </xf>
    <xf numFmtId="0" fontId="14" fillId="0" borderId="0" xfId="0" applyFont="1" applyAlignment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6" xfId="0" applyNumberFormat="1" applyFont="1" applyFill="1" applyBorder="1" applyAlignment="1" applyProtection="1">
      <alignment horizontal="center"/>
    </xf>
    <xf numFmtId="0" fontId="15" fillId="0" borderId="6" xfId="0" applyNumberFormat="1" applyFont="1" applyFill="1" applyBorder="1" applyAlignment="1" applyProtection="1">
      <alignment horizontal="center"/>
    </xf>
    <xf numFmtId="0" fontId="7" fillId="0" borderId="13" xfId="0" quotePrefix="1" applyNumberFormat="1" applyFont="1" applyFill="1" applyBorder="1" applyAlignment="1" applyProtection="1"/>
    <xf numFmtId="0" fontId="15" fillId="0" borderId="11" xfId="0" applyNumberFormat="1" applyFont="1" applyFill="1" applyBorder="1" applyAlignment="1" applyProtection="1">
      <alignment horizontal="center"/>
    </xf>
    <xf numFmtId="0" fontId="9" fillId="0" borderId="10" xfId="0" applyNumberFormat="1" applyFont="1" applyFill="1" applyBorder="1" applyAlignment="1" applyProtection="1">
      <alignment shrinkToFit="1"/>
    </xf>
    <xf numFmtId="176" fontId="10" fillId="0" borderId="13" xfId="0" quotePrefix="1" applyNumberFormat="1" applyFont="1" applyFill="1" applyBorder="1" applyAlignment="1" applyProtection="1"/>
    <xf numFmtId="176" fontId="10" fillId="0" borderId="1" xfId="0" quotePrefix="1" applyNumberFormat="1" applyFont="1" applyFill="1" applyBorder="1" applyAlignment="1" applyProtection="1"/>
    <xf numFmtId="177" fontId="10" fillId="0" borderId="15" xfId="0" applyNumberFormat="1" applyFont="1" applyFill="1" applyBorder="1" applyAlignment="1" applyProtection="1">
      <alignment horizontal="right"/>
    </xf>
    <xf numFmtId="176" fontId="10" fillId="0" borderId="2" xfId="0" quotePrefix="1" applyNumberFormat="1" applyFont="1" applyFill="1" applyBorder="1" applyAlignment="1" applyProtection="1"/>
    <xf numFmtId="176" fontId="10" fillId="0" borderId="15" xfId="0" quotePrefix="1" applyNumberFormat="1" applyFont="1" applyFill="1" applyBorder="1" applyAlignment="1" applyProtection="1"/>
    <xf numFmtId="178" fontId="10" fillId="0" borderId="15" xfId="0" applyNumberFormat="1" applyFont="1" applyFill="1" applyBorder="1" applyAlignment="1" applyProtection="1">
      <alignment horizontal="right"/>
    </xf>
    <xf numFmtId="176" fontId="10" fillId="0" borderId="6" xfId="0" quotePrefix="1" applyNumberFormat="1" applyFont="1" applyFill="1" applyBorder="1" applyAlignment="1" applyProtection="1"/>
    <xf numFmtId="176" fontId="10" fillId="0" borderId="11" xfId="0" quotePrefix="1" applyNumberFormat="1" applyFont="1" applyFill="1" applyBorder="1" applyAlignment="1" applyProtection="1"/>
    <xf numFmtId="177" fontId="10" fillId="0" borderId="13" xfId="0" applyNumberFormat="1" applyFont="1" applyBorder="1" applyAlignment="1" applyProtection="1">
      <alignment horizontal="right"/>
    </xf>
    <xf numFmtId="176" fontId="10" fillId="0" borderId="8" xfId="0" quotePrefix="1" applyNumberFormat="1" applyFont="1" applyFill="1" applyBorder="1" applyAlignment="1" applyProtection="1"/>
    <xf numFmtId="178" fontId="10" fillId="0" borderId="13" xfId="0" applyNumberFormat="1" applyFont="1" applyBorder="1" applyAlignment="1" applyProtection="1">
      <alignment horizontal="right"/>
    </xf>
    <xf numFmtId="0" fontId="6" fillId="0" borderId="0" xfId="0" applyFont="1"/>
    <xf numFmtId="0" fontId="14" fillId="0" borderId="0" xfId="0" applyFont="1"/>
    <xf numFmtId="0" fontId="17" fillId="0" borderId="0" xfId="0" applyFont="1"/>
    <xf numFmtId="0" fontId="1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NumberFormat="1" applyFont="1" applyFill="1" applyBorder="1" applyAlignment="1" applyProtection="1">
      <alignment vertical="center"/>
    </xf>
    <xf numFmtId="0" fontId="6" fillId="0" borderId="3" xfId="0" applyFont="1" applyBorder="1" applyAlignment="1">
      <alignment horizontal="right" vertical="center"/>
    </xf>
    <xf numFmtId="0" fontId="18" fillId="0" borderId="2" xfId="0" quotePrefix="1" applyNumberFormat="1" applyFont="1" applyFill="1" applyBorder="1" applyAlignment="1" applyProtection="1">
      <alignment vertical="center"/>
    </xf>
    <xf numFmtId="0" fontId="17" fillId="0" borderId="3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8" fillId="0" borderId="2" xfId="0" applyNumberFormat="1" applyFont="1" applyFill="1" applyBorder="1" applyAlignment="1" applyProtection="1">
      <alignment vertical="center"/>
    </xf>
    <xf numFmtId="0" fontId="6" fillId="0" borderId="7" xfId="0" applyFont="1" applyBorder="1" applyAlignment="1">
      <alignment horizontal="right" vertical="center"/>
    </xf>
    <xf numFmtId="0" fontId="18" fillId="0" borderId="6" xfId="0" applyNumberFormat="1" applyFont="1" applyFill="1" applyBorder="1" applyAlignment="1" applyProtection="1">
      <alignment horizontal="centerContinuous" vertical="center"/>
    </xf>
    <xf numFmtId="0" fontId="17" fillId="0" borderId="10" xfId="0" applyFont="1" applyBorder="1" applyAlignment="1">
      <alignment horizontal="centerContinuous" vertical="center"/>
    </xf>
    <xf numFmtId="0" fontId="18" fillId="0" borderId="14" xfId="0" applyNumberFormat="1" applyFont="1" applyFill="1" applyBorder="1" applyAlignment="1" applyProtection="1">
      <alignment horizontal="centerContinuous" vertical="center"/>
    </xf>
    <xf numFmtId="0" fontId="18" fillId="0" borderId="1" xfId="0" applyNumberFormat="1" applyFont="1" applyFill="1" applyBorder="1" applyAlignment="1" applyProtection="1">
      <alignment horizontal="centerContinuous" vertical="center"/>
    </xf>
    <xf numFmtId="0" fontId="17" fillId="0" borderId="5" xfId="0" applyFont="1" applyBorder="1" applyAlignment="1">
      <alignment horizontal="centerContinuous" vertical="center"/>
    </xf>
    <xf numFmtId="0" fontId="7" fillId="0" borderId="8" xfId="0" quotePrefix="1" applyNumberFormat="1" applyFont="1" applyFill="1" applyBorder="1" applyAlignment="1" applyProtection="1">
      <alignment vertical="center"/>
    </xf>
    <xf numFmtId="0" fontId="6" fillId="0" borderId="10" xfId="0" applyFont="1" applyBorder="1" applyAlignment="1">
      <alignment vertical="center"/>
    </xf>
    <xf numFmtId="0" fontId="18" fillId="0" borderId="10" xfId="0" applyNumberFormat="1" applyFont="1" applyFill="1" applyBorder="1" applyAlignment="1" applyProtection="1">
      <alignment horizontal="center" vertical="center"/>
    </xf>
    <xf numFmtId="0" fontId="18" fillId="0" borderId="13" xfId="0" applyNumberFormat="1" applyFont="1" applyFill="1" applyBorder="1" applyAlignment="1" applyProtection="1">
      <alignment horizontal="center" vertical="center"/>
    </xf>
    <xf numFmtId="0" fontId="18" fillId="0" borderId="10" xfId="0" quotePrefix="1" applyNumberFormat="1" applyFont="1" applyFill="1" applyBorder="1" applyAlignment="1" applyProtection="1">
      <alignment horizontal="center" vertical="center"/>
    </xf>
    <xf numFmtId="0" fontId="18" fillId="0" borderId="8" xfId="0" applyNumberFormat="1" applyFont="1" applyFill="1" applyBorder="1" applyAlignment="1" applyProtection="1">
      <alignment horizontal="center" vertical="center"/>
    </xf>
    <xf numFmtId="0" fontId="7" fillId="0" borderId="14" xfId="0" applyNumberFormat="1" applyFont="1" applyFill="1" applyBorder="1" applyAlignment="1" applyProtection="1"/>
    <xf numFmtId="0" fontId="7" fillId="0" borderId="7" xfId="0" applyNumberFormat="1" applyFont="1" applyFill="1" applyBorder="1" applyAlignment="1" applyProtection="1"/>
    <xf numFmtId="0" fontId="18" fillId="0" borderId="7" xfId="0" applyNumberFormat="1" applyFont="1" applyFill="1" applyBorder="1" applyAlignment="1" applyProtection="1">
      <alignment horizontal="right"/>
    </xf>
    <xf numFmtId="0" fontId="18" fillId="0" borderId="14" xfId="0" applyNumberFormat="1" applyFont="1" applyFill="1" applyBorder="1" applyAlignment="1" applyProtection="1">
      <alignment horizontal="right"/>
    </xf>
    <xf numFmtId="179" fontId="19" fillId="0" borderId="7" xfId="0" quotePrefix="1" applyNumberFormat="1" applyFont="1" applyFill="1" applyBorder="1" applyAlignment="1" applyProtection="1"/>
    <xf numFmtId="177" fontId="19" fillId="0" borderId="7" xfId="0" applyNumberFormat="1" applyFont="1" applyFill="1" applyBorder="1" applyAlignment="1" applyProtection="1"/>
    <xf numFmtId="179" fontId="10" fillId="0" borderId="7" xfId="0" quotePrefix="1" applyNumberFormat="1" applyFont="1" applyFill="1" applyBorder="1" applyAlignment="1" applyProtection="1"/>
    <xf numFmtId="0" fontId="7" fillId="0" borderId="15" xfId="0" quotePrefix="1" applyNumberFormat="1" applyFont="1" applyFill="1" applyBorder="1" applyAlignment="1" applyProtection="1"/>
    <xf numFmtId="179" fontId="19" fillId="0" borderId="1" xfId="0" quotePrefix="1" applyNumberFormat="1" applyFont="1" applyFill="1" applyBorder="1" applyAlignment="1" applyProtection="1"/>
    <xf numFmtId="177" fontId="19" fillId="0" borderId="15" xfId="0" quotePrefix="1" applyNumberFormat="1" applyFont="1" applyFill="1" applyBorder="1" applyAlignment="1" applyProtection="1"/>
    <xf numFmtId="179" fontId="19" fillId="0" borderId="3" xfId="0" quotePrefix="1" applyNumberFormat="1" applyFont="1" applyFill="1" applyBorder="1" applyAlignment="1" applyProtection="1"/>
    <xf numFmtId="179" fontId="19" fillId="0" borderId="15" xfId="0" quotePrefix="1" applyNumberFormat="1" applyFont="1" applyFill="1" applyBorder="1" applyAlignment="1" applyProtection="1"/>
    <xf numFmtId="179" fontId="19" fillId="0" borderId="6" xfId="0" quotePrefix="1" applyNumberFormat="1" applyFont="1" applyFill="1" applyBorder="1" applyAlignment="1" applyProtection="1"/>
    <xf numFmtId="177" fontId="19" fillId="0" borderId="14" xfId="0" quotePrefix="1" applyNumberFormat="1" applyFont="1" applyFill="1" applyBorder="1" applyAlignment="1" applyProtection="1"/>
    <xf numFmtId="179" fontId="19" fillId="0" borderId="14" xfId="0" quotePrefix="1" applyNumberFormat="1" applyFont="1" applyFill="1" applyBorder="1" applyAlignment="1" applyProtection="1"/>
    <xf numFmtId="179" fontId="19" fillId="0" borderId="11" xfId="0" quotePrefix="1" applyNumberFormat="1" applyFont="1" applyFill="1" applyBorder="1" applyAlignment="1" applyProtection="1"/>
    <xf numFmtId="177" fontId="19" fillId="0" borderId="13" xfId="0" quotePrefix="1" applyNumberFormat="1" applyFont="1" applyFill="1" applyBorder="1" applyAlignment="1" applyProtection="1"/>
    <xf numFmtId="179" fontId="19" fillId="0" borderId="10" xfId="0" quotePrefix="1" applyNumberFormat="1" applyFont="1" applyFill="1" applyBorder="1" applyAlignment="1" applyProtection="1"/>
    <xf numFmtId="179" fontId="19" fillId="0" borderId="13" xfId="0" quotePrefix="1" applyNumberFormat="1" applyFont="1" applyFill="1" applyBorder="1" applyAlignment="1" applyProtection="1"/>
    <xf numFmtId="0" fontId="6" fillId="0" borderId="2" xfId="0" applyFont="1" applyBorder="1"/>
    <xf numFmtId="0" fontId="5" fillId="0" borderId="0" xfId="0" applyFont="1"/>
    <xf numFmtId="0" fontId="7" fillId="0" borderId="2" xfId="0" applyNumberFormat="1" applyFont="1" applyFill="1" applyBorder="1" applyAlignment="1" applyProtection="1">
      <alignment horizontal="right" vertical="center"/>
    </xf>
    <xf numFmtId="0" fontId="7" fillId="0" borderId="3" xfId="0" applyNumberFormat="1" applyFont="1" applyFill="1" applyBorder="1" applyAlignment="1" applyProtection="1">
      <alignment vertical="center"/>
    </xf>
    <xf numFmtId="0" fontId="20" fillId="0" borderId="0" xfId="0" applyFont="1"/>
    <xf numFmtId="0" fontId="7" fillId="0" borderId="0" xfId="0" applyNumberFormat="1" applyFont="1" applyFill="1" applyBorder="1" applyAlignment="1" applyProtection="1">
      <alignment horizontal="centerContinuous" vertical="center"/>
    </xf>
    <xf numFmtId="0" fontId="7" fillId="0" borderId="7" xfId="0" applyNumberFormat="1" applyFont="1" applyFill="1" applyBorder="1" applyAlignment="1" applyProtection="1">
      <alignment horizontal="centerContinuous" vertical="center"/>
    </xf>
    <xf numFmtId="0" fontId="6" fillId="0" borderId="7" xfId="0" applyFont="1" applyBorder="1" applyAlignment="1">
      <alignment horizontal="centerContinuous" vertical="center"/>
    </xf>
    <xf numFmtId="0" fontId="22" fillId="0" borderId="15" xfId="0" quotePrefix="1" applyNumberFormat="1" applyFont="1" applyFill="1" applyBorder="1" applyAlignment="1" applyProtection="1"/>
    <xf numFmtId="0" fontId="22" fillId="0" borderId="2" xfId="0" quotePrefix="1" applyNumberFormat="1" applyFont="1" applyFill="1" applyBorder="1" applyAlignment="1" applyProtection="1"/>
    <xf numFmtId="0" fontId="22" fillId="0" borderId="7" xfId="0" quotePrefix="1" applyNumberFormat="1" applyFont="1" applyFill="1" applyBorder="1" applyAlignment="1" applyProtection="1"/>
    <xf numFmtId="0" fontId="22" fillId="0" borderId="7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>
      <alignment horizontal="right"/>
    </xf>
    <xf numFmtId="0" fontId="22" fillId="0" borderId="14" xfId="0" applyNumberFormat="1" applyFont="1" applyFill="1" applyBorder="1" applyAlignment="1" applyProtection="1">
      <alignment horizontal="right"/>
    </xf>
    <xf numFmtId="0" fontId="23" fillId="0" borderId="0" xfId="0" applyFont="1"/>
    <xf numFmtId="176" fontId="19" fillId="0" borderId="14" xfId="0" quotePrefix="1" applyNumberFormat="1" applyFont="1" applyFill="1" applyBorder="1" applyAlignment="1" applyProtection="1"/>
    <xf numFmtId="177" fontId="19" fillId="0" borderId="7" xfId="0" quotePrefix="1" applyNumberFormat="1" applyFont="1" applyFill="1" applyBorder="1" applyAlignment="1" applyProtection="1">
      <alignment horizontal="right"/>
    </xf>
    <xf numFmtId="180" fontId="19" fillId="0" borderId="14" xfId="0" quotePrefix="1" applyNumberFormat="1" applyFont="1" applyFill="1" applyBorder="1" applyAlignment="1" applyProtection="1"/>
    <xf numFmtId="181" fontId="19" fillId="0" borderId="14" xfId="0" quotePrefix="1" applyNumberFormat="1" applyFont="1" applyFill="1" applyBorder="1" applyAlignment="1" applyProtection="1"/>
    <xf numFmtId="180" fontId="10" fillId="0" borderId="14" xfId="0" quotePrefix="1" applyNumberFormat="1" applyFont="1" applyFill="1" applyBorder="1" applyAlignment="1" applyProtection="1"/>
    <xf numFmtId="181" fontId="10" fillId="0" borderId="14" xfId="0" quotePrefix="1" applyNumberFormat="1" applyFont="1" applyFill="1" applyBorder="1" applyAlignment="1" applyProtection="1"/>
    <xf numFmtId="180" fontId="10" fillId="0" borderId="13" xfId="0" quotePrefix="1" applyNumberFormat="1" applyFont="1" applyFill="1" applyBorder="1" applyAlignment="1" applyProtection="1"/>
    <xf numFmtId="181" fontId="10" fillId="0" borderId="13" xfId="0" quotePrefix="1" applyNumberFormat="1" applyFont="1" applyFill="1" applyBorder="1" applyAlignment="1" applyProtection="1"/>
    <xf numFmtId="176" fontId="19" fillId="0" borderId="1" xfId="0" quotePrefix="1" applyNumberFormat="1" applyFont="1" applyFill="1" applyBorder="1" applyAlignment="1" applyProtection="1"/>
    <xf numFmtId="177" fontId="19" fillId="0" borderId="15" xfId="0" quotePrefix="1" applyNumberFormat="1" applyFont="1" applyFill="1" applyBorder="1" applyAlignment="1" applyProtection="1">
      <alignment horizontal="right"/>
    </xf>
    <xf numFmtId="176" fontId="19" fillId="0" borderId="3" xfId="0" quotePrefix="1" applyNumberFormat="1" applyFont="1" applyFill="1" applyBorder="1" applyAlignment="1" applyProtection="1"/>
    <xf numFmtId="180" fontId="19" fillId="0" borderId="15" xfId="0" quotePrefix="1" applyNumberFormat="1" applyFont="1" applyFill="1" applyBorder="1" applyAlignment="1" applyProtection="1"/>
    <xf numFmtId="181" fontId="19" fillId="0" borderId="15" xfId="0" quotePrefix="1" applyNumberFormat="1" applyFont="1" applyFill="1" applyBorder="1" applyAlignment="1" applyProtection="1"/>
    <xf numFmtId="176" fontId="19" fillId="0" borderId="6" xfId="0" quotePrefix="1" applyNumberFormat="1" applyFont="1" applyFill="1" applyBorder="1" applyAlignment="1" applyProtection="1"/>
    <xf numFmtId="177" fontId="19" fillId="0" borderId="14" xfId="0" quotePrefix="1" applyNumberFormat="1" applyFont="1" applyFill="1" applyBorder="1" applyAlignment="1" applyProtection="1">
      <alignment horizontal="right"/>
    </xf>
    <xf numFmtId="176" fontId="19" fillId="0" borderId="7" xfId="0" quotePrefix="1" applyNumberFormat="1" applyFont="1" applyFill="1" applyBorder="1" applyAlignment="1" applyProtection="1"/>
    <xf numFmtId="176" fontId="19" fillId="0" borderId="11" xfId="0" quotePrefix="1" applyNumberFormat="1" applyFont="1" applyFill="1" applyBorder="1" applyAlignment="1" applyProtection="1"/>
    <xf numFmtId="177" fontId="19" fillId="0" borderId="13" xfId="0" quotePrefix="1" applyNumberFormat="1" applyFont="1" applyFill="1" applyBorder="1" applyAlignment="1" applyProtection="1">
      <alignment horizontal="right"/>
    </xf>
    <xf numFmtId="176" fontId="19" fillId="0" borderId="10" xfId="0" quotePrefix="1" applyNumberFormat="1" applyFont="1" applyFill="1" applyBorder="1" applyAlignment="1" applyProtection="1"/>
    <xf numFmtId="180" fontId="19" fillId="0" borderId="13" xfId="0" quotePrefix="1" applyNumberFormat="1" applyFont="1" applyFill="1" applyBorder="1" applyAlignment="1" applyProtection="1"/>
    <xf numFmtId="181" fontId="19" fillId="0" borderId="13" xfId="0" quotePrefix="1" applyNumberFormat="1" applyFont="1" applyFill="1" applyBorder="1" applyAlignment="1" applyProtection="1"/>
    <xf numFmtId="0" fontId="7" fillId="0" borderId="17" xfId="0" applyNumberFormat="1" applyFont="1" applyFill="1" applyBorder="1" applyAlignment="1" applyProtection="1">
      <alignment horizontal="centerContinuous" vertical="center"/>
    </xf>
    <xf numFmtId="0" fontId="6" fillId="0" borderId="17" xfId="0" applyFont="1" applyBorder="1" applyAlignment="1">
      <alignment horizontal="centerContinuous" vertical="center"/>
    </xf>
    <xf numFmtId="0" fontId="24" fillId="0" borderId="0" xfId="0" applyNumberFormat="1" applyFont="1" applyFill="1" applyBorder="1" applyAlignment="1" applyProtection="1">
      <alignment horizontal="distributed" vertical="center"/>
    </xf>
    <xf numFmtId="0" fontId="24" fillId="0" borderId="14" xfId="0" applyNumberFormat="1" applyFont="1" applyFill="1" applyBorder="1" applyAlignment="1" applyProtection="1">
      <alignment horizontal="distributed" vertical="center"/>
    </xf>
    <xf numFmtId="0" fontId="24" fillId="0" borderId="19" xfId="0" applyNumberFormat="1" applyFont="1" applyFill="1" applyBorder="1" applyAlignment="1" applyProtection="1">
      <alignment horizontal="distributed" vertical="center"/>
    </xf>
    <xf numFmtId="0" fontId="24" fillId="0" borderId="20" xfId="0" applyNumberFormat="1" applyFont="1" applyFill="1" applyBorder="1" applyAlignment="1" applyProtection="1">
      <alignment horizontal="distributed" vertical="center"/>
    </xf>
    <xf numFmtId="0" fontId="24" fillId="0" borderId="6" xfId="0" applyNumberFormat="1" applyFont="1" applyFill="1" applyBorder="1" applyAlignment="1" applyProtection="1">
      <alignment horizontal="distributed" vertical="center"/>
    </xf>
    <xf numFmtId="0" fontId="24" fillId="0" borderId="8" xfId="0" applyNumberFormat="1" applyFont="1" applyFill="1" applyBorder="1" applyAlignment="1" applyProtection="1">
      <alignment horizontal="distributed" vertical="center"/>
    </xf>
    <xf numFmtId="0" fontId="24" fillId="0" borderId="13" xfId="0" applyNumberFormat="1" applyFont="1" applyFill="1" applyBorder="1" applyAlignment="1" applyProtection="1">
      <alignment horizontal="distributed" vertical="center"/>
    </xf>
    <xf numFmtId="0" fontId="24" fillId="0" borderId="21" xfId="0" applyNumberFormat="1" applyFont="1" applyFill="1" applyBorder="1" applyAlignment="1" applyProtection="1">
      <alignment horizontal="distributed" vertical="center"/>
    </xf>
    <xf numFmtId="0" fontId="24" fillId="0" borderId="22" xfId="0" applyNumberFormat="1" applyFont="1" applyFill="1" applyBorder="1" applyAlignment="1" applyProtection="1">
      <alignment horizontal="distributed" vertical="center"/>
    </xf>
    <xf numFmtId="0" fontId="24" fillId="0" borderId="11" xfId="0" applyNumberFormat="1" applyFont="1" applyFill="1" applyBorder="1" applyAlignment="1" applyProtection="1">
      <alignment horizontal="distributed" vertical="center"/>
    </xf>
    <xf numFmtId="0" fontId="22" fillId="0" borderId="14" xfId="0" quotePrefix="1" applyNumberFormat="1" applyFont="1" applyFill="1" applyBorder="1" applyAlignment="1" applyProtection="1"/>
    <xf numFmtId="0" fontId="22" fillId="0" borderId="0" xfId="0" quotePrefix="1" applyNumberFormat="1" applyFont="1" applyFill="1" applyBorder="1" applyAlignment="1" applyProtection="1"/>
    <xf numFmtId="0" fontId="22" fillId="0" borderId="19" xfId="0" applyNumberFormat="1" applyFont="1" applyFill="1" applyBorder="1" applyAlignment="1" applyProtection="1">
      <alignment horizontal="right"/>
    </xf>
    <xf numFmtId="0" fontId="22" fillId="0" borderId="20" xfId="0" applyNumberFormat="1" applyFont="1" applyFill="1" applyBorder="1" applyAlignment="1" applyProtection="1">
      <alignment horizontal="right"/>
    </xf>
    <xf numFmtId="0" fontId="22" fillId="0" borderId="6" xfId="0" applyNumberFormat="1" applyFont="1" applyFill="1" applyBorder="1" applyAlignment="1" applyProtection="1">
      <alignment horizontal="right"/>
    </xf>
    <xf numFmtId="0" fontId="22" fillId="0" borderId="16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Border="1" applyAlignment="1" applyProtection="1">
      <alignment horizontal="center"/>
    </xf>
    <xf numFmtId="0" fontId="7" fillId="0" borderId="7" xfId="0" applyNumberFormat="1" applyFont="1" applyFill="1" applyBorder="1" applyAlignment="1" applyProtection="1">
      <alignment horizontal="distributed"/>
    </xf>
    <xf numFmtId="176" fontId="25" fillId="0" borderId="14" xfId="0" quotePrefix="1" applyNumberFormat="1" applyFont="1" applyFill="1" applyBorder="1" applyAlignment="1" applyProtection="1"/>
    <xf numFmtId="176" fontId="26" fillId="0" borderId="0" xfId="0" quotePrefix="1" applyNumberFormat="1" applyFont="1" applyFill="1" applyBorder="1" applyAlignment="1" applyProtection="1"/>
    <xf numFmtId="0" fontId="7" fillId="0" borderId="13" xfId="0" applyNumberFormat="1" applyFont="1" applyFill="1" applyBorder="1" applyAlignment="1" applyProtection="1">
      <alignment horizontal="center"/>
    </xf>
    <xf numFmtId="0" fontId="7" fillId="0" borderId="11" xfId="0" applyNumberFormat="1" applyFont="1" applyFill="1" applyBorder="1" applyAlignment="1" applyProtection="1">
      <alignment horizontal="center"/>
    </xf>
    <xf numFmtId="0" fontId="24" fillId="0" borderId="10" xfId="0" applyNumberFormat="1" applyFont="1" applyFill="1" applyBorder="1" applyAlignment="1" applyProtection="1">
      <alignment horizontal="distributed"/>
    </xf>
    <xf numFmtId="176" fontId="25" fillId="0" borderId="13" xfId="0" quotePrefix="1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center"/>
    </xf>
    <xf numFmtId="0" fontId="24" fillId="0" borderId="7" xfId="0" applyNumberFormat="1" applyFont="1" applyFill="1" applyBorder="1" applyAlignment="1" applyProtection="1">
      <alignment shrinkToFit="1"/>
    </xf>
    <xf numFmtId="0" fontId="24" fillId="0" borderId="1" xfId="0" applyNumberFormat="1" applyFont="1" applyFill="1" applyBorder="1" applyAlignment="1" applyProtection="1">
      <alignment horizontal="left" vertical="center"/>
    </xf>
    <xf numFmtId="0" fontId="24" fillId="0" borderId="2" xfId="0" applyNumberFormat="1" applyFont="1" applyFill="1" applyBorder="1" applyAlignment="1" applyProtection="1">
      <alignment horizontal="left" vertical="center"/>
    </xf>
    <xf numFmtId="0" fontId="24" fillId="0" borderId="3" xfId="0" applyNumberFormat="1" applyFont="1" applyFill="1" applyBorder="1" applyAlignment="1" applyProtection="1">
      <alignment horizontal="right" vertical="center"/>
    </xf>
    <xf numFmtId="0" fontId="24" fillId="0" borderId="18" xfId="0" applyNumberFormat="1" applyFont="1" applyFill="1" applyBorder="1" applyAlignment="1" applyProtection="1">
      <alignment horizontal="centerContinuous" vertical="center"/>
    </xf>
    <xf numFmtId="0" fontId="24" fillId="0" borderId="4" xfId="0" applyNumberFormat="1" applyFont="1" applyFill="1" applyBorder="1" applyAlignment="1" applyProtection="1">
      <alignment horizontal="centerContinuous" vertical="center"/>
    </xf>
    <xf numFmtId="0" fontId="24" fillId="0" borderId="5" xfId="0" applyNumberFormat="1" applyFont="1" applyFill="1" applyBorder="1" applyAlignment="1" applyProtection="1">
      <alignment horizontal="centerContinuous" vertical="center"/>
    </xf>
    <xf numFmtId="0" fontId="24" fillId="0" borderId="6" xfId="0" applyNumberFormat="1" applyFont="1" applyFill="1" applyBorder="1" applyAlignment="1" applyProtection="1">
      <alignment horizontal="centerContinuous" vertical="center"/>
    </xf>
    <xf numFmtId="0" fontId="24" fillId="0" borderId="6" xfId="0" quotePrefix="1" applyNumberFormat="1" applyFont="1" applyFill="1" applyBorder="1" applyAlignment="1" applyProtection="1">
      <alignment vertical="center"/>
    </xf>
    <xf numFmtId="0" fontId="24" fillId="0" borderId="0" xfId="0" quotePrefix="1" applyNumberFormat="1" applyFont="1" applyFill="1" applyBorder="1" applyAlignment="1" applyProtection="1">
      <alignment vertical="center"/>
    </xf>
    <xf numFmtId="0" fontId="24" fillId="0" borderId="7" xfId="0" applyNumberFormat="1" applyFont="1" applyFill="1" applyBorder="1" applyAlignment="1" applyProtection="1">
      <alignment vertical="center"/>
    </xf>
    <xf numFmtId="0" fontId="24" fillId="0" borderId="14" xfId="0" applyNumberFormat="1" applyFont="1" applyFill="1" applyBorder="1" applyAlignment="1" applyProtection="1">
      <alignment horizontal="center" vertical="center"/>
    </xf>
    <xf numFmtId="0" fontId="24" fillId="0" borderId="23" xfId="0" applyNumberFormat="1" applyFont="1" applyFill="1" applyBorder="1" applyAlignment="1" applyProtection="1">
      <alignment horizontal="center" vertical="center"/>
    </xf>
    <xf numFmtId="0" fontId="24" fillId="0" borderId="24" xfId="0" applyNumberFormat="1" applyFont="1" applyFill="1" applyBorder="1" applyAlignment="1" applyProtection="1">
      <alignment vertical="center"/>
    </xf>
    <xf numFmtId="0" fontId="24" fillId="0" borderId="25" xfId="0" applyNumberFormat="1" applyFont="1" applyFill="1" applyBorder="1" applyAlignment="1" applyProtection="1">
      <alignment vertical="center"/>
    </xf>
    <xf numFmtId="0" fontId="24" fillId="0" borderId="26" xfId="0" applyNumberFormat="1" applyFont="1" applyFill="1" applyBorder="1" applyAlignment="1" applyProtection="1">
      <alignment horizontal="center" vertical="center"/>
    </xf>
    <xf numFmtId="0" fontId="24" fillId="0" borderId="24" xfId="0" applyNumberFormat="1" applyFont="1" applyFill="1" applyBorder="1" applyAlignment="1" applyProtection="1">
      <alignment horizontal="center" vertical="center"/>
    </xf>
    <xf numFmtId="0" fontId="24" fillId="0" borderId="25" xfId="0" applyNumberFormat="1" applyFont="1" applyFill="1" applyBorder="1" applyAlignment="1" applyProtection="1">
      <alignment horizontal="center" vertical="center"/>
    </xf>
    <xf numFmtId="0" fontId="24" fillId="0" borderId="6" xfId="0" applyNumberFormat="1" applyFont="1" applyFill="1" applyBorder="1" applyAlignment="1" applyProtection="1">
      <alignment horizontal="center" vertical="center"/>
    </xf>
    <xf numFmtId="0" fontId="24" fillId="0" borderId="11" xfId="0" applyNumberFormat="1" applyFont="1" applyFill="1" applyBorder="1" applyAlignment="1" applyProtection="1">
      <alignment vertical="center"/>
    </xf>
    <xf numFmtId="0" fontId="24" fillId="0" borderId="8" xfId="0" applyNumberFormat="1" applyFont="1" applyFill="1" applyBorder="1" applyAlignment="1" applyProtection="1">
      <alignment vertical="center"/>
    </xf>
    <xf numFmtId="0" fontId="24" fillId="0" borderId="10" xfId="0" applyNumberFormat="1" applyFont="1" applyFill="1" applyBorder="1" applyAlignment="1" applyProtection="1">
      <alignment vertical="center"/>
    </xf>
    <xf numFmtId="0" fontId="24" fillId="0" borderId="13" xfId="0" applyNumberFormat="1" applyFont="1" applyFill="1" applyBorder="1" applyAlignment="1" applyProtection="1">
      <alignment horizontal="center" vertical="center"/>
    </xf>
    <xf numFmtId="0" fontId="24" fillId="0" borderId="10" xfId="0" applyNumberFormat="1" applyFont="1" applyFill="1" applyBorder="1" applyAlignment="1" applyProtection="1">
      <alignment horizontal="center" vertical="center"/>
    </xf>
    <xf numFmtId="0" fontId="21" fillId="0" borderId="15" xfId="0" quotePrefix="1" applyNumberFormat="1" applyFont="1" applyFill="1" applyBorder="1" applyAlignment="1" applyProtection="1"/>
    <xf numFmtId="0" fontId="21" fillId="0" borderId="0" xfId="0" quotePrefix="1" applyNumberFormat="1" applyFont="1" applyFill="1" applyBorder="1" applyAlignment="1" applyProtection="1"/>
    <xf numFmtId="0" fontId="21" fillId="0" borderId="7" xfId="0" quotePrefix="1" applyNumberFormat="1" applyFont="1" applyFill="1" applyBorder="1" applyAlignment="1" applyProtection="1"/>
    <xf numFmtId="0" fontId="21" fillId="0" borderId="14" xfId="0" applyNumberFormat="1" applyFont="1" applyFill="1" applyBorder="1" applyAlignment="1" applyProtection="1">
      <alignment horizontal="right"/>
    </xf>
    <xf numFmtId="0" fontId="21" fillId="0" borderId="7" xfId="0" applyNumberFormat="1" applyFont="1" applyFill="1" applyBorder="1" applyAlignment="1" applyProtection="1">
      <alignment horizontal="right"/>
    </xf>
    <xf numFmtId="0" fontId="21" fillId="0" borderId="6" xfId="0" applyNumberFormat="1" applyFont="1" applyFill="1" applyBorder="1" applyAlignment="1" applyProtection="1">
      <alignment horizontal="right"/>
    </xf>
    <xf numFmtId="0" fontId="24" fillId="0" borderId="14" xfId="0" quotePrefix="1" applyNumberFormat="1" applyFont="1" applyFill="1" applyBorder="1" applyAlignment="1" applyProtection="1">
      <alignment horizontal="center"/>
    </xf>
    <xf numFmtId="182" fontId="25" fillId="0" borderId="7" xfId="0" quotePrefix="1" applyNumberFormat="1" applyFont="1" applyFill="1" applyBorder="1" applyAlignment="1" applyProtection="1">
      <alignment horizontal="right"/>
    </xf>
    <xf numFmtId="182" fontId="26" fillId="0" borderId="6" xfId="0" quotePrefix="1" applyNumberFormat="1" applyFont="1" applyFill="1" applyBorder="1" applyAlignment="1" applyProtection="1">
      <alignment horizontal="right"/>
    </xf>
    <xf numFmtId="0" fontId="24" fillId="0" borderId="13" xfId="0" applyNumberFormat="1" applyFont="1" applyFill="1" applyBorder="1" applyAlignment="1" applyProtection="1">
      <alignment horizontal="center"/>
    </xf>
    <xf numFmtId="182" fontId="25" fillId="0" borderId="3" xfId="0" quotePrefix="1" applyNumberFormat="1" applyFont="1" applyFill="1" applyBorder="1" applyAlignment="1" applyProtection="1">
      <alignment horizontal="right"/>
    </xf>
    <xf numFmtId="182" fontId="25" fillId="0" borderId="10" xfId="0" quotePrefix="1" applyNumberFormat="1" applyFont="1" applyFill="1" applyBorder="1" applyAlignment="1" applyProtection="1">
      <alignment horizontal="right"/>
    </xf>
    <xf numFmtId="0" fontId="29" fillId="0" borderId="0" xfId="1" applyFont="1"/>
    <xf numFmtId="0" fontId="28" fillId="0" borderId="0" xfId="1"/>
    <xf numFmtId="0" fontId="5" fillId="0" borderId="0" xfId="1" applyFont="1"/>
    <xf numFmtId="0" fontId="1" fillId="0" borderId="0" xfId="1" applyFont="1"/>
    <xf numFmtId="0" fontId="30" fillId="0" borderId="0" xfId="1" applyNumberFormat="1" applyFont="1" applyFill="1" applyBorder="1" applyAlignment="1" applyProtection="1">
      <alignment vertical="center"/>
    </xf>
    <xf numFmtId="0" fontId="10" fillId="0" borderId="0" xfId="1" applyFont="1"/>
    <xf numFmtId="0" fontId="31" fillId="0" borderId="0" xfId="1" applyFont="1"/>
    <xf numFmtId="0" fontId="32" fillId="0" borderId="0" xfId="1" applyNumberFormat="1" applyFont="1" applyFill="1" applyBorder="1" applyAlignment="1" applyProtection="1"/>
    <xf numFmtId="0" fontId="32" fillId="0" borderId="1" xfId="1" applyNumberFormat="1" applyFont="1" applyFill="1" applyBorder="1" applyAlignment="1" applyProtection="1">
      <alignment vertical="center"/>
    </xf>
    <xf numFmtId="0" fontId="32" fillId="0" borderId="3" xfId="1" applyNumberFormat="1" applyFont="1" applyFill="1" applyBorder="1" applyAlignment="1" applyProtection="1">
      <alignment horizontal="right" vertical="center"/>
    </xf>
    <xf numFmtId="0" fontId="32" fillId="0" borderId="4" xfId="1" applyNumberFormat="1" applyFont="1" applyFill="1" applyBorder="1" applyAlignment="1" applyProtection="1">
      <alignment horizontal="centerContinuous" vertical="center"/>
    </xf>
    <xf numFmtId="0" fontId="33" fillId="0" borderId="4" xfId="1" applyFont="1" applyBorder="1" applyAlignment="1">
      <alignment horizontal="centerContinuous" vertical="center"/>
    </xf>
    <xf numFmtId="0" fontId="32" fillId="0" borderId="5" xfId="1" applyNumberFormat="1" applyFont="1" applyFill="1" applyBorder="1" applyAlignment="1" applyProtection="1">
      <alignment horizontal="centerContinuous" vertical="center"/>
    </xf>
    <xf numFmtId="0" fontId="32" fillId="0" borderId="6" xfId="1" applyNumberFormat="1" applyFont="1" applyFill="1" applyBorder="1" applyAlignment="1" applyProtection="1">
      <alignment vertical="center"/>
    </xf>
    <xf numFmtId="0" fontId="32" fillId="0" borderId="7" xfId="1" quotePrefix="1" applyNumberFormat="1" applyFont="1" applyFill="1" applyBorder="1" applyAlignment="1" applyProtection="1">
      <alignment vertical="center"/>
    </xf>
    <xf numFmtId="0" fontId="33" fillId="0" borderId="7" xfId="1" applyFont="1" applyBorder="1" applyAlignment="1">
      <alignment vertical="center"/>
    </xf>
    <xf numFmtId="0" fontId="32" fillId="0" borderId="11" xfId="1" applyNumberFormat="1" applyFont="1" applyFill="1" applyBorder="1" applyAlignment="1" applyProtection="1">
      <alignment vertical="center"/>
    </xf>
    <xf numFmtId="0" fontId="32" fillId="0" borderId="10" xfId="1" quotePrefix="1" applyNumberFormat="1" applyFont="1" applyFill="1" applyBorder="1" applyAlignment="1" applyProtection="1">
      <alignment vertical="center"/>
    </xf>
    <xf numFmtId="0" fontId="22" fillId="0" borderId="0" xfId="1" applyNumberFormat="1" applyFont="1" applyFill="1" applyBorder="1" applyAlignment="1" applyProtection="1"/>
    <xf numFmtId="0" fontId="22" fillId="0" borderId="1" xfId="1" applyNumberFormat="1" applyFont="1" applyFill="1" applyBorder="1" applyAlignment="1" applyProtection="1"/>
    <xf numFmtId="0" fontId="22" fillId="0" borderId="3" xfId="1" quotePrefix="1" applyNumberFormat="1" applyFont="1" applyFill="1" applyBorder="1" applyAlignment="1" applyProtection="1"/>
    <xf numFmtId="0" fontId="22" fillId="0" borderId="3" xfId="1" applyNumberFormat="1" applyFont="1" applyFill="1" applyBorder="1" applyAlignment="1" applyProtection="1">
      <alignment horizontal="right"/>
    </xf>
    <xf numFmtId="0" fontId="23" fillId="0" borderId="3" xfId="1" applyFont="1" applyBorder="1" applyAlignment="1">
      <alignment horizontal="right"/>
    </xf>
    <xf numFmtId="0" fontId="36" fillId="0" borderId="0" xfId="1" applyFont="1"/>
    <xf numFmtId="0" fontId="37" fillId="0" borderId="27" xfId="1" applyNumberFormat="1" applyFont="1" applyFill="1" applyBorder="1" applyAlignment="1" applyProtection="1">
      <alignment horizontal="center"/>
    </xf>
    <xf numFmtId="0" fontId="37" fillId="0" borderId="28" xfId="1" applyNumberFormat="1" applyFont="1" applyFill="1" applyBorder="1" applyAlignment="1" applyProtection="1">
      <alignment horizontal="distributed"/>
    </xf>
    <xf numFmtId="176" fontId="17" fillId="0" borderId="29" xfId="1" quotePrefix="1" applyNumberFormat="1" applyFont="1" applyFill="1" applyBorder="1" applyAlignment="1" applyProtection="1">
      <alignment horizontal="right"/>
      <protection locked="0"/>
    </xf>
    <xf numFmtId="0" fontId="37" fillId="0" borderId="6" xfId="1" applyNumberFormat="1" applyFont="1" applyFill="1" applyBorder="1" applyAlignment="1" applyProtection="1">
      <alignment horizontal="center"/>
    </xf>
    <xf numFmtId="0" fontId="37" fillId="0" borderId="7" xfId="1" applyNumberFormat="1" applyFont="1" applyFill="1" applyBorder="1" applyAlignment="1" applyProtection="1">
      <alignment horizontal="distributed"/>
    </xf>
    <xf numFmtId="176" fontId="17" fillId="0" borderId="14" xfId="1" quotePrefix="1" applyNumberFormat="1" applyFont="1" applyFill="1" applyBorder="1" applyAlignment="1" applyProtection="1">
      <alignment horizontal="right"/>
      <protection locked="0"/>
    </xf>
    <xf numFmtId="0" fontId="37" fillId="0" borderId="7" xfId="1" applyNumberFormat="1" applyFont="1" applyFill="1" applyBorder="1" applyAlignment="1" applyProtection="1">
      <alignment shrinkToFit="1"/>
    </xf>
    <xf numFmtId="0" fontId="12" fillId="0" borderId="7" xfId="1" applyNumberFormat="1" applyFont="1" applyFill="1" applyBorder="1" applyAlignment="1" applyProtection="1">
      <alignment shrinkToFit="1"/>
    </xf>
    <xf numFmtId="0" fontId="35" fillId="0" borderId="7" xfId="1" quotePrefix="1" applyNumberFormat="1" applyFont="1" applyFill="1" applyBorder="1" applyAlignment="1" applyProtection="1">
      <alignment horizontal="distributed"/>
    </xf>
    <xf numFmtId="0" fontId="37" fillId="0" borderId="7" xfId="1" quotePrefix="1" applyNumberFormat="1" applyFont="1" applyFill="1" applyBorder="1" applyAlignment="1" applyProtection="1">
      <alignment shrinkToFit="1"/>
    </xf>
    <xf numFmtId="0" fontId="35" fillId="0" borderId="6" xfId="1" applyNumberFormat="1" applyFont="1" applyFill="1" applyBorder="1" applyAlignment="1" applyProtection="1">
      <alignment horizontal="center" shrinkToFit="1"/>
    </xf>
    <xf numFmtId="0" fontId="20" fillId="0" borderId="7" xfId="1" applyFont="1" applyBorder="1" applyAlignment="1">
      <alignment horizontal="distributed"/>
    </xf>
    <xf numFmtId="0" fontId="32" fillId="0" borderId="0" xfId="1" applyNumberFormat="1" applyFont="1" applyFill="1" applyBorder="1" applyAlignment="1" applyProtection="1">
      <alignment vertical="center"/>
    </xf>
    <xf numFmtId="0" fontId="34" fillId="0" borderId="7" xfId="1" applyNumberFormat="1" applyFont="1" applyFill="1" applyBorder="1" applyAlignment="1" applyProtection="1">
      <alignment horizontal="distributed"/>
    </xf>
    <xf numFmtId="0" fontId="31" fillId="0" borderId="0" xfId="1" applyFont="1" applyAlignment="1">
      <alignment vertical="center"/>
    </xf>
    <xf numFmtId="0" fontId="37" fillId="0" borderId="6" xfId="1" applyNumberFormat="1" applyFont="1" applyFill="1" applyBorder="1" applyAlignment="1" applyProtection="1">
      <alignment horizontal="center" shrinkToFit="1"/>
    </xf>
    <xf numFmtId="0" fontId="37" fillId="0" borderId="7" xfId="1" quotePrefix="1" applyNumberFormat="1" applyFont="1" applyFill="1" applyBorder="1" applyAlignment="1" applyProtection="1">
      <alignment horizontal="distributed"/>
    </xf>
    <xf numFmtId="0" fontId="37" fillId="0" borderId="28" xfId="1" quotePrefix="1" applyNumberFormat="1" applyFont="1" applyFill="1" applyBorder="1" applyAlignment="1" applyProtection="1">
      <alignment horizontal="distributed"/>
    </xf>
    <xf numFmtId="0" fontId="32" fillId="0" borderId="7" xfId="1" applyNumberFormat="1" applyFont="1" applyFill="1" applyBorder="1" applyAlignment="1" applyProtection="1"/>
    <xf numFmtId="0" fontId="37" fillId="0" borderId="11" xfId="1" applyNumberFormat="1" applyFont="1" applyFill="1" applyBorder="1" applyAlignment="1" applyProtection="1">
      <alignment horizontal="center"/>
    </xf>
    <xf numFmtId="0" fontId="37" fillId="0" borderId="10" xfId="1" applyNumberFormat="1" applyFont="1" applyFill="1" applyBorder="1" applyAlignment="1" applyProtection="1">
      <alignment horizontal="distributed"/>
    </xf>
    <xf numFmtId="176" fontId="17" fillId="0" borderId="13" xfId="1" quotePrefix="1" applyNumberFormat="1" applyFont="1" applyFill="1" applyBorder="1" applyAlignment="1" applyProtection="1">
      <alignment horizontal="right"/>
      <protection locked="0"/>
    </xf>
    <xf numFmtId="0" fontId="14" fillId="0" borderId="0" xfId="1" applyFont="1"/>
    <xf numFmtId="0" fontId="8" fillId="0" borderId="4" xfId="1" applyNumberFormat="1" applyFont="1" applyFill="1" applyBorder="1" applyAlignment="1" applyProtection="1">
      <alignment horizontal="centerContinuous" vertical="center"/>
    </xf>
    <xf numFmtId="0" fontId="14" fillId="0" borderId="4" xfId="1" applyFont="1" applyBorder="1" applyAlignment="1">
      <alignment horizontal="centerContinuous" vertical="center"/>
    </xf>
    <xf numFmtId="0" fontId="8" fillId="0" borderId="5" xfId="1" applyNumberFormat="1" applyFont="1" applyFill="1" applyBorder="1" applyAlignment="1" applyProtection="1">
      <alignment horizontal="centerContinuous" vertical="center"/>
    </xf>
    <xf numFmtId="0" fontId="22" fillId="0" borderId="6" xfId="1" applyNumberFormat="1" applyFont="1" applyFill="1" applyBorder="1" applyAlignment="1" applyProtection="1"/>
    <xf numFmtId="0" fontId="22" fillId="0" borderId="7" xfId="1" quotePrefix="1" applyNumberFormat="1" applyFont="1" applyFill="1" applyBorder="1" applyAlignment="1" applyProtection="1"/>
    <xf numFmtId="0" fontId="13" fillId="0" borderId="7" xfId="1" applyNumberFormat="1" applyFont="1" applyFill="1" applyBorder="1" applyAlignment="1" applyProtection="1">
      <alignment horizontal="right"/>
    </xf>
    <xf numFmtId="0" fontId="39" fillId="0" borderId="7" xfId="1" applyFont="1" applyBorder="1" applyAlignment="1">
      <alignment horizontal="right"/>
    </xf>
    <xf numFmtId="0" fontId="37" fillId="0" borderId="28" xfId="1" quotePrefix="1" applyNumberFormat="1" applyFont="1" applyFill="1" applyBorder="1" applyAlignment="1" applyProtection="1">
      <alignment shrinkToFit="1"/>
    </xf>
    <xf numFmtId="0" fontId="30" fillId="0" borderId="0" xfId="1" applyNumberFormat="1" applyFont="1" applyFill="1" applyBorder="1" applyAlignment="1" applyProtection="1"/>
    <xf numFmtId="0" fontId="40" fillId="0" borderId="0" xfId="1" applyNumberFormat="1" applyFont="1" applyFill="1" applyBorder="1" applyAlignment="1" applyProtection="1"/>
    <xf numFmtId="0" fontId="41" fillId="0" borderId="0" xfId="1" applyNumberFormat="1" applyFont="1" applyFill="1" applyBorder="1" applyAlignment="1" applyProtection="1"/>
    <xf numFmtId="0" fontId="32" fillId="0" borderId="1" xfId="1" applyNumberFormat="1" applyFont="1" applyFill="1" applyBorder="1" applyAlignment="1" applyProtection="1"/>
    <xf numFmtId="0" fontId="32" fillId="0" borderId="6" xfId="1" applyNumberFormat="1" applyFont="1" applyFill="1" applyBorder="1" applyAlignment="1" applyProtection="1"/>
    <xf numFmtId="0" fontId="32" fillId="0" borderId="7" xfId="1" applyNumberFormat="1" applyFont="1" applyFill="1" applyBorder="1" applyAlignment="1" applyProtection="1">
      <alignment vertical="center"/>
    </xf>
    <xf numFmtId="0" fontId="32" fillId="0" borderId="7" xfId="1" applyNumberFormat="1" applyFont="1" applyFill="1" applyBorder="1" applyAlignment="1" applyProtection="1">
      <alignment horizontal="center" vertical="center"/>
    </xf>
    <xf numFmtId="0" fontId="32" fillId="0" borderId="0" xfId="1" applyNumberFormat="1" applyFont="1" applyFill="1" applyBorder="1" applyAlignment="1" applyProtection="1">
      <alignment horizontal="center" vertical="center"/>
    </xf>
    <xf numFmtId="0" fontId="32" fillId="0" borderId="8" xfId="1" quotePrefix="1" applyNumberFormat="1" applyFont="1" applyFill="1" applyBorder="1" applyAlignment="1" applyProtection="1">
      <alignment horizontal="center" vertical="center"/>
    </xf>
    <xf numFmtId="0" fontId="32" fillId="0" borderId="10" xfId="1" quotePrefix="1" applyNumberFormat="1" applyFont="1" applyFill="1" applyBorder="1" applyAlignment="1" applyProtection="1">
      <alignment horizontal="center" vertical="center"/>
    </xf>
    <xf numFmtId="0" fontId="33" fillId="0" borderId="10" xfId="1" applyFont="1" applyBorder="1"/>
    <xf numFmtId="0" fontId="32" fillId="0" borderId="10" xfId="1" applyNumberFormat="1" applyFont="1" applyFill="1" applyBorder="1" applyAlignment="1" applyProtection="1">
      <alignment horizontal="center" vertical="center"/>
    </xf>
    <xf numFmtId="0" fontId="32" fillId="0" borderId="7" xfId="1" applyNumberFormat="1" applyFont="1" applyFill="1" applyBorder="1" applyAlignment="1" applyProtection="1">
      <alignment horizontal="right" vertical="center"/>
    </xf>
    <xf numFmtId="0" fontId="33" fillId="0" borderId="7" xfId="1" applyFont="1" applyBorder="1" applyAlignment="1">
      <alignment horizontal="right" vertical="center"/>
    </xf>
    <xf numFmtId="182" fontId="17" fillId="0" borderId="29" xfId="1" quotePrefix="1" applyNumberFormat="1" applyFont="1" applyFill="1" applyBorder="1" applyAlignment="1" applyProtection="1">
      <alignment horizontal="right"/>
      <protection locked="0"/>
    </xf>
    <xf numFmtId="182" fontId="17" fillId="0" borderId="28" xfId="1" quotePrefix="1" applyNumberFormat="1" applyFont="1" applyFill="1" applyBorder="1" applyAlignment="1" applyProtection="1">
      <alignment horizontal="right"/>
      <protection locked="0"/>
    </xf>
    <xf numFmtId="182" fontId="17" fillId="0" borderId="14" xfId="1" quotePrefix="1" applyNumberFormat="1" applyFont="1" applyFill="1" applyBorder="1" applyAlignment="1" applyProtection="1">
      <alignment horizontal="right"/>
      <protection locked="0"/>
    </xf>
    <xf numFmtId="182" fontId="17" fillId="0" borderId="7" xfId="1" quotePrefix="1" applyNumberFormat="1" applyFont="1" applyFill="1" applyBorder="1" applyAlignment="1" applyProtection="1">
      <alignment horizontal="right"/>
      <protection locked="0"/>
    </xf>
    <xf numFmtId="182" fontId="17" fillId="0" borderId="13" xfId="1" quotePrefix="1" applyNumberFormat="1" applyFont="1" applyFill="1" applyBorder="1" applyAlignment="1" applyProtection="1">
      <alignment horizontal="right"/>
      <protection locked="0"/>
    </xf>
    <xf numFmtId="182" fontId="17" fillId="0" borderId="10" xfId="1" quotePrefix="1" applyNumberFormat="1" applyFont="1" applyFill="1" applyBorder="1" applyAlignment="1" applyProtection="1">
      <alignment horizontal="right"/>
      <protection locked="0"/>
    </xf>
    <xf numFmtId="0" fontId="9" fillId="0" borderId="0" xfId="0" applyNumberFormat="1" applyFont="1" applyFill="1" applyBorder="1" applyAlignment="1" applyProtection="1">
      <alignment horizontal="distributed"/>
    </xf>
    <xf numFmtId="0" fontId="1" fillId="0" borderId="7" xfId="0" applyFont="1" applyBorder="1" applyAlignment="1">
      <alignment horizontal="distributed"/>
    </xf>
    <xf numFmtId="0" fontId="9" fillId="0" borderId="8" xfId="0" applyNumberFormat="1" applyFont="1" applyFill="1" applyBorder="1" applyAlignment="1" applyProtection="1">
      <alignment shrinkToFit="1"/>
    </xf>
    <xf numFmtId="0" fontId="1" fillId="0" borderId="10" xfId="0" applyFont="1" applyBorder="1" applyAlignment="1">
      <alignment shrinkToFit="1"/>
    </xf>
    <xf numFmtId="0" fontId="7" fillId="0" borderId="18" xfId="0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4" fillId="0" borderId="18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distributed" shrinkToFit="1"/>
    </xf>
    <xf numFmtId="0" fontId="1" fillId="0" borderId="7" xfId="0" applyFont="1" applyBorder="1" applyAlignment="1">
      <alignment horizontal="distributed" shrinkToFit="1"/>
    </xf>
    <xf numFmtId="0" fontId="12" fillId="0" borderId="0" xfId="0" applyNumberFormat="1" applyFont="1" applyFill="1" applyBorder="1" applyAlignment="1" applyProtection="1">
      <alignment horizontal="distributed"/>
    </xf>
    <xf numFmtId="0" fontId="13" fillId="0" borderId="0" xfId="0" applyNumberFormat="1" applyFont="1" applyFill="1" applyBorder="1" applyAlignment="1" applyProtection="1">
      <alignment horizontal="distributed"/>
    </xf>
    <xf numFmtId="0" fontId="9" fillId="0" borderId="2" xfId="0" applyNumberFormat="1" applyFont="1" applyFill="1" applyBorder="1" applyAlignment="1" applyProtection="1">
      <alignment horizontal="distributed"/>
    </xf>
    <xf numFmtId="0" fontId="1" fillId="0" borderId="3" xfId="0" applyFont="1" applyBorder="1" applyAlignment="1">
      <alignment horizontal="distributed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vertical="center" wrapText="1"/>
    </xf>
    <xf numFmtId="0" fontId="7" fillId="0" borderId="15" xfId="0" applyNumberFormat="1" applyFont="1" applyFill="1" applyBorder="1" applyAlignment="1" applyProtection="1">
      <alignment horizontal="center" vertical="center" wrapText="1"/>
    </xf>
    <xf numFmtId="0" fontId="21" fillId="0" borderId="15" xfId="0" applyNumberFormat="1" applyFont="1" applyFill="1" applyBorder="1" applyAlignment="1" applyProtection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8" fillId="0" borderId="15" xfId="1" applyNumberFormat="1" applyFont="1" applyFill="1" applyBorder="1" applyAlignment="1" applyProtection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26" fillId="0" borderId="15" xfId="1" applyNumberFormat="1" applyFont="1" applyFill="1" applyBorder="1" applyAlignment="1" applyProtection="1">
      <alignment horizontal="center" vertical="center"/>
    </xf>
    <xf numFmtId="0" fontId="34" fillId="0" borderId="15" xfId="1" applyNumberFormat="1" applyFont="1" applyFill="1" applyBorder="1" applyAlignment="1" applyProtection="1">
      <alignment horizontal="center" vertical="center"/>
    </xf>
    <xf numFmtId="0" fontId="20" fillId="0" borderId="14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0" fontId="35" fillId="0" borderId="15" xfId="1" applyNumberFormat="1" applyFont="1" applyFill="1" applyBorder="1" applyAlignment="1" applyProtection="1">
      <alignment horizontal="center" vertical="center"/>
    </xf>
    <xf numFmtId="0" fontId="18" fillId="0" borderId="15" xfId="1" applyNumberFormat="1" applyFont="1" applyFill="1" applyBorder="1" applyAlignment="1" applyProtection="1">
      <alignment horizontal="center" vertical="center" wrapText="1"/>
    </xf>
    <xf numFmtId="0" fontId="34" fillId="0" borderId="15" xfId="1" applyNumberFormat="1" applyFont="1" applyFill="1" applyBorder="1" applyAlignment="1" applyProtection="1">
      <alignment horizontal="center" vertical="center" wrapText="1"/>
    </xf>
    <xf numFmtId="0" fontId="37" fillId="0" borderId="7" xfId="1" quotePrefix="1" applyNumberFormat="1" applyFont="1" applyFill="1" applyBorder="1" applyAlignment="1" applyProtection="1"/>
    <xf numFmtId="0" fontId="35" fillId="0" borderId="7" xfId="1" quotePrefix="1" applyNumberFormat="1" applyFont="1" applyFill="1" applyBorder="1" applyAlignment="1" applyProtection="1"/>
  </cellXfs>
  <cellStyles count="2">
    <cellStyle name="標準" xfId="0" builtinId="0"/>
    <cellStyle name="標準 2" xfId="1" xr:uid="{403CEBDE-1ED4-479F-A093-8AF9AADFB1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19050</xdr:rowOff>
    </xdr:from>
    <xdr:to>
      <xdr:col>3</xdr:col>
      <xdr:colOff>9525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7CE0A6D-F08B-4A2B-A320-5BB21387850D}"/>
            </a:ext>
          </a:extLst>
        </xdr:cNvPr>
        <xdr:cNvSpPr>
          <a:spLocks noChangeShapeType="1"/>
        </xdr:cNvSpPr>
      </xdr:nvSpPr>
      <xdr:spPr bwMode="auto">
        <a:xfrm>
          <a:off x="19050" y="790575"/>
          <a:ext cx="1863725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46</xdr:row>
      <xdr:rowOff>0</xdr:rowOff>
    </xdr:from>
    <xdr:to>
      <xdr:col>3</xdr:col>
      <xdr:colOff>0</xdr:colOff>
      <xdr:row>49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495391B1-9362-489E-97AE-D01EB1D856B8}"/>
            </a:ext>
          </a:extLst>
        </xdr:cNvPr>
        <xdr:cNvSpPr>
          <a:spLocks noChangeShapeType="1"/>
        </xdr:cNvSpPr>
      </xdr:nvSpPr>
      <xdr:spPr bwMode="auto">
        <a:xfrm>
          <a:off x="6350" y="6715125"/>
          <a:ext cx="187007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</xdr:row>
      <xdr:rowOff>0</xdr:rowOff>
    </xdr:from>
    <xdr:to>
      <xdr:col>4</xdr:col>
      <xdr:colOff>19049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0A636DC-96AE-4F1F-9664-2D9504DAEFE7}"/>
            </a:ext>
          </a:extLst>
        </xdr:cNvPr>
        <xdr:cNvSpPr>
          <a:spLocks noChangeShapeType="1"/>
        </xdr:cNvSpPr>
      </xdr:nvSpPr>
      <xdr:spPr bwMode="auto">
        <a:xfrm flipH="1" flipV="1">
          <a:off x="12699" y="190500"/>
          <a:ext cx="185420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58</xdr:row>
      <xdr:rowOff>0</xdr:rowOff>
    </xdr:from>
    <xdr:to>
      <xdr:col>3</xdr:col>
      <xdr:colOff>0</xdr:colOff>
      <xdr:row>60</xdr:row>
      <xdr:rowOff>228600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CBA02461-8026-4952-8022-59CC17AD7EBC}"/>
            </a:ext>
          </a:extLst>
        </xdr:cNvPr>
        <xdr:cNvSpPr>
          <a:spLocks noChangeShapeType="1"/>
        </xdr:cNvSpPr>
      </xdr:nvSpPr>
      <xdr:spPr bwMode="auto">
        <a:xfrm>
          <a:off x="0" y="8305800"/>
          <a:ext cx="1247775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43</xdr:row>
      <xdr:rowOff>0</xdr:rowOff>
    </xdr:from>
    <xdr:to>
      <xdr:col>3</xdr:col>
      <xdr:colOff>0</xdr:colOff>
      <xdr:row>46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5007B33B-E697-498D-BEF3-A48958F53F1B}"/>
            </a:ext>
          </a:extLst>
        </xdr:cNvPr>
        <xdr:cNvSpPr>
          <a:spLocks noChangeShapeType="1"/>
        </xdr:cNvSpPr>
      </xdr:nvSpPr>
      <xdr:spPr bwMode="auto">
        <a:xfrm>
          <a:off x="6350" y="6191250"/>
          <a:ext cx="1241425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9525</xdr:rowOff>
    </xdr:from>
    <xdr:to>
      <xdr:col>3</xdr:col>
      <xdr:colOff>9525</xdr:colOff>
      <xdr:row>7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205F90D-902F-47FD-8B28-56C5D0521C46}"/>
            </a:ext>
          </a:extLst>
        </xdr:cNvPr>
        <xdr:cNvSpPr>
          <a:spLocks noChangeShapeType="1"/>
        </xdr:cNvSpPr>
      </xdr:nvSpPr>
      <xdr:spPr bwMode="auto">
        <a:xfrm>
          <a:off x="234950" y="920750"/>
          <a:ext cx="1228725" cy="1041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228600</xdr:colOff>
      <xdr:row>47</xdr:row>
      <xdr:rowOff>0</xdr:rowOff>
    </xdr:from>
    <xdr:to>
      <xdr:col>2</xdr:col>
      <xdr:colOff>923925</xdr:colOff>
      <xdr:row>51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2F149AB-2D4B-4AE3-B838-6B9FF66986C1}"/>
            </a:ext>
          </a:extLst>
        </xdr:cNvPr>
        <xdr:cNvSpPr>
          <a:spLocks noChangeShapeType="1"/>
        </xdr:cNvSpPr>
      </xdr:nvSpPr>
      <xdr:spPr bwMode="auto">
        <a:xfrm>
          <a:off x="228600" y="12906375"/>
          <a:ext cx="122555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D9C0E19-9010-4781-8893-17B12A639471}"/>
            </a:ext>
          </a:extLst>
        </xdr:cNvPr>
        <xdr:cNvSpPr>
          <a:spLocks noChangeShapeType="1"/>
        </xdr:cNvSpPr>
      </xdr:nvSpPr>
      <xdr:spPr bwMode="auto">
        <a:xfrm>
          <a:off x="123825" y="771525"/>
          <a:ext cx="1285875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123825</xdr:colOff>
      <xdr:row>46</xdr:row>
      <xdr:rowOff>0</xdr:rowOff>
    </xdr:from>
    <xdr:to>
      <xdr:col>3</xdr:col>
      <xdr:colOff>0</xdr:colOff>
      <xdr:row>48</xdr:row>
      <xdr:rowOff>238125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61989EA3-9A6C-48E0-AA46-2203242BDFDD}"/>
            </a:ext>
          </a:extLst>
        </xdr:cNvPr>
        <xdr:cNvSpPr>
          <a:spLocks noChangeShapeType="1"/>
        </xdr:cNvSpPr>
      </xdr:nvSpPr>
      <xdr:spPr bwMode="auto">
        <a:xfrm>
          <a:off x="120650" y="12839700"/>
          <a:ext cx="1289050" cy="73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6&#12288;&#36786;&#26519;&#32113;&#35336;&#20418;/&#36786;&#26519;&#20849;&#26377;&#12496;&#12483;&#12463;&#12450;&#12483;&#12503;%20H29/12&#27598;&#26376;&#21220;&#21172;&#32113;&#35336;&#35519;&#26619;/01&#26376;&#22577;&#38598;&#35336;/02%20&#20966;&#29702;&#31665;/01%20&#26376;&#22577;/01&#20316;&#26989;/&#21453;&#26144;&#27096;&#24335;/&#21407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号"/>
      <sheetName val="第２号"/>
      <sheetName val="第３号"/>
      <sheetName val="第４号"/>
      <sheetName val="第５号"/>
      <sheetName val="第６号"/>
      <sheetName val="第７号"/>
      <sheetName val="第８号"/>
      <sheetName val="第９号"/>
    </sheetNames>
    <sheetDataSet>
      <sheetData sheetId="0"/>
      <sheetData sheetId="1">
        <row r="1015">
          <cell r="E1015">
            <v>294864</v>
          </cell>
          <cell r="F1015">
            <v>3897</v>
          </cell>
          <cell r="G1015">
            <v>3146</v>
          </cell>
          <cell r="H1015">
            <v>295615</v>
          </cell>
          <cell r="I1015">
            <v>70684</v>
          </cell>
          <cell r="J1015">
            <v>23.9</v>
          </cell>
        </row>
        <row r="1017">
          <cell r="E1017">
            <v>9878</v>
          </cell>
          <cell r="F1017">
            <v>86</v>
          </cell>
          <cell r="G1017">
            <v>47</v>
          </cell>
          <cell r="H1017">
            <v>9917</v>
          </cell>
          <cell r="I1017">
            <v>229</v>
          </cell>
          <cell r="J1017">
            <v>2.2999999999999998</v>
          </cell>
        </row>
        <row r="1018">
          <cell r="E1018">
            <v>50307</v>
          </cell>
          <cell r="F1018">
            <v>549</v>
          </cell>
          <cell r="G1018">
            <v>368</v>
          </cell>
          <cell r="H1018">
            <v>50488</v>
          </cell>
          <cell r="I1018">
            <v>6536</v>
          </cell>
          <cell r="J1018">
            <v>12.9</v>
          </cell>
        </row>
        <row r="1019">
          <cell r="E1019">
            <v>1214</v>
          </cell>
          <cell r="F1019">
            <v>0</v>
          </cell>
          <cell r="G1019">
            <v>4</v>
          </cell>
          <cell r="H1019">
            <v>1210</v>
          </cell>
          <cell r="I1019">
            <v>68</v>
          </cell>
          <cell r="J1019">
            <v>5.6</v>
          </cell>
        </row>
        <row r="1020">
          <cell r="E1020">
            <v>3645</v>
          </cell>
          <cell r="F1020">
            <v>15</v>
          </cell>
          <cell r="G1020">
            <v>9</v>
          </cell>
          <cell r="H1020">
            <v>3651</v>
          </cell>
          <cell r="I1020">
            <v>161</v>
          </cell>
          <cell r="J1020">
            <v>4.4000000000000004</v>
          </cell>
        </row>
        <row r="1021">
          <cell r="E1021">
            <v>16228</v>
          </cell>
          <cell r="F1021">
            <v>270</v>
          </cell>
          <cell r="G1021">
            <v>147</v>
          </cell>
          <cell r="H1021">
            <v>16351</v>
          </cell>
          <cell r="I1021">
            <v>1801</v>
          </cell>
          <cell r="J1021">
            <v>11</v>
          </cell>
        </row>
        <row r="1022">
          <cell r="E1022">
            <v>33078</v>
          </cell>
          <cell r="F1022">
            <v>369</v>
          </cell>
          <cell r="G1022">
            <v>448</v>
          </cell>
          <cell r="H1022">
            <v>32999</v>
          </cell>
          <cell r="I1022">
            <v>18596</v>
          </cell>
          <cell r="J1022">
            <v>56.4</v>
          </cell>
        </row>
        <row r="1023">
          <cell r="E1023">
            <v>3894</v>
          </cell>
          <cell r="F1023">
            <v>6</v>
          </cell>
          <cell r="G1023">
            <v>29</v>
          </cell>
          <cell r="H1023">
            <v>3871</v>
          </cell>
          <cell r="I1023">
            <v>296</v>
          </cell>
          <cell r="J1023">
            <v>7.6</v>
          </cell>
        </row>
        <row r="1024">
          <cell r="E1024">
            <v>1582</v>
          </cell>
          <cell r="F1024">
            <v>76</v>
          </cell>
          <cell r="G1024">
            <v>4</v>
          </cell>
          <cell r="H1024">
            <v>1654</v>
          </cell>
          <cell r="I1024">
            <v>109</v>
          </cell>
          <cell r="J1024">
            <v>6.6</v>
          </cell>
        </row>
        <row r="1025">
          <cell r="E1025">
            <v>5548</v>
          </cell>
          <cell r="F1025">
            <v>62</v>
          </cell>
          <cell r="G1025">
            <v>47</v>
          </cell>
          <cell r="H1025">
            <v>5563</v>
          </cell>
          <cell r="I1025">
            <v>1313</v>
          </cell>
          <cell r="J1025">
            <v>23.6</v>
          </cell>
        </row>
        <row r="1026">
          <cell r="E1026">
            <v>14887</v>
          </cell>
          <cell r="F1026">
            <v>739</v>
          </cell>
          <cell r="G1026">
            <v>685</v>
          </cell>
          <cell r="H1026">
            <v>14941</v>
          </cell>
          <cell r="I1026">
            <v>10898</v>
          </cell>
          <cell r="J1026">
            <v>72.900000000000006</v>
          </cell>
        </row>
        <row r="1027">
          <cell r="E1027">
            <v>6400</v>
          </cell>
          <cell r="F1027">
            <v>106</v>
          </cell>
          <cell r="G1027">
            <v>111</v>
          </cell>
          <cell r="H1027">
            <v>6395</v>
          </cell>
          <cell r="I1027">
            <v>3259</v>
          </cell>
          <cell r="J1027">
            <v>51</v>
          </cell>
        </row>
        <row r="1028">
          <cell r="E1028">
            <v>38838</v>
          </cell>
          <cell r="F1028">
            <v>42</v>
          </cell>
          <cell r="G1028">
            <v>13</v>
          </cell>
          <cell r="H1028">
            <v>38867</v>
          </cell>
          <cell r="I1028">
            <v>5094</v>
          </cell>
          <cell r="J1028">
            <v>13.1</v>
          </cell>
        </row>
        <row r="1029">
          <cell r="E1029">
            <v>88316</v>
          </cell>
          <cell r="F1029">
            <v>1119</v>
          </cell>
          <cell r="G1029">
            <v>905</v>
          </cell>
          <cell r="H1029">
            <v>88530</v>
          </cell>
          <cell r="I1029">
            <v>18096</v>
          </cell>
          <cell r="J1029">
            <v>20.399999999999999</v>
          </cell>
        </row>
        <row r="1030">
          <cell r="E1030">
            <v>4823</v>
          </cell>
          <cell r="F1030">
            <v>82</v>
          </cell>
          <cell r="G1030">
            <v>24</v>
          </cell>
          <cell r="H1030">
            <v>4881</v>
          </cell>
          <cell r="I1030">
            <v>73</v>
          </cell>
          <cell r="J1030">
            <v>1.5</v>
          </cell>
        </row>
        <row r="1031">
          <cell r="E1031">
            <v>16041</v>
          </cell>
          <cell r="F1031">
            <v>376</v>
          </cell>
          <cell r="G1031">
            <v>305</v>
          </cell>
          <cell r="H1031">
            <v>16112</v>
          </cell>
          <cell r="I1031">
            <v>4136</v>
          </cell>
          <cell r="J1031">
            <v>25.7</v>
          </cell>
        </row>
        <row r="1216">
          <cell r="E1216">
            <v>553070</v>
          </cell>
          <cell r="F1216">
            <v>8150</v>
          </cell>
          <cell r="G1216">
            <v>6767</v>
          </cell>
          <cell r="H1216">
            <v>554453</v>
          </cell>
          <cell r="I1216">
            <v>163632</v>
          </cell>
          <cell r="J1216">
            <v>29.5</v>
          </cell>
        </row>
        <row r="1218">
          <cell r="E1218">
            <v>33346</v>
          </cell>
          <cell r="F1218">
            <v>86</v>
          </cell>
          <cell r="G1218">
            <v>47</v>
          </cell>
          <cell r="H1218">
            <v>33385</v>
          </cell>
          <cell r="I1218">
            <v>2407</v>
          </cell>
          <cell r="J1218">
            <v>7.2</v>
          </cell>
        </row>
        <row r="1219">
          <cell r="E1219">
            <v>69537</v>
          </cell>
          <cell r="F1219">
            <v>894</v>
          </cell>
          <cell r="G1219">
            <v>368</v>
          </cell>
          <cell r="H1219">
            <v>70063</v>
          </cell>
          <cell r="I1219">
            <v>11315</v>
          </cell>
          <cell r="J1219">
            <v>16.100000000000001</v>
          </cell>
        </row>
        <row r="1220">
          <cell r="E1220">
            <v>2455</v>
          </cell>
          <cell r="F1220">
            <v>0</v>
          </cell>
          <cell r="G1220">
            <v>4</v>
          </cell>
          <cell r="H1220">
            <v>2451</v>
          </cell>
          <cell r="I1220">
            <v>99</v>
          </cell>
          <cell r="J1220">
            <v>4</v>
          </cell>
        </row>
        <row r="1221">
          <cell r="E1221">
            <v>5298</v>
          </cell>
          <cell r="F1221">
            <v>61</v>
          </cell>
          <cell r="G1221">
            <v>101</v>
          </cell>
          <cell r="H1221">
            <v>5258</v>
          </cell>
          <cell r="I1221">
            <v>161</v>
          </cell>
          <cell r="J1221">
            <v>3.1</v>
          </cell>
        </row>
        <row r="1222">
          <cell r="E1222">
            <v>28301</v>
          </cell>
          <cell r="F1222">
            <v>270</v>
          </cell>
          <cell r="G1222">
            <v>147</v>
          </cell>
          <cell r="H1222">
            <v>28424</v>
          </cell>
          <cell r="I1222">
            <v>1801</v>
          </cell>
          <cell r="J1222">
            <v>6.3</v>
          </cell>
        </row>
        <row r="1223">
          <cell r="E1223">
            <v>93591</v>
          </cell>
          <cell r="F1223">
            <v>1934</v>
          </cell>
          <cell r="G1223">
            <v>2624</v>
          </cell>
          <cell r="H1223">
            <v>92901</v>
          </cell>
          <cell r="I1223">
            <v>42568</v>
          </cell>
          <cell r="J1223">
            <v>45.8</v>
          </cell>
        </row>
        <row r="1224">
          <cell r="E1224">
            <v>9368</v>
          </cell>
          <cell r="F1224">
            <v>6</v>
          </cell>
          <cell r="G1224">
            <v>29</v>
          </cell>
          <cell r="H1224">
            <v>9345</v>
          </cell>
          <cell r="I1224">
            <v>563</v>
          </cell>
          <cell r="J1224">
            <v>6</v>
          </cell>
        </row>
        <row r="1225">
          <cell r="E1225">
            <v>6127</v>
          </cell>
          <cell r="F1225">
            <v>124</v>
          </cell>
          <cell r="G1225">
            <v>91</v>
          </cell>
          <cell r="H1225">
            <v>6160</v>
          </cell>
          <cell r="I1225">
            <v>970</v>
          </cell>
          <cell r="J1225">
            <v>15.7</v>
          </cell>
        </row>
        <row r="1226">
          <cell r="E1226">
            <v>11075</v>
          </cell>
          <cell r="F1226">
            <v>62</v>
          </cell>
          <cell r="G1226">
            <v>47</v>
          </cell>
          <cell r="H1226">
            <v>11090</v>
          </cell>
          <cell r="I1226">
            <v>2584</v>
          </cell>
          <cell r="J1226">
            <v>23.3</v>
          </cell>
        </row>
        <row r="1227">
          <cell r="E1227">
            <v>47566</v>
          </cell>
          <cell r="F1227">
            <v>1848</v>
          </cell>
          <cell r="G1227">
            <v>971</v>
          </cell>
          <cell r="H1227">
            <v>48443</v>
          </cell>
          <cell r="I1227">
            <v>39147</v>
          </cell>
          <cell r="J1227">
            <v>80.8</v>
          </cell>
        </row>
        <row r="1228">
          <cell r="E1228">
            <v>16478</v>
          </cell>
          <cell r="F1228">
            <v>545</v>
          </cell>
          <cell r="G1228">
            <v>440</v>
          </cell>
          <cell r="H1228">
            <v>16583</v>
          </cell>
          <cell r="I1228">
            <v>8037</v>
          </cell>
          <cell r="J1228">
            <v>48.5</v>
          </cell>
        </row>
        <row r="1229">
          <cell r="E1229">
            <v>55940</v>
          </cell>
          <cell r="F1229">
            <v>42</v>
          </cell>
          <cell r="G1229">
            <v>13</v>
          </cell>
          <cell r="H1229">
            <v>55969</v>
          </cell>
          <cell r="I1229">
            <v>8562</v>
          </cell>
          <cell r="J1229">
            <v>15.3</v>
          </cell>
        </row>
        <row r="1230">
          <cell r="E1230">
            <v>140034</v>
          </cell>
          <cell r="F1230">
            <v>1755</v>
          </cell>
          <cell r="G1230">
            <v>1315</v>
          </cell>
          <cell r="H1230">
            <v>140474</v>
          </cell>
          <cell r="I1230">
            <v>39555</v>
          </cell>
          <cell r="J1230">
            <v>28.2</v>
          </cell>
        </row>
        <row r="1231">
          <cell r="E1231">
            <v>7182</v>
          </cell>
          <cell r="F1231">
            <v>87</v>
          </cell>
          <cell r="G1231">
            <v>24</v>
          </cell>
          <cell r="H1231">
            <v>7245</v>
          </cell>
          <cell r="I1231">
            <v>401</v>
          </cell>
          <cell r="J1231">
            <v>5.5</v>
          </cell>
        </row>
        <row r="1232">
          <cell r="E1232">
            <v>26335</v>
          </cell>
          <cell r="F1232">
            <v>436</v>
          </cell>
          <cell r="G1232">
            <v>546</v>
          </cell>
          <cell r="H1232">
            <v>26225</v>
          </cell>
          <cell r="I1232">
            <v>5443</v>
          </cell>
          <cell r="J1232">
            <v>20.8</v>
          </cell>
        </row>
      </sheetData>
      <sheetData sheetId="2"/>
      <sheetData sheetId="3"/>
      <sheetData sheetId="4">
        <row r="9">
          <cell r="Q9">
            <v>0</v>
          </cell>
        </row>
        <row r="10">
          <cell r="Q10">
            <v>25.7</v>
          </cell>
        </row>
        <row r="11">
          <cell r="Q11">
            <v>-2.8</v>
          </cell>
        </row>
        <row r="12">
          <cell r="Q12">
            <v>-1.5</v>
          </cell>
        </row>
        <row r="13">
          <cell r="Q13">
            <v>-1.6</v>
          </cell>
        </row>
        <row r="14">
          <cell r="Q14">
            <v>-0.6</v>
          </cell>
        </row>
        <row r="15">
          <cell r="Q15">
            <v>-2</v>
          </cell>
        </row>
        <row r="16">
          <cell r="Q16">
            <v>2.9</v>
          </cell>
        </row>
        <row r="17">
          <cell r="Q17">
            <v>7.1</v>
          </cell>
        </row>
        <row r="18">
          <cell r="Q18">
            <v>0.4</v>
          </cell>
        </row>
        <row r="19">
          <cell r="Q19">
            <v>0</v>
          </cell>
        </row>
        <row r="20">
          <cell r="Q20">
            <v>-1.3</v>
          </cell>
        </row>
        <row r="21">
          <cell r="Q21">
            <v>2.4</v>
          </cell>
        </row>
        <row r="22">
          <cell r="Q22">
            <v>-0.9</v>
          </cell>
        </row>
        <row r="23">
          <cell r="Q23">
            <v>5.3</v>
          </cell>
        </row>
        <row r="24">
          <cell r="Q24">
            <v>-1.8</v>
          </cell>
        </row>
        <row r="62">
          <cell r="Q62">
            <v>1.5</v>
          </cell>
        </row>
        <row r="63">
          <cell r="Q63">
            <v>8.8000000000000007</v>
          </cell>
        </row>
        <row r="64">
          <cell r="Q64">
            <v>1.1000000000000001</v>
          </cell>
        </row>
        <row r="65">
          <cell r="Q65">
            <v>-2.1</v>
          </cell>
        </row>
        <row r="66">
          <cell r="Q66">
            <v>-3.5</v>
          </cell>
        </row>
        <row r="67">
          <cell r="Q67">
            <v>3.6</v>
          </cell>
        </row>
        <row r="68">
          <cell r="Q68">
            <v>1.9</v>
          </cell>
        </row>
        <row r="69">
          <cell r="Q69">
            <v>-2.6</v>
          </cell>
        </row>
        <row r="70">
          <cell r="Q70">
            <v>2.2000000000000002</v>
          </cell>
        </row>
        <row r="71">
          <cell r="Q71">
            <v>-0.5</v>
          </cell>
        </row>
        <row r="72">
          <cell r="Q72">
            <v>2.2999999999999998</v>
          </cell>
        </row>
        <row r="73">
          <cell r="Q73">
            <v>-1.2</v>
          </cell>
        </row>
        <row r="74">
          <cell r="Q74">
            <v>2.2000000000000002</v>
          </cell>
        </row>
        <row r="75">
          <cell r="Q75">
            <v>0.7</v>
          </cell>
        </row>
        <row r="76">
          <cell r="Q76">
            <v>2.4</v>
          </cell>
        </row>
        <row r="77">
          <cell r="Q77">
            <v>-3.3</v>
          </cell>
        </row>
      </sheetData>
      <sheetData sheetId="5">
        <row r="295">
          <cell r="F295">
            <v>20</v>
          </cell>
          <cell r="G295">
            <v>168.9</v>
          </cell>
          <cell r="H295">
            <v>153.5</v>
          </cell>
          <cell r="I295">
            <v>15.4</v>
          </cell>
          <cell r="J295">
            <v>15.5</v>
          </cell>
          <cell r="K295">
            <v>89.4</v>
          </cell>
          <cell r="L295">
            <v>87.9</v>
          </cell>
          <cell r="M295">
            <v>1.5</v>
          </cell>
        </row>
        <row r="296">
          <cell r="F296">
            <v>20.5</v>
          </cell>
          <cell r="G296">
            <v>171.9</v>
          </cell>
          <cell r="H296">
            <v>155.69999999999999</v>
          </cell>
          <cell r="I296">
            <v>16.2</v>
          </cell>
          <cell r="J296">
            <v>18.8</v>
          </cell>
          <cell r="K296">
            <v>119.3</v>
          </cell>
          <cell r="L296">
            <v>115.3</v>
          </cell>
          <cell r="M296">
            <v>4</v>
          </cell>
        </row>
        <row r="297">
          <cell r="F297">
            <v>20.100000000000001</v>
          </cell>
          <cell r="G297">
            <v>171.4</v>
          </cell>
          <cell r="H297">
            <v>159.5</v>
          </cell>
          <cell r="I297">
            <v>11.9</v>
          </cell>
          <cell r="J297">
            <v>17.899999999999999</v>
          </cell>
          <cell r="K297">
            <v>102.3</v>
          </cell>
          <cell r="L297">
            <v>101.4</v>
          </cell>
          <cell r="M297">
            <v>0.9</v>
          </cell>
        </row>
        <row r="298">
          <cell r="F298">
            <v>19.600000000000001</v>
          </cell>
          <cell r="G298">
            <v>158.5</v>
          </cell>
          <cell r="H298">
            <v>152.69999999999999</v>
          </cell>
          <cell r="I298">
            <v>5.8</v>
          </cell>
          <cell r="J298">
            <v>14.2</v>
          </cell>
          <cell r="K298">
            <v>77.7</v>
          </cell>
          <cell r="L298">
            <v>77.099999999999994</v>
          </cell>
          <cell r="M298">
            <v>0.6</v>
          </cell>
        </row>
        <row r="309">
          <cell r="F309">
            <v>330370</v>
          </cell>
          <cell r="G309">
            <v>317005</v>
          </cell>
          <cell r="H309">
            <v>292387</v>
          </cell>
          <cell r="I309">
            <v>24618</v>
          </cell>
          <cell r="J309">
            <v>13365</v>
          </cell>
          <cell r="K309">
            <v>117698</v>
          </cell>
          <cell r="L309">
            <v>115966</v>
          </cell>
          <cell r="M309">
            <v>113759</v>
          </cell>
          <cell r="N309">
            <v>2207</v>
          </cell>
          <cell r="O309">
            <v>1732</v>
          </cell>
        </row>
        <row r="310">
          <cell r="F310">
            <v>296749</v>
          </cell>
          <cell r="G310">
            <v>283847</v>
          </cell>
          <cell r="H310">
            <v>249599</v>
          </cell>
          <cell r="I310">
            <v>34248</v>
          </cell>
          <cell r="J310">
            <v>12902</v>
          </cell>
          <cell r="K310">
            <v>148791</v>
          </cell>
          <cell r="L310">
            <v>147664</v>
          </cell>
          <cell r="M310">
            <v>140848</v>
          </cell>
          <cell r="N310">
            <v>6816</v>
          </cell>
          <cell r="O310">
            <v>1127</v>
          </cell>
        </row>
        <row r="311">
          <cell r="F311">
            <v>313041</v>
          </cell>
          <cell r="G311">
            <v>295891</v>
          </cell>
          <cell r="H311">
            <v>274940</v>
          </cell>
          <cell r="I311">
            <v>20951</v>
          </cell>
          <cell r="J311">
            <v>17150</v>
          </cell>
          <cell r="K311">
            <v>114053</v>
          </cell>
          <cell r="L311">
            <v>113566</v>
          </cell>
          <cell r="M311">
            <v>112591</v>
          </cell>
          <cell r="N311">
            <v>975</v>
          </cell>
          <cell r="O311">
            <v>487</v>
          </cell>
        </row>
        <row r="312">
          <cell r="F312">
            <v>311439</v>
          </cell>
          <cell r="G312">
            <v>300328</v>
          </cell>
          <cell r="H312">
            <v>279921</v>
          </cell>
          <cell r="I312">
            <v>20407</v>
          </cell>
          <cell r="J312">
            <v>11111</v>
          </cell>
          <cell r="K312">
            <v>141235</v>
          </cell>
          <cell r="L312">
            <v>136390</v>
          </cell>
          <cell r="M312">
            <v>134726</v>
          </cell>
          <cell r="N312">
            <v>1664</v>
          </cell>
          <cell r="O312">
            <v>4845</v>
          </cell>
        </row>
        <row r="349">
          <cell r="F349">
            <v>20.5</v>
          </cell>
          <cell r="G349">
            <v>169.6</v>
          </cell>
          <cell r="H349">
            <v>156.19999999999999</v>
          </cell>
          <cell r="I349">
            <v>13.4</v>
          </cell>
          <cell r="J349">
            <v>14.7</v>
          </cell>
          <cell r="K349">
            <v>84.9</v>
          </cell>
          <cell r="L349">
            <v>83.5</v>
          </cell>
          <cell r="M349">
            <v>1.4</v>
          </cell>
        </row>
        <row r="350">
          <cell r="F350">
            <v>20.9</v>
          </cell>
          <cell r="G350">
            <v>171.9</v>
          </cell>
          <cell r="H350">
            <v>157.80000000000001</v>
          </cell>
          <cell r="I350">
            <v>14.1</v>
          </cell>
          <cell r="J350">
            <v>18</v>
          </cell>
          <cell r="K350">
            <v>115.9</v>
          </cell>
          <cell r="L350">
            <v>113.1</v>
          </cell>
          <cell r="M350">
            <v>2.8</v>
          </cell>
        </row>
        <row r="351">
          <cell r="F351">
            <v>20.5</v>
          </cell>
          <cell r="G351">
            <v>173.4</v>
          </cell>
          <cell r="H351">
            <v>159.5</v>
          </cell>
          <cell r="I351">
            <v>13.9</v>
          </cell>
          <cell r="J351">
            <v>16.899999999999999</v>
          </cell>
          <cell r="K351">
            <v>94.8</v>
          </cell>
          <cell r="L351">
            <v>93.3</v>
          </cell>
          <cell r="M351">
            <v>1.5</v>
          </cell>
        </row>
        <row r="352">
          <cell r="F352">
            <v>20.3</v>
          </cell>
          <cell r="G352">
            <v>161.30000000000001</v>
          </cell>
          <cell r="H352">
            <v>155.4</v>
          </cell>
          <cell r="I352">
            <v>5.9</v>
          </cell>
          <cell r="J352">
            <v>14.5</v>
          </cell>
          <cell r="K352">
            <v>83.4</v>
          </cell>
          <cell r="L352">
            <v>82.5</v>
          </cell>
          <cell r="M352">
            <v>0.9</v>
          </cell>
        </row>
        <row r="363">
          <cell r="F363">
            <v>318785</v>
          </cell>
          <cell r="G363">
            <v>304046</v>
          </cell>
          <cell r="H363">
            <v>283809</v>
          </cell>
          <cell r="I363">
            <v>20237</v>
          </cell>
          <cell r="J363">
            <v>14739</v>
          </cell>
          <cell r="K363">
            <v>103334</v>
          </cell>
          <cell r="L363">
            <v>102273</v>
          </cell>
          <cell r="M363">
            <v>100107</v>
          </cell>
          <cell r="N363">
            <v>2166</v>
          </cell>
          <cell r="O363">
            <v>1061</v>
          </cell>
        </row>
        <row r="364">
          <cell r="F364">
            <v>291546</v>
          </cell>
          <cell r="G364">
            <v>279850</v>
          </cell>
          <cell r="H364">
            <v>250911</v>
          </cell>
          <cell r="I364">
            <v>28939</v>
          </cell>
          <cell r="J364">
            <v>11696</v>
          </cell>
          <cell r="K364">
            <v>142052</v>
          </cell>
          <cell r="L364">
            <v>141377</v>
          </cell>
          <cell r="M364">
            <v>136805</v>
          </cell>
          <cell r="N364">
            <v>4572</v>
          </cell>
          <cell r="O364">
            <v>675</v>
          </cell>
        </row>
        <row r="365">
          <cell r="F365">
            <v>315283</v>
          </cell>
          <cell r="G365">
            <v>298712</v>
          </cell>
          <cell r="H365">
            <v>279626</v>
          </cell>
          <cell r="I365">
            <v>19086</v>
          </cell>
          <cell r="J365">
            <v>16571</v>
          </cell>
          <cell r="K365">
            <v>105383</v>
          </cell>
          <cell r="L365">
            <v>104897</v>
          </cell>
          <cell r="M365">
            <v>103028</v>
          </cell>
          <cell r="N365">
            <v>1869</v>
          </cell>
          <cell r="O365">
            <v>486</v>
          </cell>
        </row>
        <row r="366">
          <cell r="F366">
            <v>296522</v>
          </cell>
          <cell r="G366">
            <v>286059</v>
          </cell>
          <cell r="H366">
            <v>268992</v>
          </cell>
          <cell r="I366">
            <v>17067</v>
          </cell>
          <cell r="J366">
            <v>10463</v>
          </cell>
          <cell r="K366">
            <v>119433</v>
          </cell>
          <cell r="L366">
            <v>116782</v>
          </cell>
          <cell r="M366">
            <v>115030</v>
          </cell>
          <cell r="N366">
            <v>1752</v>
          </cell>
          <cell r="O366">
            <v>2651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89AB8-2A00-4326-B6D9-506717500788}">
  <dimension ref="A1:K83"/>
  <sheetViews>
    <sheetView tabSelected="1" zoomScaleNormal="100" workbookViewId="0">
      <selection activeCell="B2" sqref="B2"/>
    </sheetView>
  </sheetViews>
  <sheetFormatPr defaultRowHeight="13" x14ac:dyDescent="0.2"/>
  <cols>
    <col min="1" max="2" width="3.08984375" customWidth="1"/>
    <col min="3" max="3" width="20.6328125" customWidth="1"/>
    <col min="5" max="5" width="7.6328125" customWidth="1"/>
    <col min="6" max="6" width="8.6328125" customWidth="1"/>
    <col min="7" max="7" width="7.6328125" customWidth="1"/>
    <col min="8" max="8" width="8.6328125" customWidth="1"/>
    <col min="9" max="9" width="7.6328125" customWidth="1"/>
    <col min="10" max="10" width="8.6328125" customWidth="1"/>
    <col min="11" max="11" width="9.90625" customWidth="1"/>
    <col min="12" max="19" width="7.6328125" customWidth="1"/>
  </cols>
  <sheetData>
    <row r="1" spans="1:11" ht="19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4" x14ac:dyDescent="0.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2.25" customHeight="1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7" customHeight="1" x14ac:dyDescent="0.2">
      <c r="A6" s="7"/>
      <c r="B6" s="8"/>
      <c r="C6" s="9" t="s">
        <v>3</v>
      </c>
      <c r="D6" s="10" t="s">
        <v>4</v>
      </c>
      <c r="E6" s="11"/>
      <c r="F6" s="12"/>
      <c r="G6" s="12"/>
      <c r="H6" s="12"/>
      <c r="I6" s="12"/>
      <c r="J6" s="12"/>
      <c r="K6" s="13"/>
    </row>
    <row r="7" spans="1:11" ht="7" customHeight="1" x14ac:dyDescent="0.2">
      <c r="A7" s="14"/>
      <c r="B7" s="15"/>
      <c r="C7" s="16" t="s">
        <v>3</v>
      </c>
      <c r="D7" s="17"/>
      <c r="E7" s="18"/>
      <c r="F7" s="19"/>
      <c r="G7" s="18"/>
      <c r="H7" s="20"/>
      <c r="I7" s="20"/>
      <c r="J7" s="19"/>
      <c r="K7" s="21"/>
    </row>
    <row r="8" spans="1:11" ht="11.5" customHeight="1" x14ac:dyDescent="0.2">
      <c r="A8" s="22" t="s">
        <v>4</v>
      </c>
      <c r="B8" s="17"/>
      <c r="C8" s="23" t="s">
        <v>5</v>
      </c>
      <c r="D8" s="24" t="s">
        <v>6</v>
      </c>
      <c r="E8" s="25"/>
      <c r="F8" s="24" t="s">
        <v>7</v>
      </c>
      <c r="G8" s="26"/>
      <c r="H8" s="27" t="s">
        <v>8</v>
      </c>
      <c r="I8" s="25"/>
      <c r="J8" s="24" t="s">
        <v>9</v>
      </c>
      <c r="K8" s="28"/>
    </row>
    <row r="9" spans="1:11" ht="11.5" customHeight="1" x14ac:dyDescent="0.2">
      <c r="A9" s="29" t="s">
        <v>10</v>
      </c>
      <c r="B9" s="20"/>
      <c r="C9" s="30"/>
      <c r="D9" s="31"/>
      <c r="E9" s="32" t="s">
        <v>11</v>
      </c>
      <c r="F9" s="33"/>
      <c r="G9" s="34" t="s">
        <v>11</v>
      </c>
      <c r="H9" s="35"/>
      <c r="I9" s="35" t="s">
        <v>11</v>
      </c>
      <c r="J9" s="35"/>
      <c r="K9" s="33" t="s">
        <v>12</v>
      </c>
    </row>
    <row r="10" spans="1:11" ht="11.5" customHeight="1" x14ac:dyDescent="0.2">
      <c r="A10" s="36" t="s">
        <v>4</v>
      </c>
      <c r="B10" s="37"/>
      <c r="C10" s="38" t="s">
        <v>4</v>
      </c>
      <c r="D10" s="39" t="s">
        <v>13</v>
      </c>
      <c r="E10" s="40" t="s">
        <v>14</v>
      </c>
      <c r="F10" s="40" t="s">
        <v>15</v>
      </c>
      <c r="G10" s="41" t="s">
        <v>16</v>
      </c>
      <c r="H10" s="42" t="s">
        <v>15</v>
      </c>
      <c r="I10" s="41" t="s">
        <v>14</v>
      </c>
      <c r="J10" s="42" t="s">
        <v>15</v>
      </c>
      <c r="K10" s="43" t="s">
        <v>17</v>
      </c>
    </row>
    <row r="11" spans="1:11" ht="11.5" customHeight="1" x14ac:dyDescent="0.2">
      <c r="A11" s="36" t="s">
        <v>4</v>
      </c>
      <c r="B11" s="44" t="s">
        <v>18</v>
      </c>
      <c r="C11" s="45" t="s">
        <v>19</v>
      </c>
      <c r="D11" s="46">
        <v>255439</v>
      </c>
      <c r="E11" s="47">
        <v>1.7</v>
      </c>
      <c r="F11" s="46">
        <v>244722</v>
      </c>
      <c r="G11" s="47">
        <v>5.2</v>
      </c>
      <c r="H11" s="46">
        <v>229798</v>
      </c>
      <c r="I11" s="47">
        <v>5.3</v>
      </c>
      <c r="J11" s="48">
        <v>10717</v>
      </c>
      <c r="K11" s="49">
        <v>-7942</v>
      </c>
    </row>
    <row r="12" spans="1:11" ht="11.5" customHeight="1" x14ac:dyDescent="0.2">
      <c r="A12" s="50" t="s">
        <v>3</v>
      </c>
      <c r="B12" s="44" t="s">
        <v>20</v>
      </c>
      <c r="C12" s="45" t="s">
        <v>21</v>
      </c>
      <c r="D12" s="46">
        <v>330353</v>
      </c>
      <c r="E12" s="51">
        <v>1.7</v>
      </c>
      <c r="F12" s="46">
        <v>305774</v>
      </c>
      <c r="G12" s="51">
        <v>3.6</v>
      </c>
      <c r="H12" s="46">
        <v>289980</v>
      </c>
      <c r="I12" s="51">
        <v>7.7</v>
      </c>
      <c r="J12" s="48">
        <v>24579</v>
      </c>
      <c r="K12" s="52">
        <v>-5391</v>
      </c>
    </row>
    <row r="13" spans="1:11" ht="11.5" customHeight="1" x14ac:dyDescent="0.2">
      <c r="A13" s="50" t="s">
        <v>22</v>
      </c>
      <c r="B13" s="44" t="s">
        <v>23</v>
      </c>
      <c r="C13" s="45" t="s">
        <v>24</v>
      </c>
      <c r="D13" s="46">
        <v>267756</v>
      </c>
      <c r="E13" s="51">
        <v>-1.9</v>
      </c>
      <c r="F13" s="46">
        <v>257814</v>
      </c>
      <c r="G13" s="51">
        <v>4.4000000000000004</v>
      </c>
      <c r="H13" s="46">
        <v>232753</v>
      </c>
      <c r="I13" s="51">
        <v>5.0999999999999996</v>
      </c>
      <c r="J13" s="48">
        <v>9942</v>
      </c>
      <c r="K13" s="52">
        <v>-15967</v>
      </c>
    </row>
    <row r="14" spans="1:11" ht="11.5" customHeight="1" x14ac:dyDescent="0.2">
      <c r="A14" s="50" t="s">
        <v>25</v>
      </c>
      <c r="B14" s="44" t="s">
        <v>26</v>
      </c>
      <c r="C14" s="53" t="s">
        <v>27</v>
      </c>
      <c r="D14" s="46">
        <v>398179</v>
      </c>
      <c r="E14" s="51">
        <v>-9.1999999999999993</v>
      </c>
      <c r="F14" s="46">
        <v>397636</v>
      </c>
      <c r="G14" s="51">
        <v>9.4</v>
      </c>
      <c r="H14" s="46">
        <v>359981</v>
      </c>
      <c r="I14" s="51">
        <v>9.1999999999999993</v>
      </c>
      <c r="J14" s="48">
        <v>543</v>
      </c>
      <c r="K14" s="52">
        <v>-74574</v>
      </c>
    </row>
    <row r="15" spans="1:11" ht="11.5" customHeight="1" x14ac:dyDescent="0.2">
      <c r="A15" s="50" t="s">
        <v>28</v>
      </c>
      <c r="B15" s="44" t="s">
        <v>29</v>
      </c>
      <c r="C15" s="54" t="s">
        <v>30</v>
      </c>
      <c r="D15" s="46">
        <v>396428</v>
      </c>
      <c r="E15" s="51">
        <v>14.1</v>
      </c>
      <c r="F15" s="46">
        <v>354936</v>
      </c>
      <c r="G15" s="51">
        <v>5.4</v>
      </c>
      <c r="H15" s="46">
        <v>329161</v>
      </c>
      <c r="I15" s="51">
        <v>4.3</v>
      </c>
      <c r="J15" s="48">
        <v>41492</v>
      </c>
      <c r="K15" s="52">
        <v>30339</v>
      </c>
    </row>
    <row r="16" spans="1:11" ht="11.5" customHeight="1" x14ac:dyDescent="0.2">
      <c r="A16" s="50" t="s">
        <v>31</v>
      </c>
      <c r="B16" s="44" t="s">
        <v>32</v>
      </c>
      <c r="C16" s="55" t="s">
        <v>33</v>
      </c>
      <c r="D16" s="46">
        <v>281896</v>
      </c>
      <c r="E16" s="51">
        <v>-2.2000000000000002</v>
      </c>
      <c r="F16" s="46">
        <v>279489</v>
      </c>
      <c r="G16" s="51">
        <v>-2.9</v>
      </c>
      <c r="H16" s="46">
        <v>235847</v>
      </c>
      <c r="I16" s="51">
        <v>-2.1</v>
      </c>
      <c r="J16" s="48">
        <v>2407</v>
      </c>
      <c r="K16" s="52">
        <v>2172</v>
      </c>
    </row>
    <row r="17" spans="1:11" ht="11.5" customHeight="1" x14ac:dyDescent="0.2">
      <c r="A17" s="50" t="s">
        <v>34</v>
      </c>
      <c r="B17" s="44" t="s">
        <v>35</v>
      </c>
      <c r="C17" s="55" t="s">
        <v>36</v>
      </c>
      <c r="D17" s="46">
        <v>219009</v>
      </c>
      <c r="E17" s="51">
        <v>17.8</v>
      </c>
      <c r="F17" s="46">
        <v>209816</v>
      </c>
      <c r="G17" s="51">
        <v>17.100000000000001</v>
      </c>
      <c r="H17" s="46">
        <v>198627</v>
      </c>
      <c r="I17" s="51">
        <v>15.9</v>
      </c>
      <c r="J17" s="48">
        <v>9193</v>
      </c>
      <c r="K17" s="52">
        <v>2391</v>
      </c>
    </row>
    <row r="18" spans="1:11" ht="11.5" customHeight="1" x14ac:dyDescent="0.2">
      <c r="A18" s="56" t="s">
        <v>37</v>
      </c>
      <c r="B18" s="44" t="s">
        <v>38</v>
      </c>
      <c r="C18" s="55" t="s">
        <v>39</v>
      </c>
      <c r="D18" s="46">
        <v>356358</v>
      </c>
      <c r="E18" s="51">
        <v>-7.2</v>
      </c>
      <c r="F18" s="46">
        <v>355570</v>
      </c>
      <c r="G18" s="51">
        <v>-7</v>
      </c>
      <c r="H18" s="46">
        <v>338619</v>
      </c>
      <c r="I18" s="51">
        <v>-7.6</v>
      </c>
      <c r="J18" s="48">
        <v>788</v>
      </c>
      <c r="K18" s="52">
        <v>-789</v>
      </c>
    </row>
    <row r="19" spans="1:11" ht="11.5" customHeight="1" x14ac:dyDescent="0.2">
      <c r="A19" s="50" t="s">
        <v>40</v>
      </c>
      <c r="B19" s="44" t="s">
        <v>41</v>
      </c>
      <c r="C19" s="53" t="s">
        <v>42</v>
      </c>
      <c r="D19" s="46">
        <v>292609</v>
      </c>
      <c r="E19" s="51">
        <v>16.100000000000001</v>
      </c>
      <c r="F19" s="46">
        <v>280997</v>
      </c>
      <c r="G19" s="51">
        <v>11.7</v>
      </c>
      <c r="H19" s="46">
        <v>269670</v>
      </c>
      <c r="I19" s="51">
        <v>9.4</v>
      </c>
      <c r="J19" s="48">
        <v>11612</v>
      </c>
      <c r="K19" s="52">
        <v>11189</v>
      </c>
    </row>
    <row r="20" spans="1:11" ht="11.5" customHeight="1" x14ac:dyDescent="0.2">
      <c r="A20" s="50" t="s">
        <v>43</v>
      </c>
      <c r="B20" s="57" t="s">
        <v>44</v>
      </c>
      <c r="C20" s="55" t="s">
        <v>45</v>
      </c>
      <c r="D20" s="46">
        <v>390214</v>
      </c>
      <c r="E20" s="51">
        <v>12.9</v>
      </c>
      <c r="F20" s="46">
        <v>295766</v>
      </c>
      <c r="G20" s="51">
        <v>-4.4000000000000004</v>
      </c>
      <c r="H20" s="46">
        <v>280221</v>
      </c>
      <c r="I20" s="51">
        <v>-3.3</v>
      </c>
      <c r="J20" s="48">
        <v>94448</v>
      </c>
      <c r="K20" s="52">
        <v>58170</v>
      </c>
    </row>
    <row r="21" spans="1:11" ht="11.5" customHeight="1" x14ac:dyDescent="0.2">
      <c r="A21" s="50" t="s">
        <v>46</v>
      </c>
      <c r="B21" s="58" t="s">
        <v>47</v>
      </c>
      <c r="C21" s="55" t="s">
        <v>48</v>
      </c>
      <c r="D21" s="46">
        <v>108238</v>
      </c>
      <c r="E21" s="51">
        <v>-6.6</v>
      </c>
      <c r="F21" s="46">
        <v>101513</v>
      </c>
      <c r="G21" s="51">
        <v>-7.2</v>
      </c>
      <c r="H21" s="46">
        <v>96368</v>
      </c>
      <c r="I21" s="51">
        <v>-7.2</v>
      </c>
      <c r="J21" s="48">
        <v>6725</v>
      </c>
      <c r="K21" s="52">
        <v>261</v>
      </c>
    </row>
    <row r="22" spans="1:11" ht="11.5" customHeight="1" x14ac:dyDescent="0.2">
      <c r="A22" s="50"/>
      <c r="B22" s="58" t="s">
        <v>49</v>
      </c>
      <c r="C22" s="55" t="s">
        <v>50</v>
      </c>
      <c r="D22" s="46">
        <v>187645</v>
      </c>
      <c r="E22" s="51">
        <v>15.6</v>
      </c>
      <c r="F22" s="46">
        <v>183752</v>
      </c>
      <c r="G22" s="51">
        <v>17.600000000000001</v>
      </c>
      <c r="H22" s="46">
        <v>173762</v>
      </c>
      <c r="I22" s="51">
        <v>15.5</v>
      </c>
      <c r="J22" s="48">
        <v>3893</v>
      </c>
      <c r="K22" s="52">
        <v>-2281</v>
      </c>
    </row>
    <row r="23" spans="1:11" ht="11.5" customHeight="1" x14ac:dyDescent="0.2">
      <c r="A23" s="50"/>
      <c r="B23" s="58" t="s">
        <v>51</v>
      </c>
      <c r="C23" s="55" t="s">
        <v>52</v>
      </c>
      <c r="D23" s="46">
        <v>339459</v>
      </c>
      <c r="E23" s="51">
        <v>19.3</v>
      </c>
      <c r="F23" s="46">
        <v>339459</v>
      </c>
      <c r="G23" s="51">
        <v>19.3</v>
      </c>
      <c r="H23" s="46">
        <v>335784</v>
      </c>
      <c r="I23" s="51">
        <v>20</v>
      </c>
      <c r="J23" s="48">
        <v>0</v>
      </c>
      <c r="K23" s="52">
        <v>0</v>
      </c>
    </row>
    <row r="24" spans="1:11" ht="11.5" customHeight="1" x14ac:dyDescent="0.2">
      <c r="A24" s="36" t="s">
        <v>4</v>
      </c>
      <c r="B24" s="59" t="s">
        <v>53</v>
      </c>
      <c r="C24" s="55" t="s">
        <v>54</v>
      </c>
      <c r="D24" s="46">
        <v>247022</v>
      </c>
      <c r="E24" s="51">
        <v>-12.2</v>
      </c>
      <c r="F24" s="46">
        <v>238743</v>
      </c>
      <c r="G24" s="51">
        <v>-0.6</v>
      </c>
      <c r="H24" s="46">
        <v>225957</v>
      </c>
      <c r="I24" s="51">
        <v>-1.9</v>
      </c>
      <c r="J24" s="48">
        <v>8279</v>
      </c>
      <c r="K24" s="52">
        <v>-32978</v>
      </c>
    </row>
    <row r="25" spans="1:11" ht="11.5" customHeight="1" x14ac:dyDescent="0.2">
      <c r="A25" s="36"/>
      <c r="B25" s="60" t="s">
        <v>55</v>
      </c>
      <c r="C25" s="45" t="s">
        <v>56</v>
      </c>
      <c r="D25" s="46">
        <v>361101</v>
      </c>
      <c r="E25" s="51">
        <v>30.9</v>
      </c>
      <c r="F25" s="46">
        <v>331985</v>
      </c>
      <c r="G25" s="51">
        <v>20.5</v>
      </c>
      <c r="H25" s="46">
        <v>306000</v>
      </c>
      <c r="I25" s="51">
        <v>20.100000000000001</v>
      </c>
      <c r="J25" s="48">
        <v>29116</v>
      </c>
      <c r="K25" s="52">
        <v>28986</v>
      </c>
    </row>
    <row r="26" spans="1:11" ht="11.5" customHeight="1" x14ac:dyDescent="0.2">
      <c r="A26" s="61" t="s">
        <v>4</v>
      </c>
      <c r="B26" s="62" t="s">
        <v>57</v>
      </c>
      <c r="C26" s="63" t="s">
        <v>58</v>
      </c>
      <c r="D26" s="46">
        <v>232231</v>
      </c>
      <c r="E26" s="51">
        <v>1.8</v>
      </c>
      <c r="F26" s="46">
        <v>217348</v>
      </c>
      <c r="G26" s="51">
        <v>-4.3</v>
      </c>
      <c r="H26" s="46">
        <v>199285</v>
      </c>
      <c r="I26" s="51">
        <v>-4.3</v>
      </c>
      <c r="J26" s="64">
        <v>14883</v>
      </c>
      <c r="K26" s="52">
        <v>13743</v>
      </c>
    </row>
    <row r="27" spans="1:11" ht="11.5" customHeight="1" x14ac:dyDescent="0.2">
      <c r="A27" s="36" t="s">
        <v>4</v>
      </c>
      <c r="B27" s="44" t="s">
        <v>18</v>
      </c>
      <c r="C27" s="45" t="s">
        <v>19</v>
      </c>
      <c r="D27" s="65">
        <v>279685</v>
      </c>
      <c r="E27" s="66">
        <v>1.1000000000000001</v>
      </c>
      <c r="F27" s="65">
        <v>269092</v>
      </c>
      <c r="G27" s="66">
        <v>6.6</v>
      </c>
      <c r="H27" s="67">
        <v>249816</v>
      </c>
      <c r="I27" s="66">
        <v>6.8</v>
      </c>
      <c r="J27" s="68">
        <v>10593</v>
      </c>
      <c r="K27" s="69">
        <v>-13765</v>
      </c>
    </row>
    <row r="28" spans="1:11" ht="11.5" customHeight="1" x14ac:dyDescent="0.2">
      <c r="A28" s="36" t="s">
        <v>4</v>
      </c>
      <c r="B28" s="44" t="s">
        <v>20</v>
      </c>
      <c r="C28" s="45" t="s">
        <v>21</v>
      </c>
      <c r="D28" s="70">
        <v>355397</v>
      </c>
      <c r="E28" s="51">
        <v>-0.4</v>
      </c>
      <c r="F28" s="70">
        <v>352530</v>
      </c>
      <c r="G28" s="51">
        <v>1.2</v>
      </c>
      <c r="H28" s="46">
        <v>321557</v>
      </c>
      <c r="I28" s="51">
        <v>-0.5</v>
      </c>
      <c r="J28" s="48">
        <v>2867</v>
      </c>
      <c r="K28" s="52">
        <v>-5448</v>
      </c>
    </row>
    <row r="29" spans="1:11" ht="11.5" customHeight="1" x14ac:dyDescent="0.2">
      <c r="A29" s="50" t="s">
        <v>22</v>
      </c>
      <c r="B29" s="44" t="s">
        <v>23</v>
      </c>
      <c r="C29" s="45" t="s">
        <v>24</v>
      </c>
      <c r="D29" s="70">
        <v>277667</v>
      </c>
      <c r="E29" s="51">
        <v>-4.0999999999999996</v>
      </c>
      <c r="F29" s="70">
        <v>266283</v>
      </c>
      <c r="G29" s="51">
        <v>1.9</v>
      </c>
      <c r="H29" s="46">
        <v>235573</v>
      </c>
      <c r="I29" s="51">
        <v>1.5</v>
      </c>
      <c r="J29" s="48">
        <v>11384</v>
      </c>
      <c r="K29" s="52">
        <v>-17120</v>
      </c>
    </row>
    <row r="30" spans="1:11" ht="11.5" customHeight="1" x14ac:dyDescent="0.2">
      <c r="A30" s="50" t="s">
        <v>25</v>
      </c>
      <c r="B30" s="44" t="s">
        <v>26</v>
      </c>
      <c r="C30" s="53" t="s">
        <v>27</v>
      </c>
      <c r="D30" s="70">
        <v>471399</v>
      </c>
      <c r="E30" s="51">
        <v>-19.100000000000001</v>
      </c>
      <c r="F30" s="70">
        <v>470301</v>
      </c>
      <c r="G30" s="51">
        <v>9.5</v>
      </c>
      <c r="H30" s="46">
        <v>403910</v>
      </c>
      <c r="I30" s="51">
        <v>4.7</v>
      </c>
      <c r="J30" s="48">
        <v>1098</v>
      </c>
      <c r="K30" s="52">
        <v>-151980</v>
      </c>
    </row>
    <row r="31" spans="1:11" ht="11.5" customHeight="1" x14ac:dyDescent="0.2">
      <c r="A31" s="50" t="s">
        <v>28</v>
      </c>
      <c r="B31" s="44" t="s">
        <v>29</v>
      </c>
      <c r="C31" s="54" t="s">
        <v>30</v>
      </c>
      <c r="D31" s="70">
        <v>445647</v>
      </c>
      <c r="E31" s="51">
        <v>14.1</v>
      </c>
      <c r="F31" s="70">
        <v>385616</v>
      </c>
      <c r="G31" s="51">
        <v>3</v>
      </c>
      <c r="H31" s="46">
        <v>356760</v>
      </c>
      <c r="I31" s="51">
        <v>1.1000000000000001</v>
      </c>
      <c r="J31" s="48">
        <v>60031</v>
      </c>
      <c r="K31" s="52">
        <v>43536</v>
      </c>
    </row>
    <row r="32" spans="1:11" ht="11.5" customHeight="1" x14ac:dyDescent="0.2">
      <c r="A32" s="50" t="s">
        <v>31</v>
      </c>
      <c r="B32" s="44" t="s">
        <v>32</v>
      </c>
      <c r="C32" s="55" t="s">
        <v>33</v>
      </c>
      <c r="D32" s="70">
        <v>286134</v>
      </c>
      <c r="E32" s="51">
        <v>-5.3</v>
      </c>
      <c r="F32" s="70">
        <v>282123</v>
      </c>
      <c r="G32" s="51">
        <v>-6.6</v>
      </c>
      <c r="H32" s="46">
        <v>233692</v>
      </c>
      <c r="I32" s="51">
        <v>-3.1</v>
      </c>
      <c r="J32" s="48">
        <v>4011</v>
      </c>
      <c r="K32" s="52">
        <v>3851</v>
      </c>
    </row>
    <row r="33" spans="1:11" ht="11.5" customHeight="1" x14ac:dyDescent="0.2">
      <c r="A33" s="50" t="s">
        <v>34</v>
      </c>
      <c r="B33" s="44" t="s">
        <v>35</v>
      </c>
      <c r="C33" s="55" t="s">
        <v>36</v>
      </c>
      <c r="D33" s="70">
        <v>200817</v>
      </c>
      <c r="E33" s="51">
        <v>2.7</v>
      </c>
      <c r="F33" s="70">
        <v>193064</v>
      </c>
      <c r="G33" s="51">
        <v>6.1</v>
      </c>
      <c r="H33" s="46">
        <v>183379</v>
      </c>
      <c r="I33" s="51">
        <v>5.8</v>
      </c>
      <c r="J33" s="48">
        <v>7753</v>
      </c>
      <c r="K33" s="52">
        <v>-5969</v>
      </c>
    </row>
    <row r="34" spans="1:11" ht="11.5" customHeight="1" x14ac:dyDescent="0.2">
      <c r="A34" s="56">
        <v>30</v>
      </c>
      <c r="B34" s="44" t="s">
        <v>38</v>
      </c>
      <c r="C34" s="55" t="s">
        <v>39</v>
      </c>
      <c r="D34" s="70">
        <v>467322</v>
      </c>
      <c r="E34" s="51">
        <v>15.1</v>
      </c>
      <c r="F34" s="70">
        <v>465424</v>
      </c>
      <c r="G34" s="51">
        <v>14.6</v>
      </c>
      <c r="H34" s="46">
        <v>432937</v>
      </c>
      <c r="I34" s="51">
        <v>11.7</v>
      </c>
      <c r="J34" s="48">
        <v>1898</v>
      </c>
      <c r="K34" s="52">
        <v>1898</v>
      </c>
    </row>
    <row r="35" spans="1:11" ht="11.5" customHeight="1" x14ac:dyDescent="0.2">
      <c r="A35" s="50" t="s">
        <v>40</v>
      </c>
      <c r="B35" s="44" t="s">
        <v>41</v>
      </c>
      <c r="C35" s="53" t="s">
        <v>42</v>
      </c>
      <c r="D35" s="70">
        <v>333143</v>
      </c>
      <c r="E35" s="51">
        <v>27.9</v>
      </c>
      <c r="F35" s="70">
        <v>290231</v>
      </c>
      <c r="G35" s="51">
        <v>12.1</v>
      </c>
      <c r="H35" s="46">
        <v>276326</v>
      </c>
      <c r="I35" s="51">
        <v>14.2</v>
      </c>
      <c r="J35" s="48">
        <v>42912</v>
      </c>
      <c r="K35" s="52">
        <v>41300</v>
      </c>
    </row>
    <row r="36" spans="1:11" ht="11.5" customHeight="1" x14ac:dyDescent="0.2">
      <c r="A36" s="50" t="s">
        <v>43</v>
      </c>
      <c r="B36" s="57" t="s">
        <v>44</v>
      </c>
      <c r="C36" s="55" t="s">
        <v>45</v>
      </c>
      <c r="D36" s="70">
        <v>379977</v>
      </c>
      <c r="E36" s="51">
        <v>-0.6</v>
      </c>
      <c r="F36" s="70">
        <v>310371</v>
      </c>
      <c r="G36" s="51">
        <v>0.2</v>
      </c>
      <c r="H36" s="46">
        <v>286948</v>
      </c>
      <c r="I36" s="51">
        <v>0</v>
      </c>
      <c r="J36" s="48">
        <v>69606</v>
      </c>
      <c r="K36" s="52">
        <v>-3115</v>
      </c>
    </row>
    <row r="37" spans="1:11" ht="11.5" customHeight="1" x14ac:dyDescent="0.2">
      <c r="A37" s="50" t="s">
        <v>46</v>
      </c>
      <c r="B37" s="58" t="s">
        <v>47</v>
      </c>
      <c r="C37" s="55" t="s">
        <v>48</v>
      </c>
      <c r="D37" s="70">
        <v>131747</v>
      </c>
      <c r="E37" s="51">
        <v>-5.9</v>
      </c>
      <c r="F37" s="70">
        <v>118744</v>
      </c>
      <c r="G37" s="51">
        <v>-4.5999999999999996</v>
      </c>
      <c r="H37" s="46">
        <v>109974</v>
      </c>
      <c r="I37" s="51">
        <v>-3.2</v>
      </c>
      <c r="J37" s="48">
        <v>13003</v>
      </c>
      <c r="K37" s="52">
        <v>-2742</v>
      </c>
    </row>
    <row r="38" spans="1:11" ht="11.5" customHeight="1" x14ac:dyDescent="0.2">
      <c r="A38" s="50"/>
      <c r="B38" s="58" t="s">
        <v>49</v>
      </c>
      <c r="C38" s="55" t="s">
        <v>50</v>
      </c>
      <c r="D38" s="70">
        <v>181854</v>
      </c>
      <c r="E38" s="51">
        <v>15.4</v>
      </c>
      <c r="F38" s="70">
        <v>171859</v>
      </c>
      <c r="G38" s="51">
        <v>9.1</v>
      </c>
      <c r="H38" s="46">
        <v>165614</v>
      </c>
      <c r="I38" s="51">
        <v>10.3</v>
      </c>
      <c r="J38" s="48">
        <v>9995</v>
      </c>
      <c r="K38" s="52">
        <v>9866</v>
      </c>
    </row>
    <row r="39" spans="1:11" ht="11.5" customHeight="1" x14ac:dyDescent="0.2">
      <c r="A39" s="50"/>
      <c r="B39" s="58" t="s">
        <v>51</v>
      </c>
      <c r="C39" s="55" t="s">
        <v>52</v>
      </c>
      <c r="D39" s="70">
        <v>363412</v>
      </c>
      <c r="E39" s="51">
        <v>38.9</v>
      </c>
      <c r="F39" s="70">
        <v>363412</v>
      </c>
      <c r="G39" s="51">
        <v>38.799999999999997</v>
      </c>
      <c r="H39" s="46">
        <v>360206</v>
      </c>
      <c r="I39" s="51">
        <v>40.1</v>
      </c>
      <c r="J39" s="48">
        <v>0</v>
      </c>
      <c r="K39" s="52">
        <v>0</v>
      </c>
    </row>
    <row r="40" spans="1:11" ht="11.5" customHeight="1" x14ac:dyDescent="0.2">
      <c r="A40" s="36" t="s">
        <v>4</v>
      </c>
      <c r="B40" s="59" t="s">
        <v>53</v>
      </c>
      <c r="C40" s="55" t="s">
        <v>54</v>
      </c>
      <c r="D40" s="70">
        <v>277050</v>
      </c>
      <c r="E40" s="51">
        <v>-12.6</v>
      </c>
      <c r="F40" s="70">
        <v>267205</v>
      </c>
      <c r="G40" s="51">
        <v>-0.7</v>
      </c>
      <c r="H40" s="46">
        <v>250585</v>
      </c>
      <c r="I40" s="51">
        <v>-2.2000000000000002</v>
      </c>
      <c r="J40" s="48">
        <v>9845</v>
      </c>
      <c r="K40" s="52">
        <v>-38024</v>
      </c>
    </row>
    <row r="41" spans="1:11" ht="11.5" customHeight="1" x14ac:dyDescent="0.2">
      <c r="A41" s="36"/>
      <c r="B41" s="60" t="s">
        <v>55</v>
      </c>
      <c r="C41" s="45" t="s">
        <v>56</v>
      </c>
      <c r="D41" s="70">
        <v>342875</v>
      </c>
      <c r="E41" s="51">
        <v>23.9</v>
      </c>
      <c r="F41" s="70">
        <v>342782</v>
      </c>
      <c r="G41" s="51">
        <v>24</v>
      </c>
      <c r="H41" s="46">
        <v>309487</v>
      </c>
      <c r="I41" s="51">
        <v>23.6</v>
      </c>
      <c r="J41" s="48">
        <v>93</v>
      </c>
      <c r="K41" s="52">
        <v>44</v>
      </c>
    </row>
    <row r="42" spans="1:11" ht="11.5" customHeight="1" x14ac:dyDescent="0.2">
      <c r="A42" s="61"/>
      <c r="B42" s="62" t="s">
        <v>57</v>
      </c>
      <c r="C42" s="63" t="s">
        <v>58</v>
      </c>
      <c r="D42" s="71">
        <v>225148</v>
      </c>
      <c r="E42" s="72">
        <v>9.8000000000000007</v>
      </c>
      <c r="F42" s="71">
        <v>200819</v>
      </c>
      <c r="G42" s="72">
        <v>-1.3</v>
      </c>
      <c r="H42" s="73">
        <v>180135</v>
      </c>
      <c r="I42" s="72">
        <v>1</v>
      </c>
      <c r="J42" s="64">
        <v>24329</v>
      </c>
      <c r="K42" s="74">
        <v>22667</v>
      </c>
    </row>
    <row r="43" spans="1:11" ht="11.5" customHeight="1" x14ac:dyDescent="0.2">
      <c r="A43" s="75" t="s">
        <v>59</v>
      </c>
      <c r="B43" s="76"/>
      <c r="C43" s="76"/>
      <c r="D43" s="77"/>
      <c r="E43" s="77"/>
      <c r="F43" s="77"/>
      <c r="G43" s="77"/>
      <c r="H43" s="77"/>
      <c r="I43" s="77"/>
      <c r="J43" s="77"/>
      <c r="K43" s="77"/>
    </row>
    <row r="44" spans="1:11" ht="11.5" customHeight="1" x14ac:dyDescent="0.2">
      <c r="A44" s="77"/>
      <c r="B44" s="4"/>
      <c r="C44" s="4"/>
      <c r="D44" s="77"/>
      <c r="E44" s="77"/>
      <c r="F44" s="77"/>
      <c r="G44" s="77"/>
      <c r="H44" s="77"/>
      <c r="I44" s="77"/>
      <c r="J44" s="77"/>
      <c r="K44" s="77"/>
    </row>
    <row r="45" spans="1:11" ht="11.5" customHeight="1" x14ac:dyDescent="0.2">
      <c r="A45" s="5" t="s">
        <v>60</v>
      </c>
      <c r="B45" s="6"/>
      <c r="C45" s="6"/>
      <c r="D45" s="78"/>
      <c r="E45" s="78"/>
      <c r="F45" s="78"/>
      <c r="G45" s="78"/>
      <c r="H45" s="78"/>
      <c r="I45" s="78"/>
      <c r="J45" s="78"/>
      <c r="K45" s="78"/>
    </row>
    <row r="46" spans="1:11" ht="2.25" customHeight="1" x14ac:dyDescent="0.2">
      <c r="A46" s="79"/>
      <c r="B46" s="79"/>
      <c r="C46" s="79"/>
      <c r="D46" s="78"/>
      <c r="E46" s="78"/>
      <c r="F46" s="78"/>
      <c r="G46" s="78"/>
      <c r="H46" s="78"/>
      <c r="I46" s="78"/>
      <c r="J46" s="78"/>
      <c r="K46" s="78"/>
    </row>
    <row r="47" spans="1:11" ht="7" customHeight="1" x14ac:dyDescent="0.2">
      <c r="A47" s="80" t="s">
        <v>61</v>
      </c>
      <c r="B47" s="11"/>
      <c r="C47" s="81" t="s">
        <v>3</v>
      </c>
      <c r="D47" s="82"/>
      <c r="E47" s="83"/>
      <c r="F47" s="84"/>
      <c r="G47" s="82"/>
      <c r="H47" s="85"/>
      <c r="I47" s="82"/>
      <c r="J47" s="85"/>
      <c r="K47" s="83"/>
    </row>
    <row r="48" spans="1:11" ht="11.5" customHeight="1" x14ac:dyDescent="0.2">
      <c r="A48" s="22"/>
      <c r="B48" s="17"/>
      <c r="C48" s="86" t="s">
        <v>62</v>
      </c>
      <c r="D48" s="87" t="s">
        <v>63</v>
      </c>
      <c r="E48" s="88"/>
      <c r="F48" s="89" t="s">
        <v>64</v>
      </c>
      <c r="G48" s="88"/>
      <c r="H48" s="90" t="s">
        <v>65</v>
      </c>
      <c r="I48" s="91"/>
      <c r="J48" s="90" t="s">
        <v>66</v>
      </c>
      <c r="K48" s="91"/>
    </row>
    <row r="49" spans="1:11" ht="11.5" customHeight="1" x14ac:dyDescent="0.2">
      <c r="A49" s="29" t="s">
        <v>10</v>
      </c>
      <c r="B49" s="92"/>
      <c r="C49" s="93"/>
      <c r="D49" s="94"/>
      <c r="E49" s="94" t="s">
        <v>12</v>
      </c>
      <c r="F49" s="95"/>
      <c r="G49" s="94" t="s">
        <v>11</v>
      </c>
      <c r="H49" s="94"/>
      <c r="I49" s="96" t="s">
        <v>11</v>
      </c>
      <c r="J49" s="97"/>
      <c r="K49" s="95" t="s">
        <v>11</v>
      </c>
    </row>
    <row r="50" spans="1:11" ht="11.5" customHeight="1" x14ac:dyDescent="0.2">
      <c r="A50" s="98"/>
      <c r="B50" s="37"/>
      <c r="C50" s="99" t="s">
        <v>67</v>
      </c>
      <c r="D50" s="100" t="s">
        <v>68</v>
      </c>
      <c r="E50" s="100" t="s">
        <v>68</v>
      </c>
      <c r="F50" s="101" t="s">
        <v>69</v>
      </c>
      <c r="G50" s="100" t="s">
        <v>16</v>
      </c>
      <c r="H50" s="100" t="s">
        <v>69</v>
      </c>
      <c r="I50" s="100" t="s">
        <v>16</v>
      </c>
      <c r="J50" s="100" t="s">
        <v>69</v>
      </c>
      <c r="K50" s="100" t="s">
        <v>16</v>
      </c>
    </row>
    <row r="51" spans="1:11" ht="11.5" customHeight="1" x14ac:dyDescent="0.2">
      <c r="A51" s="36"/>
      <c r="B51" s="44" t="s">
        <v>18</v>
      </c>
      <c r="C51" s="45" t="s">
        <v>19</v>
      </c>
      <c r="D51" s="102">
        <v>18.8</v>
      </c>
      <c r="E51" s="103">
        <v>0.5</v>
      </c>
      <c r="F51" s="102">
        <v>144.6</v>
      </c>
      <c r="G51" s="103">
        <v>2.5</v>
      </c>
      <c r="H51" s="102">
        <v>134.80000000000001</v>
      </c>
      <c r="I51" s="103">
        <v>2.4</v>
      </c>
      <c r="J51" s="102">
        <v>9.8000000000000007</v>
      </c>
      <c r="K51" s="103">
        <v>2</v>
      </c>
    </row>
    <row r="52" spans="1:11" ht="11.5" customHeight="1" x14ac:dyDescent="0.2">
      <c r="A52" s="36"/>
      <c r="B52" s="44" t="s">
        <v>20</v>
      </c>
      <c r="C52" s="45" t="s">
        <v>21</v>
      </c>
      <c r="D52" s="104">
        <v>20.399999999999999</v>
      </c>
      <c r="E52" s="103">
        <v>-1.2</v>
      </c>
      <c r="F52" s="104">
        <v>162.80000000000001</v>
      </c>
      <c r="G52" s="103">
        <v>-4</v>
      </c>
      <c r="H52" s="104">
        <v>154.30000000000001</v>
      </c>
      <c r="I52" s="103">
        <v>0.1</v>
      </c>
      <c r="J52" s="104">
        <v>8.5</v>
      </c>
      <c r="K52" s="103">
        <v>-44.8</v>
      </c>
    </row>
    <row r="53" spans="1:11" ht="11.5" customHeight="1" x14ac:dyDescent="0.2">
      <c r="A53" s="50" t="s">
        <v>22</v>
      </c>
      <c r="B53" s="44" t="s">
        <v>23</v>
      </c>
      <c r="C53" s="45" t="s">
        <v>24</v>
      </c>
      <c r="D53" s="104">
        <v>20.399999999999999</v>
      </c>
      <c r="E53" s="103">
        <v>0.6</v>
      </c>
      <c r="F53" s="104">
        <v>163</v>
      </c>
      <c r="G53" s="103">
        <v>2.1</v>
      </c>
      <c r="H53" s="104">
        <v>150.69999999999999</v>
      </c>
      <c r="I53" s="103">
        <v>3.2</v>
      </c>
      <c r="J53" s="104">
        <v>12.3</v>
      </c>
      <c r="K53" s="103">
        <v>-8.9</v>
      </c>
    </row>
    <row r="54" spans="1:11" ht="11.5" customHeight="1" x14ac:dyDescent="0.2">
      <c r="A54" s="50" t="s">
        <v>25</v>
      </c>
      <c r="B54" s="44" t="s">
        <v>26</v>
      </c>
      <c r="C54" s="53" t="s">
        <v>27</v>
      </c>
      <c r="D54" s="104">
        <v>18.7</v>
      </c>
      <c r="E54" s="103">
        <v>-0.8</v>
      </c>
      <c r="F54" s="104">
        <v>152</v>
      </c>
      <c r="G54" s="103">
        <v>-7.4</v>
      </c>
      <c r="H54" s="104">
        <v>142.19999999999999</v>
      </c>
      <c r="I54" s="103">
        <v>-6</v>
      </c>
      <c r="J54" s="104">
        <v>9.8000000000000007</v>
      </c>
      <c r="K54" s="103">
        <v>-24</v>
      </c>
    </row>
    <row r="55" spans="1:11" ht="11.5" customHeight="1" x14ac:dyDescent="0.2">
      <c r="A55" s="50" t="s">
        <v>28</v>
      </c>
      <c r="B55" s="44" t="s">
        <v>29</v>
      </c>
      <c r="C55" s="54" t="s">
        <v>30</v>
      </c>
      <c r="D55" s="104">
        <v>20.2</v>
      </c>
      <c r="E55" s="103">
        <v>0.6</v>
      </c>
      <c r="F55" s="104">
        <v>168.1</v>
      </c>
      <c r="G55" s="103">
        <v>5.5</v>
      </c>
      <c r="H55" s="104">
        <v>153.69999999999999</v>
      </c>
      <c r="I55" s="103">
        <v>3.1</v>
      </c>
      <c r="J55" s="104">
        <v>14.4</v>
      </c>
      <c r="K55" s="103">
        <v>39.9</v>
      </c>
    </row>
    <row r="56" spans="1:11" ht="11.5" customHeight="1" x14ac:dyDescent="0.2">
      <c r="A56" s="50" t="s">
        <v>31</v>
      </c>
      <c r="B56" s="44" t="s">
        <v>32</v>
      </c>
      <c r="C56" s="55" t="s">
        <v>33</v>
      </c>
      <c r="D56" s="104">
        <v>21.7</v>
      </c>
      <c r="E56" s="103">
        <v>-0.2</v>
      </c>
      <c r="F56" s="104">
        <v>187.9</v>
      </c>
      <c r="G56" s="103">
        <v>-5.9</v>
      </c>
      <c r="H56" s="104">
        <v>159.80000000000001</v>
      </c>
      <c r="I56" s="103">
        <v>-1.5</v>
      </c>
      <c r="J56" s="104">
        <v>28.1</v>
      </c>
      <c r="K56" s="103">
        <v>-25.3</v>
      </c>
    </row>
    <row r="57" spans="1:11" ht="11.5" customHeight="1" x14ac:dyDescent="0.2">
      <c r="A57" s="50" t="s">
        <v>34</v>
      </c>
      <c r="B57" s="44" t="s">
        <v>35</v>
      </c>
      <c r="C57" s="55" t="s">
        <v>36</v>
      </c>
      <c r="D57" s="104">
        <v>18.899999999999999</v>
      </c>
      <c r="E57" s="103">
        <v>0.3</v>
      </c>
      <c r="F57" s="104">
        <v>137.30000000000001</v>
      </c>
      <c r="G57" s="103">
        <v>3.7</v>
      </c>
      <c r="H57" s="104">
        <v>129.1</v>
      </c>
      <c r="I57" s="103">
        <v>2.4</v>
      </c>
      <c r="J57" s="104">
        <v>8.1999999999999993</v>
      </c>
      <c r="K57" s="103">
        <v>32.200000000000003</v>
      </c>
    </row>
    <row r="58" spans="1:11" ht="11.5" customHeight="1" x14ac:dyDescent="0.2">
      <c r="A58" s="56" t="s">
        <v>37</v>
      </c>
      <c r="B58" s="44" t="s">
        <v>38</v>
      </c>
      <c r="C58" s="55" t="s">
        <v>39</v>
      </c>
      <c r="D58" s="104">
        <v>19.5</v>
      </c>
      <c r="E58" s="103">
        <v>1.4</v>
      </c>
      <c r="F58" s="104">
        <v>153.19999999999999</v>
      </c>
      <c r="G58" s="103">
        <v>8.1</v>
      </c>
      <c r="H58" s="104">
        <v>142.9</v>
      </c>
      <c r="I58" s="103">
        <v>8.1999999999999993</v>
      </c>
      <c r="J58" s="104">
        <v>10.3</v>
      </c>
      <c r="K58" s="103">
        <v>7.2</v>
      </c>
    </row>
    <row r="59" spans="1:11" ht="11.5" customHeight="1" x14ac:dyDescent="0.2">
      <c r="A59" s="50" t="s">
        <v>40</v>
      </c>
      <c r="B59" s="44" t="s">
        <v>41</v>
      </c>
      <c r="C59" s="53" t="s">
        <v>42</v>
      </c>
      <c r="D59" s="104">
        <v>20.6</v>
      </c>
      <c r="E59" s="103">
        <v>-0.4</v>
      </c>
      <c r="F59" s="104">
        <v>163.19999999999999</v>
      </c>
      <c r="G59" s="103">
        <v>3.4</v>
      </c>
      <c r="H59" s="104">
        <v>154.5</v>
      </c>
      <c r="I59" s="103">
        <v>2</v>
      </c>
      <c r="J59" s="104">
        <v>8.6999999999999993</v>
      </c>
      <c r="K59" s="103">
        <v>35.799999999999997</v>
      </c>
    </row>
    <row r="60" spans="1:11" ht="11.5" customHeight="1" x14ac:dyDescent="0.2">
      <c r="A60" s="50" t="s">
        <v>43</v>
      </c>
      <c r="B60" s="57" t="s">
        <v>44</v>
      </c>
      <c r="C60" s="55" t="s">
        <v>45</v>
      </c>
      <c r="D60" s="104">
        <v>18.899999999999999</v>
      </c>
      <c r="E60" s="103">
        <v>0.5</v>
      </c>
      <c r="F60" s="104">
        <v>150.19999999999999</v>
      </c>
      <c r="G60" s="103">
        <v>-1</v>
      </c>
      <c r="H60" s="104">
        <v>140.69999999999999</v>
      </c>
      <c r="I60" s="103">
        <v>0.1</v>
      </c>
      <c r="J60" s="104">
        <v>9.5</v>
      </c>
      <c r="K60" s="103">
        <v>-14.4</v>
      </c>
    </row>
    <row r="61" spans="1:11" ht="11.5" customHeight="1" x14ac:dyDescent="0.2">
      <c r="A61" s="50" t="s">
        <v>46</v>
      </c>
      <c r="B61" s="58" t="s">
        <v>47</v>
      </c>
      <c r="C61" s="55" t="s">
        <v>48</v>
      </c>
      <c r="D61" s="104">
        <v>13.6</v>
      </c>
      <c r="E61" s="103">
        <v>-1</v>
      </c>
      <c r="F61" s="104">
        <v>86.6</v>
      </c>
      <c r="G61" s="103">
        <v>-9.3000000000000007</v>
      </c>
      <c r="H61" s="104">
        <v>82.6</v>
      </c>
      <c r="I61" s="103">
        <v>-8.8000000000000007</v>
      </c>
      <c r="J61" s="104">
        <v>4</v>
      </c>
      <c r="K61" s="103">
        <v>-18.399999999999999</v>
      </c>
    </row>
    <row r="62" spans="1:11" ht="11.5" customHeight="1" x14ac:dyDescent="0.2">
      <c r="A62" s="50"/>
      <c r="B62" s="58" t="s">
        <v>49</v>
      </c>
      <c r="C62" s="55" t="s">
        <v>50</v>
      </c>
      <c r="D62" s="104">
        <v>18.399999999999999</v>
      </c>
      <c r="E62" s="103">
        <v>1.3</v>
      </c>
      <c r="F62" s="104">
        <v>128.30000000000001</v>
      </c>
      <c r="G62" s="103">
        <v>13</v>
      </c>
      <c r="H62" s="104">
        <v>123.3</v>
      </c>
      <c r="I62" s="103">
        <v>12.9</v>
      </c>
      <c r="J62" s="104">
        <v>5</v>
      </c>
      <c r="K62" s="103">
        <v>16.2</v>
      </c>
    </row>
    <row r="63" spans="1:11" ht="11.5" customHeight="1" x14ac:dyDescent="0.2">
      <c r="A63" s="50"/>
      <c r="B63" s="58" t="s">
        <v>51</v>
      </c>
      <c r="C63" s="55" t="s">
        <v>52</v>
      </c>
      <c r="D63" s="104">
        <v>18.399999999999999</v>
      </c>
      <c r="E63" s="103">
        <v>2.2000000000000002</v>
      </c>
      <c r="F63" s="104">
        <v>157.80000000000001</v>
      </c>
      <c r="G63" s="103">
        <v>23.5</v>
      </c>
      <c r="H63" s="104">
        <v>137.9</v>
      </c>
      <c r="I63" s="103">
        <v>16.3</v>
      </c>
      <c r="J63" s="104">
        <v>19.899999999999999</v>
      </c>
      <c r="K63" s="103">
        <v>116.2</v>
      </c>
    </row>
    <row r="64" spans="1:11" ht="11.5" customHeight="1" x14ac:dyDescent="0.2">
      <c r="A64" s="36"/>
      <c r="B64" s="59" t="s">
        <v>53</v>
      </c>
      <c r="C64" s="55" t="s">
        <v>54</v>
      </c>
      <c r="D64" s="104">
        <v>18.7</v>
      </c>
      <c r="E64" s="103">
        <v>0.4</v>
      </c>
      <c r="F64" s="104">
        <v>139.5</v>
      </c>
      <c r="G64" s="103">
        <v>1.9</v>
      </c>
      <c r="H64" s="104">
        <v>135</v>
      </c>
      <c r="I64" s="103">
        <v>1.4</v>
      </c>
      <c r="J64" s="104">
        <v>4.5</v>
      </c>
      <c r="K64" s="103">
        <v>15.4</v>
      </c>
    </row>
    <row r="65" spans="1:11" ht="11.5" customHeight="1" x14ac:dyDescent="0.2">
      <c r="A65" s="36"/>
      <c r="B65" s="60" t="s">
        <v>55</v>
      </c>
      <c r="C65" s="45" t="s">
        <v>56</v>
      </c>
      <c r="D65" s="104">
        <v>18.899999999999999</v>
      </c>
      <c r="E65" s="103">
        <v>0.5</v>
      </c>
      <c r="F65" s="104">
        <v>154.19999999999999</v>
      </c>
      <c r="G65" s="103">
        <v>4.9000000000000004</v>
      </c>
      <c r="H65" s="104">
        <v>143.30000000000001</v>
      </c>
      <c r="I65" s="103">
        <v>5.0999999999999996</v>
      </c>
      <c r="J65" s="104">
        <v>10.9</v>
      </c>
      <c r="K65" s="103">
        <v>3.8</v>
      </c>
    </row>
    <row r="66" spans="1:11" ht="11.5" customHeight="1" x14ac:dyDescent="0.2">
      <c r="A66" s="36"/>
      <c r="B66" s="62" t="s">
        <v>57</v>
      </c>
      <c r="C66" s="63" t="s">
        <v>58</v>
      </c>
      <c r="D66" s="104">
        <v>19</v>
      </c>
      <c r="E66" s="103">
        <v>-0.2</v>
      </c>
      <c r="F66" s="104">
        <v>150.6</v>
      </c>
      <c r="G66" s="103">
        <v>-6.3</v>
      </c>
      <c r="H66" s="104">
        <v>139.69999999999999</v>
      </c>
      <c r="I66" s="103">
        <v>-3.1</v>
      </c>
      <c r="J66" s="104">
        <v>10.9</v>
      </c>
      <c r="K66" s="103">
        <v>-33.9</v>
      </c>
    </row>
    <row r="67" spans="1:11" ht="11.5" customHeight="1" x14ac:dyDescent="0.2">
      <c r="A67" s="105" t="s">
        <v>4</v>
      </c>
      <c r="B67" s="44" t="s">
        <v>18</v>
      </c>
      <c r="C67" s="45" t="s">
        <v>19</v>
      </c>
      <c r="D67" s="106">
        <v>19</v>
      </c>
      <c r="E67" s="107">
        <v>0.6</v>
      </c>
      <c r="F67" s="108">
        <v>150</v>
      </c>
      <c r="G67" s="107">
        <v>3.1</v>
      </c>
      <c r="H67" s="109">
        <v>137.9</v>
      </c>
      <c r="I67" s="107">
        <v>2.8</v>
      </c>
      <c r="J67" s="109">
        <v>12.1</v>
      </c>
      <c r="K67" s="107">
        <v>5.2</v>
      </c>
    </row>
    <row r="68" spans="1:11" ht="11.5" customHeight="1" x14ac:dyDescent="0.2">
      <c r="A68" s="36" t="s">
        <v>4</v>
      </c>
      <c r="B68" s="44" t="s">
        <v>20</v>
      </c>
      <c r="C68" s="45" t="s">
        <v>21</v>
      </c>
      <c r="D68" s="110">
        <v>20.399999999999999</v>
      </c>
      <c r="E68" s="111">
        <v>0.1</v>
      </c>
      <c r="F68" s="102">
        <v>171.6</v>
      </c>
      <c r="G68" s="111">
        <v>1.1000000000000001</v>
      </c>
      <c r="H68" s="112">
        <v>152.9</v>
      </c>
      <c r="I68" s="111">
        <v>3.1</v>
      </c>
      <c r="J68" s="112">
        <v>18.7</v>
      </c>
      <c r="K68" s="111">
        <v>-13.4</v>
      </c>
    </row>
    <row r="69" spans="1:11" ht="11.5" customHeight="1" x14ac:dyDescent="0.2">
      <c r="A69" s="50" t="s">
        <v>22</v>
      </c>
      <c r="B69" s="44" t="s">
        <v>23</v>
      </c>
      <c r="C69" s="45" t="s">
        <v>24</v>
      </c>
      <c r="D69" s="110">
        <v>20.3</v>
      </c>
      <c r="E69" s="111">
        <v>0.4</v>
      </c>
      <c r="F69" s="102">
        <v>165.1</v>
      </c>
      <c r="G69" s="111">
        <v>1.2</v>
      </c>
      <c r="H69" s="112">
        <v>150.5</v>
      </c>
      <c r="I69" s="111">
        <v>1.5</v>
      </c>
      <c r="J69" s="112">
        <v>14.6</v>
      </c>
      <c r="K69" s="111">
        <v>-3.4</v>
      </c>
    </row>
    <row r="70" spans="1:11" ht="11.5" customHeight="1" x14ac:dyDescent="0.2">
      <c r="A70" s="50" t="s">
        <v>25</v>
      </c>
      <c r="B70" s="44" t="s">
        <v>26</v>
      </c>
      <c r="C70" s="53" t="s">
        <v>27</v>
      </c>
      <c r="D70" s="110">
        <v>18.5</v>
      </c>
      <c r="E70" s="111">
        <v>0.3</v>
      </c>
      <c r="F70" s="102">
        <v>151.4</v>
      </c>
      <c r="G70" s="111">
        <v>-3.1</v>
      </c>
      <c r="H70" s="112">
        <v>136.6</v>
      </c>
      <c r="I70" s="111">
        <v>-4.8</v>
      </c>
      <c r="J70" s="112">
        <v>14.8</v>
      </c>
      <c r="K70" s="111">
        <v>17.399999999999999</v>
      </c>
    </row>
    <row r="71" spans="1:11" ht="11.5" customHeight="1" x14ac:dyDescent="0.2">
      <c r="A71" s="50" t="s">
        <v>28</v>
      </c>
      <c r="B71" s="44" t="s">
        <v>29</v>
      </c>
      <c r="C71" s="54" t="s">
        <v>30</v>
      </c>
      <c r="D71" s="110">
        <v>19.7</v>
      </c>
      <c r="E71" s="111">
        <v>0.3</v>
      </c>
      <c r="F71" s="102">
        <v>161.1</v>
      </c>
      <c r="G71" s="111">
        <v>3.7</v>
      </c>
      <c r="H71" s="112">
        <v>147.19999999999999</v>
      </c>
      <c r="I71" s="111">
        <v>1</v>
      </c>
      <c r="J71" s="112">
        <v>13.9</v>
      </c>
      <c r="K71" s="111">
        <v>46.5</v>
      </c>
    </row>
    <row r="72" spans="1:11" ht="11.5" customHeight="1" x14ac:dyDescent="0.2">
      <c r="A72" s="50" t="s">
        <v>31</v>
      </c>
      <c r="B72" s="44" t="s">
        <v>32</v>
      </c>
      <c r="C72" s="55" t="s">
        <v>33</v>
      </c>
      <c r="D72" s="110">
        <v>21.4</v>
      </c>
      <c r="E72" s="111">
        <v>-0.8</v>
      </c>
      <c r="F72" s="102">
        <v>188.8</v>
      </c>
      <c r="G72" s="111">
        <v>-9.5</v>
      </c>
      <c r="H72" s="112">
        <v>156.4</v>
      </c>
      <c r="I72" s="111">
        <v>-2.2999999999999998</v>
      </c>
      <c r="J72" s="112">
        <v>32.4</v>
      </c>
      <c r="K72" s="111">
        <v>-33</v>
      </c>
    </row>
    <row r="73" spans="1:11" ht="11.5" customHeight="1" x14ac:dyDescent="0.2">
      <c r="A73" s="50" t="s">
        <v>34</v>
      </c>
      <c r="B73" s="44" t="s">
        <v>35</v>
      </c>
      <c r="C73" s="55" t="s">
        <v>36</v>
      </c>
      <c r="D73" s="110">
        <v>18.8</v>
      </c>
      <c r="E73" s="111">
        <v>-0.4</v>
      </c>
      <c r="F73" s="102">
        <v>132.4</v>
      </c>
      <c r="G73" s="111">
        <v>-3.3</v>
      </c>
      <c r="H73" s="112">
        <v>126.7</v>
      </c>
      <c r="I73" s="111">
        <v>-3</v>
      </c>
      <c r="J73" s="112">
        <v>5.7</v>
      </c>
      <c r="K73" s="111">
        <v>-12.3</v>
      </c>
    </row>
    <row r="74" spans="1:11" ht="11.5" customHeight="1" x14ac:dyDescent="0.2">
      <c r="A74" s="56">
        <v>30</v>
      </c>
      <c r="B74" s="44" t="s">
        <v>38</v>
      </c>
      <c r="C74" s="55" t="s">
        <v>39</v>
      </c>
      <c r="D74" s="110">
        <v>19.600000000000001</v>
      </c>
      <c r="E74" s="111">
        <v>1.9</v>
      </c>
      <c r="F74" s="102">
        <v>153.30000000000001</v>
      </c>
      <c r="G74" s="111">
        <v>11.6</v>
      </c>
      <c r="H74" s="112">
        <v>140.5</v>
      </c>
      <c r="I74" s="111">
        <v>11.2</v>
      </c>
      <c r="J74" s="112">
        <v>12.8</v>
      </c>
      <c r="K74" s="111">
        <v>15.3</v>
      </c>
    </row>
    <row r="75" spans="1:11" ht="11.5" customHeight="1" x14ac:dyDescent="0.2">
      <c r="A75" s="50" t="s">
        <v>40</v>
      </c>
      <c r="B75" s="44" t="s">
        <v>41</v>
      </c>
      <c r="C75" s="53" t="s">
        <v>42</v>
      </c>
      <c r="D75" s="110">
        <v>19.100000000000001</v>
      </c>
      <c r="E75" s="111">
        <v>-0.7</v>
      </c>
      <c r="F75" s="102">
        <v>156.6</v>
      </c>
      <c r="G75" s="111">
        <v>7.5</v>
      </c>
      <c r="H75" s="112">
        <v>149.19999999999999</v>
      </c>
      <c r="I75" s="111">
        <v>7.6</v>
      </c>
      <c r="J75" s="112">
        <v>7.4</v>
      </c>
      <c r="K75" s="111">
        <v>4.2</v>
      </c>
    </row>
    <row r="76" spans="1:11" ht="11.5" customHeight="1" x14ac:dyDescent="0.2">
      <c r="A76" s="50" t="s">
        <v>43</v>
      </c>
      <c r="B76" s="57" t="s">
        <v>44</v>
      </c>
      <c r="C76" s="55" t="s">
        <v>45</v>
      </c>
      <c r="D76" s="110">
        <v>18.7</v>
      </c>
      <c r="E76" s="111">
        <v>0.5</v>
      </c>
      <c r="F76" s="102">
        <v>155.5</v>
      </c>
      <c r="G76" s="111">
        <v>3.4</v>
      </c>
      <c r="H76" s="112">
        <v>142.80000000000001</v>
      </c>
      <c r="I76" s="111">
        <v>3.1</v>
      </c>
      <c r="J76" s="112">
        <v>12.7</v>
      </c>
      <c r="K76" s="111">
        <v>7.7</v>
      </c>
    </row>
    <row r="77" spans="1:11" ht="11.5" customHeight="1" x14ac:dyDescent="0.2">
      <c r="A77" s="50" t="s">
        <v>46</v>
      </c>
      <c r="B77" s="58" t="s">
        <v>47</v>
      </c>
      <c r="C77" s="55" t="s">
        <v>48</v>
      </c>
      <c r="D77" s="110">
        <v>15.3</v>
      </c>
      <c r="E77" s="111">
        <v>0.1</v>
      </c>
      <c r="F77" s="102">
        <v>99.8</v>
      </c>
      <c r="G77" s="111">
        <v>-3.9</v>
      </c>
      <c r="H77" s="112">
        <v>93.3</v>
      </c>
      <c r="I77" s="111">
        <v>-2.2999999999999998</v>
      </c>
      <c r="J77" s="112">
        <v>6.5</v>
      </c>
      <c r="K77" s="111">
        <v>-22.6</v>
      </c>
    </row>
    <row r="78" spans="1:11" ht="11.5" customHeight="1" x14ac:dyDescent="0.2">
      <c r="A78" s="50"/>
      <c r="B78" s="58" t="s">
        <v>49</v>
      </c>
      <c r="C78" s="55" t="s">
        <v>50</v>
      </c>
      <c r="D78" s="110">
        <v>18.3</v>
      </c>
      <c r="E78" s="111">
        <v>1.2</v>
      </c>
      <c r="F78" s="102">
        <v>127.1</v>
      </c>
      <c r="G78" s="111">
        <v>4.8</v>
      </c>
      <c r="H78" s="112">
        <v>122.9</v>
      </c>
      <c r="I78" s="111">
        <v>8.1999999999999993</v>
      </c>
      <c r="J78" s="112">
        <v>4.2</v>
      </c>
      <c r="K78" s="111">
        <v>-44.7</v>
      </c>
    </row>
    <row r="79" spans="1:11" ht="11.5" customHeight="1" x14ac:dyDescent="0.2">
      <c r="A79" s="50"/>
      <c r="B79" s="58" t="s">
        <v>51</v>
      </c>
      <c r="C79" s="55" t="s">
        <v>52</v>
      </c>
      <c r="D79" s="110">
        <v>18.399999999999999</v>
      </c>
      <c r="E79" s="111">
        <v>3.9</v>
      </c>
      <c r="F79" s="102">
        <v>161.80000000000001</v>
      </c>
      <c r="G79" s="111">
        <v>45</v>
      </c>
      <c r="H79" s="112">
        <v>138.5</v>
      </c>
      <c r="I79" s="111">
        <v>31.3</v>
      </c>
      <c r="J79" s="112">
        <v>23.3</v>
      </c>
      <c r="K79" s="111">
        <v>282.60000000000002</v>
      </c>
    </row>
    <row r="80" spans="1:11" ht="11.5" customHeight="1" x14ac:dyDescent="0.2">
      <c r="A80" s="50"/>
      <c r="B80" s="59" t="s">
        <v>53</v>
      </c>
      <c r="C80" s="55" t="s">
        <v>54</v>
      </c>
      <c r="D80" s="110">
        <v>18.5</v>
      </c>
      <c r="E80" s="111">
        <v>-0.1</v>
      </c>
      <c r="F80" s="102">
        <v>142.19999999999999</v>
      </c>
      <c r="G80" s="111">
        <v>-0.7</v>
      </c>
      <c r="H80" s="112">
        <v>137.4</v>
      </c>
      <c r="I80" s="111">
        <v>-0.9</v>
      </c>
      <c r="J80" s="112">
        <v>4.8</v>
      </c>
      <c r="K80" s="111">
        <v>4.3</v>
      </c>
    </row>
    <row r="81" spans="1:11" ht="11.5" customHeight="1" x14ac:dyDescent="0.2">
      <c r="A81" s="36" t="s">
        <v>4</v>
      </c>
      <c r="B81" s="60" t="s">
        <v>55</v>
      </c>
      <c r="C81" s="45" t="s">
        <v>56</v>
      </c>
      <c r="D81" s="110">
        <v>18.8</v>
      </c>
      <c r="E81" s="111">
        <v>0.6</v>
      </c>
      <c r="F81" s="102">
        <v>157.69999999999999</v>
      </c>
      <c r="G81" s="111">
        <v>6.6</v>
      </c>
      <c r="H81" s="112">
        <v>144.19999999999999</v>
      </c>
      <c r="I81" s="111">
        <v>6.9</v>
      </c>
      <c r="J81" s="112">
        <v>13.5</v>
      </c>
      <c r="K81" s="111">
        <v>2.2999999999999998</v>
      </c>
    </row>
    <row r="82" spans="1:11" ht="11.5" customHeight="1" x14ac:dyDescent="0.2">
      <c r="A82" s="61" t="s">
        <v>4</v>
      </c>
      <c r="B82" s="62" t="s">
        <v>57</v>
      </c>
      <c r="C82" s="63" t="s">
        <v>58</v>
      </c>
      <c r="D82" s="113">
        <v>18.8</v>
      </c>
      <c r="E82" s="114">
        <v>-0.5</v>
      </c>
      <c r="F82" s="115">
        <v>148.19999999999999</v>
      </c>
      <c r="G82" s="114">
        <v>-10.8</v>
      </c>
      <c r="H82" s="116">
        <v>135.1</v>
      </c>
      <c r="I82" s="114">
        <v>-6</v>
      </c>
      <c r="J82" s="116">
        <v>13.1</v>
      </c>
      <c r="K82" s="114">
        <v>-41.5</v>
      </c>
    </row>
    <row r="83" spans="1:11" ht="11.15" customHeight="1" x14ac:dyDescent="0.2">
      <c r="A83" s="75" t="s">
        <v>59</v>
      </c>
      <c r="B83" s="75"/>
      <c r="C83" s="75"/>
      <c r="D83" s="117"/>
      <c r="E83" s="117"/>
      <c r="F83" s="117"/>
      <c r="G83" s="117"/>
      <c r="H83" s="117"/>
      <c r="I83" s="117"/>
      <c r="J83" s="117"/>
      <c r="K83" s="117"/>
    </row>
  </sheetData>
  <phoneticPr fontId="3"/>
  <pageMargins left="0.59055118110236227" right="0.59055118110236227" top="0.28999999999999998" bottom="0.59055118110236227" header="0" footer="0"/>
  <pageSetup paperSize="9"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F3B00-9D86-4BCD-800D-9E6FBC86D6CD}">
  <dimension ref="A1:N75"/>
  <sheetViews>
    <sheetView tabSelected="1" workbookViewId="0">
      <selection activeCell="B2" sqref="B2"/>
    </sheetView>
  </sheetViews>
  <sheetFormatPr defaultRowHeight="13" x14ac:dyDescent="0.2"/>
  <cols>
    <col min="1" max="2" width="2.6328125" customWidth="1"/>
    <col min="3" max="3" width="12.6328125" customWidth="1"/>
    <col min="4" max="4" width="8.6328125" customWidth="1"/>
    <col min="5" max="10" width="7.90625" customWidth="1"/>
    <col min="11" max="14" width="7.08984375" customWidth="1"/>
  </cols>
  <sheetData>
    <row r="1" spans="1:10" s="118" customFormat="1" x14ac:dyDescent="0.2">
      <c r="A1" s="118" t="s">
        <v>70</v>
      </c>
    </row>
    <row r="2" spans="1:10" s="118" customFormat="1" ht="2.25" customHeight="1" x14ac:dyDescent="0.2"/>
    <row r="3" spans="1:10" s="121" customFormat="1" ht="6" customHeight="1" x14ac:dyDescent="0.2">
      <c r="A3" s="7"/>
      <c r="B3" s="8"/>
      <c r="C3" s="119" t="s">
        <v>3</v>
      </c>
      <c r="D3" s="9"/>
      <c r="E3" s="10" t="s">
        <v>4</v>
      </c>
      <c r="F3" s="11"/>
      <c r="G3" s="12"/>
      <c r="H3" s="13"/>
      <c r="I3" s="10" t="s">
        <v>4</v>
      </c>
      <c r="J3" s="120"/>
    </row>
    <row r="4" spans="1:10" s="121" customFormat="1" ht="11.15" customHeight="1" x14ac:dyDescent="0.2">
      <c r="A4" s="22" t="s">
        <v>4</v>
      </c>
      <c r="B4" s="17"/>
      <c r="C4" s="23" t="s">
        <v>5</v>
      </c>
      <c r="D4" s="16"/>
      <c r="E4" s="122" t="s">
        <v>71</v>
      </c>
      <c r="F4" s="123"/>
      <c r="G4" s="122" t="s">
        <v>72</v>
      </c>
      <c r="H4" s="124"/>
      <c r="I4" s="122" t="s">
        <v>73</v>
      </c>
      <c r="J4" s="124"/>
    </row>
    <row r="5" spans="1:10" s="121" customFormat="1" ht="10.5" customHeight="1" x14ac:dyDescent="0.2">
      <c r="A5" s="22"/>
      <c r="B5" s="17"/>
      <c r="C5" s="23"/>
      <c r="D5" s="16"/>
      <c r="E5" s="305"/>
      <c r="F5" s="307" t="s">
        <v>11</v>
      </c>
      <c r="G5" s="305"/>
      <c r="H5" s="308" t="s">
        <v>74</v>
      </c>
      <c r="I5" s="309" t="s">
        <v>75</v>
      </c>
      <c r="J5" s="309" t="s">
        <v>76</v>
      </c>
    </row>
    <row r="6" spans="1:10" s="121" customFormat="1" ht="10.5" customHeight="1" x14ac:dyDescent="0.2">
      <c r="A6" s="29" t="s">
        <v>10</v>
      </c>
      <c r="B6" s="20"/>
      <c r="C6" s="20"/>
      <c r="D6" s="30"/>
      <c r="E6" s="306"/>
      <c r="F6" s="306"/>
      <c r="G6" s="306"/>
      <c r="H6" s="306"/>
      <c r="I6" s="306"/>
      <c r="J6" s="306"/>
    </row>
    <row r="7" spans="1:10" s="131" customFormat="1" ht="11.5" customHeight="1" x14ac:dyDescent="0.15">
      <c r="A7" s="125" t="s">
        <v>4</v>
      </c>
      <c r="B7" s="126"/>
      <c r="C7" s="126" t="s">
        <v>4</v>
      </c>
      <c r="D7" s="127"/>
      <c r="E7" s="128" t="s">
        <v>40</v>
      </c>
      <c r="F7" s="128" t="s">
        <v>16</v>
      </c>
      <c r="G7" s="128" t="s">
        <v>40</v>
      </c>
      <c r="H7" s="128" t="s">
        <v>16</v>
      </c>
      <c r="I7" s="129" t="s">
        <v>16</v>
      </c>
      <c r="J7" s="130" t="s">
        <v>16</v>
      </c>
    </row>
    <row r="8" spans="1:10" s="121" customFormat="1" ht="11.5" customHeight="1" x14ac:dyDescent="0.2">
      <c r="A8" s="36" t="s">
        <v>4</v>
      </c>
      <c r="B8" s="44" t="s">
        <v>18</v>
      </c>
      <c r="C8" s="291" t="s">
        <v>19</v>
      </c>
      <c r="D8" s="292"/>
      <c r="E8" s="132">
        <f>[1]第２号!$H$1216</f>
        <v>554453</v>
      </c>
      <c r="F8" s="133">
        <f>[1]第５号!$Q$62</f>
        <v>1.5</v>
      </c>
      <c r="G8" s="132">
        <f>[1]第２号!$I$1216</f>
        <v>163632</v>
      </c>
      <c r="H8" s="134">
        <f>[1]第２号!$J$1216</f>
        <v>29.5</v>
      </c>
      <c r="I8" s="135">
        <f>[1]第２号!$F$1216/[1]第２号!$E$1216*100</f>
        <v>1.4735928544307231</v>
      </c>
      <c r="J8" s="135">
        <f>[1]第２号!$G$1216/[1]第２号!$E$1216*100</f>
        <v>1.2235340915254851</v>
      </c>
    </row>
    <row r="9" spans="1:10" s="121" customFormat="1" ht="11.5" customHeight="1" x14ac:dyDescent="0.2">
      <c r="A9" s="36" t="s">
        <v>4</v>
      </c>
      <c r="B9" s="44" t="s">
        <v>20</v>
      </c>
      <c r="C9" s="291" t="s">
        <v>21</v>
      </c>
      <c r="D9" s="292"/>
      <c r="E9" s="48">
        <f>[1]第２号!$H$1218</f>
        <v>33385</v>
      </c>
      <c r="F9" s="133">
        <f>[1]第５号!$Q$63</f>
        <v>8.8000000000000007</v>
      </c>
      <c r="G9" s="48">
        <f>[1]第２号!$I$1218</f>
        <v>2407</v>
      </c>
      <c r="H9" s="136">
        <f>[1]第２号!$J$1218</f>
        <v>7.2</v>
      </c>
      <c r="I9" s="137">
        <f>[1]第２号!$F$1218/[1]第２号!$E$1218*100</f>
        <v>0.2579019972410484</v>
      </c>
      <c r="J9" s="137">
        <f>[1]第２号!$G$1218/[1]第２号!$E$1218*100</f>
        <v>0.14094644035266599</v>
      </c>
    </row>
    <row r="10" spans="1:10" s="121" customFormat="1" ht="11.5" customHeight="1" x14ac:dyDescent="0.2">
      <c r="A10" s="50" t="s">
        <v>22</v>
      </c>
      <c r="B10" s="44" t="s">
        <v>23</v>
      </c>
      <c r="C10" s="291" t="s">
        <v>24</v>
      </c>
      <c r="D10" s="292"/>
      <c r="E10" s="48">
        <f>[1]第２号!$H$1219</f>
        <v>70063</v>
      </c>
      <c r="F10" s="133">
        <f>[1]第５号!$Q$64</f>
        <v>1.1000000000000001</v>
      </c>
      <c r="G10" s="48">
        <f>[1]第２号!$I$1219</f>
        <v>11315</v>
      </c>
      <c r="H10" s="136">
        <f>[1]第２号!$J$1219</f>
        <v>16.100000000000001</v>
      </c>
      <c r="I10" s="137">
        <f>[1]第２号!$F$1219/[1]第２号!$E$1219*100</f>
        <v>1.2856464903576514</v>
      </c>
      <c r="J10" s="137">
        <f>[1]第２号!$G$1219/[1]第２号!$E$1219*100</f>
        <v>0.52921466269755668</v>
      </c>
    </row>
    <row r="11" spans="1:10" s="121" customFormat="1" ht="11.5" customHeight="1" x14ac:dyDescent="0.2">
      <c r="A11" s="50" t="s">
        <v>25</v>
      </c>
      <c r="B11" s="44" t="s">
        <v>26</v>
      </c>
      <c r="C11" s="299" t="s">
        <v>27</v>
      </c>
      <c r="D11" s="300"/>
      <c r="E11" s="48">
        <f>[1]第２号!$H$1220</f>
        <v>2451</v>
      </c>
      <c r="F11" s="133">
        <f>[1]第５号!$Q$65</f>
        <v>-2.1</v>
      </c>
      <c r="G11" s="48">
        <f>[1]第２号!$I$1220</f>
        <v>99</v>
      </c>
      <c r="H11" s="136">
        <f>[1]第２号!$J$1220</f>
        <v>4</v>
      </c>
      <c r="I11" s="137">
        <f>[1]第２号!$F$1220/[1]第２号!$E$1220*100</f>
        <v>0</v>
      </c>
      <c r="J11" s="137">
        <f>[1]第２号!$G$1220/[1]第２号!$E$1220*100</f>
        <v>0.16293279022403259</v>
      </c>
    </row>
    <row r="12" spans="1:10" s="121" customFormat="1" ht="11.5" customHeight="1" x14ac:dyDescent="0.2">
      <c r="A12" s="50" t="s">
        <v>28</v>
      </c>
      <c r="B12" s="44" t="s">
        <v>29</v>
      </c>
      <c r="C12" s="302" t="s">
        <v>30</v>
      </c>
      <c r="D12" s="292"/>
      <c r="E12" s="48">
        <f>[1]第２号!$H$1221</f>
        <v>5258</v>
      </c>
      <c r="F12" s="133">
        <f>[1]第５号!$Q$66</f>
        <v>-3.5</v>
      </c>
      <c r="G12" s="48">
        <f>[1]第２号!$I$1221</f>
        <v>161</v>
      </c>
      <c r="H12" s="136">
        <f>[1]第２号!$J$1221</f>
        <v>3.1</v>
      </c>
      <c r="I12" s="137">
        <f>[1]第２号!$F$1221/[1]第２号!$E$1221*100</f>
        <v>1.1513778784446962</v>
      </c>
      <c r="J12" s="137">
        <f>[1]第２号!$G$1221/[1]第２号!$E$1221*100</f>
        <v>1.9063797659494148</v>
      </c>
    </row>
    <row r="13" spans="1:10" s="121" customFormat="1" ht="11.5" customHeight="1" x14ac:dyDescent="0.2">
      <c r="A13" s="50" t="s">
        <v>31</v>
      </c>
      <c r="B13" s="44" t="s">
        <v>32</v>
      </c>
      <c r="C13" s="301" t="s">
        <v>33</v>
      </c>
      <c r="D13" s="292"/>
      <c r="E13" s="48">
        <f>[1]第２号!$H$1222</f>
        <v>28424</v>
      </c>
      <c r="F13" s="133">
        <f>[1]第５号!$Q$67</f>
        <v>3.6</v>
      </c>
      <c r="G13" s="48">
        <f>[1]第２号!$I$1222</f>
        <v>1801</v>
      </c>
      <c r="H13" s="136">
        <f>[1]第２号!$J$1222</f>
        <v>6.3</v>
      </c>
      <c r="I13" s="137">
        <f>[1]第２号!$F$1222/[1]第２号!$E$1222*100</f>
        <v>0.95402989293664531</v>
      </c>
      <c r="J13" s="137">
        <f>[1]第２号!$G$1222/[1]第２号!$E$1222*100</f>
        <v>0.51941627504328469</v>
      </c>
    </row>
    <row r="14" spans="1:10" s="121" customFormat="1" ht="11.5" customHeight="1" x14ac:dyDescent="0.2">
      <c r="A14" s="50" t="s">
        <v>34</v>
      </c>
      <c r="B14" s="44" t="s">
        <v>35</v>
      </c>
      <c r="C14" s="301" t="s">
        <v>36</v>
      </c>
      <c r="D14" s="292"/>
      <c r="E14" s="48">
        <f>[1]第２号!$H$1223</f>
        <v>92901</v>
      </c>
      <c r="F14" s="133">
        <f>[1]第５号!$Q$68</f>
        <v>1.9</v>
      </c>
      <c r="G14" s="48">
        <f>[1]第２号!$I$1223</f>
        <v>42568</v>
      </c>
      <c r="H14" s="136">
        <f>[1]第２号!$J$1223</f>
        <v>45.8</v>
      </c>
      <c r="I14" s="137">
        <f>[1]第２号!$F$1223/[1]第２号!$E$1223*100</f>
        <v>2.0664380122020281</v>
      </c>
      <c r="J14" s="137">
        <f>[1]第２号!$G$1223/[1]第２号!$E$1223*100</f>
        <v>2.8036883888408073</v>
      </c>
    </row>
    <row r="15" spans="1:10" s="121" customFormat="1" ht="11.5" customHeight="1" x14ac:dyDescent="0.2">
      <c r="A15" s="56" t="s">
        <v>37</v>
      </c>
      <c r="B15" s="44" t="s">
        <v>38</v>
      </c>
      <c r="C15" s="301" t="s">
        <v>39</v>
      </c>
      <c r="D15" s="292"/>
      <c r="E15" s="48">
        <f>[1]第２号!$H$1224</f>
        <v>9345</v>
      </c>
      <c r="F15" s="133">
        <f>[1]第５号!$Q$69</f>
        <v>-2.6</v>
      </c>
      <c r="G15" s="48">
        <f>[1]第２号!$I$1224</f>
        <v>563</v>
      </c>
      <c r="H15" s="136">
        <f>[1]第２号!$J$1224</f>
        <v>6</v>
      </c>
      <c r="I15" s="137">
        <f>[1]第２号!$F$1224/[1]第２号!$E$1224*100</f>
        <v>6.404782237403929E-2</v>
      </c>
      <c r="J15" s="137">
        <f>[1]第２号!$G$1224/[1]第２号!$E$1224*100</f>
        <v>0.30956447480785654</v>
      </c>
    </row>
    <row r="16" spans="1:10" s="121" customFormat="1" ht="11.5" customHeight="1" x14ac:dyDescent="0.2">
      <c r="A16" s="50" t="s">
        <v>40</v>
      </c>
      <c r="B16" s="44" t="s">
        <v>41</v>
      </c>
      <c r="C16" s="299" t="s">
        <v>42</v>
      </c>
      <c r="D16" s="300"/>
      <c r="E16" s="48">
        <f>[1]第２号!$H$1225</f>
        <v>6160</v>
      </c>
      <c r="F16" s="133">
        <f>[1]第５号!$Q$70</f>
        <v>2.2000000000000002</v>
      </c>
      <c r="G16" s="48">
        <f>[1]第２号!$I$1225</f>
        <v>970</v>
      </c>
      <c r="H16" s="136">
        <f>[1]第２号!$J$1225</f>
        <v>15.7</v>
      </c>
      <c r="I16" s="137">
        <f>[1]第２号!$F$1225/[1]第２号!$E$1225*100</f>
        <v>2.0238289538110004</v>
      </c>
      <c r="J16" s="137">
        <f>[1]第２号!$G$1225/[1]第２号!$E$1225*100</f>
        <v>1.4852293128774279</v>
      </c>
    </row>
    <row r="17" spans="1:10" s="121" customFormat="1" ht="11.5" customHeight="1" x14ac:dyDescent="0.2">
      <c r="A17" s="50" t="s">
        <v>43</v>
      </c>
      <c r="B17" s="57" t="s">
        <v>44</v>
      </c>
      <c r="C17" s="301" t="s">
        <v>45</v>
      </c>
      <c r="D17" s="292"/>
      <c r="E17" s="48">
        <f>[1]第２号!$H$1226</f>
        <v>11090</v>
      </c>
      <c r="F17" s="133">
        <f>[1]第５号!$Q$71</f>
        <v>-0.5</v>
      </c>
      <c r="G17" s="48">
        <f>[1]第２号!$I$1226</f>
        <v>2584</v>
      </c>
      <c r="H17" s="136">
        <f>[1]第２号!$J$1226</f>
        <v>23.3</v>
      </c>
      <c r="I17" s="137">
        <f>[1]第２号!$F$1226/[1]第２号!$E$1226*100</f>
        <v>0.55981941309255079</v>
      </c>
      <c r="J17" s="137">
        <f>[1]第２号!$G$1226/[1]第２号!$E$1226*100</f>
        <v>0.42437923250564336</v>
      </c>
    </row>
    <row r="18" spans="1:10" s="121" customFormat="1" ht="11.5" customHeight="1" x14ac:dyDescent="0.2">
      <c r="A18" s="50" t="s">
        <v>77</v>
      </c>
      <c r="B18" s="58" t="s">
        <v>47</v>
      </c>
      <c r="C18" s="301" t="s">
        <v>48</v>
      </c>
      <c r="D18" s="292"/>
      <c r="E18" s="48">
        <f>[1]第２号!$H$1227</f>
        <v>48443</v>
      </c>
      <c r="F18" s="133">
        <f>[1]第５号!$Q$72</f>
        <v>2.2999999999999998</v>
      </c>
      <c r="G18" s="48">
        <f>[1]第２号!$I$1227</f>
        <v>39147</v>
      </c>
      <c r="H18" s="136">
        <f>[1]第２号!$J$1227</f>
        <v>80.8</v>
      </c>
      <c r="I18" s="137">
        <f>[1]第２号!$F$1227/[1]第２号!$E$1227*100</f>
        <v>3.8851280326283479</v>
      </c>
      <c r="J18" s="137">
        <f>[1]第２号!$G$1227/[1]第２号!$E$1227*100</f>
        <v>2.0413740907370812</v>
      </c>
    </row>
    <row r="19" spans="1:10" s="121" customFormat="1" ht="11.5" customHeight="1" x14ac:dyDescent="0.2">
      <c r="A19" s="50"/>
      <c r="B19" s="58" t="s">
        <v>49</v>
      </c>
      <c r="C19" s="301" t="s">
        <v>50</v>
      </c>
      <c r="D19" s="292"/>
      <c r="E19" s="48">
        <f>[1]第２号!$H$1228</f>
        <v>16583</v>
      </c>
      <c r="F19" s="133">
        <f>[1]第５号!$Q$73</f>
        <v>-1.2</v>
      </c>
      <c r="G19" s="48">
        <f>[1]第２号!$I$1228</f>
        <v>8037</v>
      </c>
      <c r="H19" s="136">
        <f>[1]第２号!$J$1228</f>
        <v>48.5</v>
      </c>
      <c r="I19" s="137">
        <f>[1]第２号!$F$1228/[1]第２号!$E$1228*100</f>
        <v>3.307440223328074</v>
      </c>
      <c r="J19" s="137">
        <f>[1]第２号!$G$1228/[1]第２号!$E$1228*100</f>
        <v>2.6702269692923899</v>
      </c>
    </row>
    <row r="20" spans="1:10" s="121" customFormat="1" ht="11.5" customHeight="1" x14ac:dyDescent="0.2">
      <c r="A20" s="50"/>
      <c r="B20" s="58" t="s">
        <v>51</v>
      </c>
      <c r="C20" s="301" t="s">
        <v>52</v>
      </c>
      <c r="D20" s="292"/>
      <c r="E20" s="48">
        <f>[1]第２号!$H$1229</f>
        <v>55969</v>
      </c>
      <c r="F20" s="133">
        <f>[1]第５号!$Q$74</f>
        <v>2.2000000000000002</v>
      </c>
      <c r="G20" s="48">
        <f>[1]第２号!$I$1229</f>
        <v>8562</v>
      </c>
      <c r="H20" s="136">
        <f>[1]第２号!$J$1229</f>
        <v>15.3</v>
      </c>
      <c r="I20" s="137">
        <f>[1]第２号!$F$1229/[1]第２号!$E$1229*100</f>
        <v>7.5080443332141589E-2</v>
      </c>
      <c r="J20" s="137">
        <f>[1]第２号!$G$1229/[1]第２号!$E$1229*100</f>
        <v>2.3239184840900966E-2</v>
      </c>
    </row>
    <row r="21" spans="1:10" s="121" customFormat="1" ht="11.5" customHeight="1" x14ac:dyDescent="0.2">
      <c r="A21" s="36" t="s">
        <v>4</v>
      </c>
      <c r="B21" s="59" t="s">
        <v>53</v>
      </c>
      <c r="C21" s="301" t="s">
        <v>54</v>
      </c>
      <c r="D21" s="292"/>
      <c r="E21" s="48">
        <f>[1]第２号!$H$1230</f>
        <v>140474</v>
      </c>
      <c r="F21" s="133">
        <f>[1]第５号!$Q$75</f>
        <v>0.7</v>
      </c>
      <c r="G21" s="48">
        <f>[1]第２号!$I$1230</f>
        <v>39555</v>
      </c>
      <c r="H21" s="136">
        <f>[1]第２号!$J$1230</f>
        <v>28.2</v>
      </c>
      <c r="I21" s="137">
        <f>[1]第２号!$F$1230/[1]第２号!$E$1230*100</f>
        <v>1.2532670637130983</v>
      </c>
      <c r="J21" s="137">
        <f>[1]第２号!$G$1230/[1]第２号!$E$1230*100</f>
        <v>0.93905765742605363</v>
      </c>
    </row>
    <row r="22" spans="1:10" s="121" customFormat="1" ht="11.5" customHeight="1" x14ac:dyDescent="0.2">
      <c r="A22" s="36"/>
      <c r="B22" s="60" t="s">
        <v>55</v>
      </c>
      <c r="C22" s="291" t="s">
        <v>56</v>
      </c>
      <c r="D22" s="292"/>
      <c r="E22" s="48">
        <f>[1]第２号!$H$1231</f>
        <v>7245</v>
      </c>
      <c r="F22" s="133">
        <f>[1]第５号!$Q$76</f>
        <v>2.4</v>
      </c>
      <c r="G22" s="48">
        <f>[1]第２号!$I$1231</f>
        <v>401</v>
      </c>
      <c r="H22" s="136">
        <f>[1]第２号!$J$1231</f>
        <v>5.5</v>
      </c>
      <c r="I22" s="137">
        <f>[1]第２号!$F$1231/[1]第２号!$E$1231*100</f>
        <v>1.2113617376775272</v>
      </c>
      <c r="J22" s="137">
        <f>[1]第２号!$G$1231/[1]第２号!$E$1231*100</f>
        <v>0.33416875522138678</v>
      </c>
    </row>
    <row r="23" spans="1:10" s="121" customFormat="1" ht="11.5" customHeight="1" x14ac:dyDescent="0.2">
      <c r="A23" s="61" t="s">
        <v>4</v>
      </c>
      <c r="B23" s="62" t="s">
        <v>57</v>
      </c>
      <c r="C23" s="293" t="s">
        <v>58</v>
      </c>
      <c r="D23" s="294"/>
      <c r="E23" s="64">
        <f>[1]第２号!$H$1232</f>
        <v>26225</v>
      </c>
      <c r="F23" s="133">
        <f>[1]第５号!$Q$77</f>
        <v>-3.3</v>
      </c>
      <c r="G23" s="64">
        <f>[1]第２号!$I$1232</f>
        <v>5443</v>
      </c>
      <c r="H23" s="138">
        <f>[1]第２号!$J$1232</f>
        <v>20.8</v>
      </c>
      <c r="I23" s="139">
        <f>[1]第２号!$F$1232/[1]第２号!$E$1232*100</f>
        <v>1.6555914182646667</v>
      </c>
      <c r="J23" s="139">
        <f>[1]第２号!$G$1232/[1]第２号!$E$1232*100</f>
        <v>2.0732865008543762</v>
      </c>
    </row>
    <row r="24" spans="1:10" s="121" customFormat="1" ht="11.5" customHeight="1" x14ac:dyDescent="0.2">
      <c r="A24" s="36" t="s">
        <v>4</v>
      </c>
      <c r="B24" s="44" t="s">
        <v>18</v>
      </c>
      <c r="C24" s="303" t="s">
        <v>19</v>
      </c>
      <c r="D24" s="304"/>
      <c r="E24" s="140">
        <f>[1]第２号!$H$1015</f>
        <v>295615</v>
      </c>
      <c r="F24" s="141">
        <f>[1]第５号!$Q$9</f>
        <v>0</v>
      </c>
      <c r="G24" s="142">
        <f>[1]第２号!$I$1015</f>
        <v>70684</v>
      </c>
      <c r="H24" s="143">
        <f>[1]第２号!$J$1015</f>
        <v>23.9</v>
      </c>
      <c r="I24" s="144">
        <f>[1]第２号!$F$1015/[1]第２号!$E$1015*100</f>
        <v>1.3216262412502036</v>
      </c>
      <c r="J24" s="144">
        <f>[1]第２号!$G$1015/[1]第２号!$E$1015*100</f>
        <v>1.0669325519561561</v>
      </c>
    </row>
    <row r="25" spans="1:10" s="121" customFormat="1" ht="11.5" customHeight="1" x14ac:dyDescent="0.2">
      <c r="A25" s="36" t="s">
        <v>4</v>
      </c>
      <c r="B25" s="44" t="s">
        <v>20</v>
      </c>
      <c r="C25" s="291" t="s">
        <v>21</v>
      </c>
      <c r="D25" s="292"/>
      <c r="E25" s="145">
        <f>[1]第２号!$H$1017</f>
        <v>9917</v>
      </c>
      <c r="F25" s="146">
        <f>[1]第５号!$Q$10</f>
        <v>25.7</v>
      </c>
      <c r="G25" s="147">
        <f>[1]第２号!$I$1017</f>
        <v>229</v>
      </c>
      <c r="H25" s="134">
        <f>[1]第２号!$J$1017</f>
        <v>2.2999999999999998</v>
      </c>
      <c r="I25" s="135">
        <f>[1]第２号!$F$1017/[1]第２号!$E$1017*100</f>
        <v>0.87062158331646078</v>
      </c>
      <c r="J25" s="135">
        <f>[1]第２号!$G$1017/[1]第２号!$E$1017*100</f>
        <v>0.47580481878922859</v>
      </c>
    </row>
    <row r="26" spans="1:10" s="121" customFormat="1" ht="11.5" customHeight="1" x14ac:dyDescent="0.2">
      <c r="A26" s="50" t="s">
        <v>22</v>
      </c>
      <c r="B26" s="44" t="s">
        <v>23</v>
      </c>
      <c r="C26" s="291" t="s">
        <v>24</v>
      </c>
      <c r="D26" s="292"/>
      <c r="E26" s="145">
        <f>[1]第２号!$H$1018</f>
        <v>50488</v>
      </c>
      <c r="F26" s="146">
        <f>[1]第５号!$Q$11</f>
        <v>-2.8</v>
      </c>
      <c r="G26" s="147">
        <f>[1]第２号!$I$1018</f>
        <v>6536</v>
      </c>
      <c r="H26" s="134">
        <f>[1]第２号!$J$1018</f>
        <v>12.9</v>
      </c>
      <c r="I26" s="135">
        <f>[1]第２号!$F$1018/[1]第２号!$E$1018*100</f>
        <v>1.0912994215516727</v>
      </c>
      <c r="J26" s="135">
        <f>[1]第２号!$G$1018/[1]第２号!$E$1018*100</f>
        <v>0.73150853757926326</v>
      </c>
    </row>
    <row r="27" spans="1:10" s="121" customFormat="1" ht="11.5" customHeight="1" x14ac:dyDescent="0.2">
      <c r="A27" s="50" t="s">
        <v>25</v>
      </c>
      <c r="B27" s="44" t="s">
        <v>26</v>
      </c>
      <c r="C27" s="299" t="s">
        <v>27</v>
      </c>
      <c r="D27" s="300"/>
      <c r="E27" s="145">
        <f>[1]第２号!$H$1019</f>
        <v>1210</v>
      </c>
      <c r="F27" s="146">
        <f>[1]第５号!$Q$12</f>
        <v>-1.5</v>
      </c>
      <c r="G27" s="147">
        <f>[1]第２号!$I$1019</f>
        <v>68</v>
      </c>
      <c r="H27" s="134">
        <f>[1]第２号!$J$1019</f>
        <v>5.6</v>
      </c>
      <c r="I27" s="135">
        <f>[1]第２号!$F$1019/[1]第２号!$E$1019*100</f>
        <v>0</v>
      </c>
      <c r="J27" s="135">
        <f>[1]第２号!$G$1019/[1]第２号!$E$1019*100</f>
        <v>0.32948929159802309</v>
      </c>
    </row>
    <row r="28" spans="1:10" s="121" customFormat="1" ht="11.5" customHeight="1" x14ac:dyDescent="0.2">
      <c r="A28" s="50" t="s">
        <v>28</v>
      </c>
      <c r="B28" s="44" t="s">
        <v>29</v>
      </c>
      <c r="C28" s="302" t="s">
        <v>30</v>
      </c>
      <c r="D28" s="292"/>
      <c r="E28" s="145">
        <f>[1]第２号!$H$1020</f>
        <v>3651</v>
      </c>
      <c r="F28" s="146">
        <f>[1]第５号!$Q$13</f>
        <v>-1.6</v>
      </c>
      <c r="G28" s="147">
        <f>[1]第２号!$I$1020</f>
        <v>161</v>
      </c>
      <c r="H28" s="134">
        <f>[1]第２号!$J$1020</f>
        <v>4.4000000000000004</v>
      </c>
      <c r="I28" s="135">
        <f>[1]第２号!$F$1020/[1]第２号!$E$1020*100</f>
        <v>0.41152263374485598</v>
      </c>
      <c r="J28" s="135">
        <f>[1]第２号!$G$1020/[1]第２号!$E$1020*100</f>
        <v>0.24691358024691357</v>
      </c>
    </row>
    <row r="29" spans="1:10" s="121" customFormat="1" ht="11.5" customHeight="1" x14ac:dyDescent="0.2">
      <c r="A29" s="50" t="s">
        <v>31</v>
      </c>
      <c r="B29" s="44" t="s">
        <v>32</v>
      </c>
      <c r="C29" s="301" t="s">
        <v>33</v>
      </c>
      <c r="D29" s="292"/>
      <c r="E29" s="145">
        <f>[1]第２号!$H$1021</f>
        <v>16351</v>
      </c>
      <c r="F29" s="146">
        <f>[1]第５号!$Q$14</f>
        <v>-0.6</v>
      </c>
      <c r="G29" s="147">
        <f>[1]第２号!$I$1021</f>
        <v>1801</v>
      </c>
      <c r="H29" s="134">
        <f>[1]第２号!$J$1021</f>
        <v>11</v>
      </c>
      <c r="I29" s="135">
        <f>[1]第２号!$F$1021/[1]第２号!$E$1021*100</f>
        <v>1.6637909785555829</v>
      </c>
      <c r="J29" s="135">
        <f>[1]第２号!$G$1021/[1]第２号!$E$1021*100</f>
        <v>0.90584175499137298</v>
      </c>
    </row>
    <row r="30" spans="1:10" s="121" customFormat="1" ht="11.5" customHeight="1" x14ac:dyDescent="0.2">
      <c r="A30" s="50" t="s">
        <v>34</v>
      </c>
      <c r="B30" s="44" t="s">
        <v>35</v>
      </c>
      <c r="C30" s="301" t="s">
        <v>36</v>
      </c>
      <c r="D30" s="292"/>
      <c r="E30" s="145">
        <f>[1]第２号!$H$1022</f>
        <v>32999</v>
      </c>
      <c r="F30" s="146">
        <f>[1]第５号!$Q$15</f>
        <v>-2</v>
      </c>
      <c r="G30" s="147">
        <f>[1]第２号!$I$1022</f>
        <v>18596</v>
      </c>
      <c r="H30" s="134">
        <f>[1]第２号!$J$1022</f>
        <v>56.4</v>
      </c>
      <c r="I30" s="135">
        <f>[1]第２号!$F$1022/[1]第２号!$E$1022*100</f>
        <v>1.1155450752766189</v>
      </c>
      <c r="J30" s="135">
        <f>[1]第２号!$G$1022/[1]第２号!$E$1022*100</f>
        <v>1.3543745087369248</v>
      </c>
    </row>
    <row r="31" spans="1:10" s="121" customFormat="1" ht="11.5" customHeight="1" x14ac:dyDescent="0.2">
      <c r="A31" s="56" t="s">
        <v>78</v>
      </c>
      <c r="B31" s="44" t="s">
        <v>38</v>
      </c>
      <c r="C31" s="301" t="s">
        <v>39</v>
      </c>
      <c r="D31" s="292"/>
      <c r="E31" s="145">
        <f>[1]第２号!$H$1023</f>
        <v>3871</v>
      </c>
      <c r="F31" s="146">
        <f>[1]第５号!$Q$16</f>
        <v>2.9</v>
      </c>
      <c r="G31" s="147">
        <f>[1]第２号!$I$1023</f>
        <v>296</v>
      </c>
      <c r="H31" s="134">
        <f>[1]第２号!$J$1023</f>
        <v>7.6</v>
      </c>
      <c r="I31" s="135">
        <f>[1]第２号!$F$1023/[1]第２号!$E$1023*100</f>
        <v>0.15408320493066258</v>
      </c>
      <c r="J31" s="135">
        <f>[1]第２号!$G$1023/[1]第２号!$E$1023*100</f>
        <v>0.74473549049820242</v>
      </c>
    </row>
    <row r="32" spans="1:10" s="121" customFormat="1" ht="11.5" customHeight="1" x14ac:dyDescent="0.2">
      <c r="A32" s="50" t="s">
        <v>40</v>
      </c>
      <c r="B32" s="44" t="s">
        <v>41</v>
      </c>
      <c r="C32" s="299" t="s">
        <v>42</v>
      </c>
      <c r="D32" s="300"/>
      <c r="E32" s="145">
        <f>[1]第２号!$H$1024</f>
        <v>1654</v>
      </c>
      <c r="F32" s="146">
        <f>[1]第５号!$Q$17</f>
        <v>7.1</v>
      </c>
      <c r="G32" s="147">
        <f>[1]第２号!$I$1024</f>
        <v>109</v>
      </c>
      <c r="H32" s="134">
        <f>[1]第２号!$J$1024</f>
        <v>6.6</v>
      </c>
      <c r="I32" s="135">
        <f>[1]第２号!$F$1024/[1]第２号!$E$1024*100</f>
        <v>4.8040455120101138</v>
      </c>
      <c r="J32" s="135">
        <f>[1]第２号!$G$1024/[1]第２号!$E$1024*100</f>
        <v>0.25284450063211128</v>
      </c>
    </row>
    <row r="33" spans="1:14" s="121" customFormat="1" ht="11.5" customHeight="1" x14ac:dyDescent="0.2">
      <c r="A33" s="50" t="s">
        <v>43</v>
      </c>
      <c r="B33" s="57" t="s">
        <v>44</v>
      </c>
      <c r="C33" s="301" t="s">
        <v>45</v>
      </c>
      <c r="D33" s="292"/>
      <c r="E33" s="145">
        <f>[1]第２号!$H$1025</f>
        <v>5563</v>
      </c>
      <c r="F33" s="146">
        <f>[1]第５号!$Q$18</f>
        <v>0.4</v>
      </c>
      <c r="G33" s="147">
        <f>[1]第２号!$I$1025</f>
        <v>1313</v>
      </c>
      <c r="H33" s="134">
        <f>[1]第２号!$J$1025</f>
        <v>23.6</v>
      </c>
      <c r="I33" s="135">
        <f>[1]第２号!$F$1025/[1]第２号!$E$1025*100</f>
        <v>1.117519826964672</v>
      </c>
      <c r="J33" s="135">
        <f>[1]第２号!$G$1025/[1]第２号!$E$1025*100</f>
        <v>0.84715212689257391</v>
      </c>
    </row>
    <row r="34" spans="1:14" s="121" customFormat="1" ht="11.5" customHeight="1" x14ac:dyDescent="0.2">
      <c r="A34" s="50" t="s">
        <v>46</v>
      </c>
      <c r="B34" s="58" t="s">
        <v>47</v>
      </c>
      <c r="C34" s="301" t="s">
        <v>48</v>
      </c>
      <c r="D34" s="292"/>
      <c r="E34" s="145">
        <f>[1]第２号!$H$1026</f>
        <v>14941</v>
      </c>
      <c r="F34" s="146">
        <f>[1]第５号!$Q$19</f>
        <v>0</v>
      </c>
      <c r="G34" s="147">
        <f>[1]第２号!$I$1026</f>
        <v>10898</v>
      </c>
      <c r="H34" s="134">
        <f>[1]第２号!$J$1026</f>
        <v>72.900000000000006</v>
      </c>
      <c r="I34" s="135">
        <f>[1]第２号!$F$1026/[1]第２号!$E$1026*100</f>
        <v>4.9640626049573457</v>
      </c>
      <c r="J34" s="135">
        <f>[1]第２号!$G$1026/[1]第２号!$E$1026*100</f>
        <v>4.6013300194800832</v>
      </c>
    </row>
    <row r="35" spans="1:14" s="121" customFormat="1" ht="11.5" customHeight="1" x14ac:dyDescent="0.2">
      <c r="A35" s="50"/>
      <c r="B35" s="58" t="s">
        <v>49</v>
      </c>
      <c r="C35" s="301" t="s">
        <v>50</v>
      </c>
      <c r="D35" s="292"/>
      <c r="E35" s="145">
        <f>[1]第２号!$H$1027</f>
        <v>6395</v>
      </c>
      <c r="F35" s="146">
        <f>[1]第５号!$Q$20</f>
        <v>-1.3</v>
      </c>
      <c r="G35" s="147">
        <f>[1]第２号!$I$1027</f>
        <v>3259</v>
      </c>
      <c r="H35" s="134">
        <f>[1]第２号!$J$1027</f>
        <v>51</v>
      </c>
      <c r="I35" s="135">
        <f>[1]第２号!$F$1027/[1]第２号!$E$1027*100</f>
        <v>1.65625</v>
      </c>
      <c r="J35" s="135">
        <f>[1]第２号!$G$1027/[1]第２号!$E$1027*100</f>
        <v>1.7343750000000002</v>
      </c>
    </row>
    <row r="36" spans="1:14" s="121" customFormat="1" ht="11.5" customHeight="1" x14ac:dyDescent="0.2">
      <c r="A36" s="50"/>
      <c r="B36" s="58" t="s">
        <v>51</v>
      </c>
      <c r="C36" s="301" t="s">
        <v>52</v>
      </c>
      <c r="D36" s="292"/>
      <c r="E36" s="145">
        <f>[1]第２号!$H$1028</f>
        <v>38867</v>
      </c>
      <c r="F36" s="146">
        <f>[1]第５号!$Q$21</f>
        <v>2.4</v>
      </c>
      <c r="G36" s="147">
        <f>[1]第２号!$I$1028</f>
        <v>5094</v>
      </c>
      <c r="H36" s="134">
        <f>[1]第２号!$J$1028</f>
        <v>13.1</v>
      </c>
      <c r="I36" s="135">
        <f>[1]第２号!$F$1028/[1]第２号!$E$1028*100</f>
        <v>0.10814151089139502</v>
      </c>
      <c r="J36" s="135">
        <f>[1]第２号!$G$1028/[1]第２号!$E$1028*100</f>
        <v>3.3472372418765127E-2</v>
      </c>
    </row>
    <row r="37" spans="1:14" s="121" customFormat="1" ht="11.5" customHeight="1" x14ac:dyDescent="0.2">
      <c r="A37" s="50"/>
      <c r="B37" s="59" t="s">
        <v>53</v>
      </c>
      <c r="C37" s="301" t="s">
        <v>54</v>
      </c>
      <c r="D37" s="292"/>
      <c r="E37" s="145">
        <f>[1]第２号!$H$1029</f>
        <v>88530</v>
      </c>
      <c r="F37" s="146">
        <f>[1]第５号!$Q$22</f>
        <v>-0.9</v>
      </c>
      <c r="G37" s="147">
        <f>[1]第２号!$I$1029</f>
        <v>18096</v>
      </c>
      <c r="H37" s="134">
        <f>[1]第２号!$J$1029</f>
        <v>20.399999999999999</v>
      </c>
      <c r="I37" s="135">
        <f>[1]第２号!$F$1029/[1]第２号!$E$1029*100</f>
        <v>1.267041079759047</v>
      </c>
      <c r="J37" s="135">
        <f>[1]第２号!$G$1029/[1]第２号!$E$1029*100</f>
        <v>1.0247293808596405</v>
      </c>
    </row>
    <row r="38" spans="1:14" s="121" customFormat="1" ht="11.5" customHeight="1" x14ac:dyDescent="0.2">
      <c r="A38" s="36" t="s">
        <v>4</v>
      </c>
      <c r="B38" s="60" t="s">
        <v>55</v>
      </c>
      <c r="C38" s="291" t="s">
        <v>56</v>
      </c>
      <c r="D38" s="292"/>
      <c r="E38" s="145">
        <f>[1]第２号!$H$1030</f>
        <v>4881</v>
      </c>
      <c r="F38" s="146">
        <f>[1]第５号!$Q$23</f>
        <v>5.3</v>
      </c>
      <c r="G38" s="147">
        <f>[1]第２号!$I$1030</f>
        <v>73</v>
      </c>
      <c r="H38" s="134">
        <f>[1]第２号!$J$1030</f>
        <v>1.5</v>
      </c>
      <c r="I38" s="135">
        <f>[1]第２号!$F$1030/[1]第２号!$E$1030*100</f>
        <v>1.700186605846983</v>
      </c>
      <c r="J38" s="135">
        <f>[1]第２号!$G$1030/[1]第２号!$E$1030*100</f>
        <v>0.49761559195521454</v>
      </c>
    </row>
    <row r="39" spans="1:14" s="121" customFormat="1" ht="11.5" customHeight="1" x14ac:dyDescent="0.2">
      <c r="A39" s="61" t="s">
        <v>4</v>
      </c>
      <c r="B39" s="62" t="s">
        <v>57</v>
      </c>
      <c r="C39" s="293" t="s">
        <v>58</v>
      </c>
      <c r="D39" s="294"/>
      <c r="E39" s="148">
        <f>[1]第２号!$H$1031</f>
        <v>16112</v>
      </c>
      <c r="F39" s="149">
        <f>[1]第５号!$Q$24</f>
        <v>-1.8</v>
      </c>
      <c r="G39" s="150">
        <f>[1]第２号!$I$1031</f>
        <v>4136</v>
      </c>
      <c r="H39" s="151">
        <f>[1]第２号!$J$1031</f>
        <v>25.7</v>
      </c>
      <c r="I39" s="152">
        <f>[1]第２号!$F$1031/[1]第２号!$E$1031*100</f>
        <v>2.3439935166136774</v>
      </c>
      <c r="J39" s="152">
        <f>[1]第２号!$G$1031/[1]第２号!$E$1031*100</f>
        <v>1.9013777195935417</v>
      </c>
    </row>
    <row r="40" spans="1:14" s="118" customFormat="1" x14ac:dyDescent="0.2">
      <c r="A40" s="75" t="s">
        <v>79</v>
      </c>
      <c r="B40" s="75"/>
      <c r="C40" s="75"/>
      <c r="D40" s="75"/>
      <c r="E40" s="75"/>
      <c r="F40" s="75"/>
      <c r="G40" s="75"/>
      <c r="H40" s="75"/>
      <c r="I40" s="75"/>
      <c r="J40" s="75"/>
    </row>
    <row r="41" spans="1:14" s="118" customFormat="1" ht="10.5" customHeight="1" x14ac:dyDescent="0.2"/>
    <row r="42" spans="1:14" s="118" customFormat="1" x14ac:dyDescent="0.2">
      <c r="A42" s="118" t="s">
        <v>80</v>
      </c>
    </row>
    <row r="43" spans="1:14" s="118" customFormat="1" ht="2.25" customHeight="1" x14ac:dyDescent="0.2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</row>
    <row r="44" spans="1:14" s="121" customFormat="1" ht="10.5" customHeight="1" x14ac:dyDescent="0.2">
      <c r="A44" s="7"/>
      <c r="B44" s="8"/>
      <c r="C44" s="9" t="s">
        <v>62</v>
      </c>
      <c r="D44" s="153" t="s">
        <v>81</v>
      </c>
      <c r="E44" s="154"/>
      <c r="F44" s="154"/>
      <c r="G44" s="154"/>
      <c r="H44" s="154"/>
      <c r="I44" s="295" t="s">
        <v>82</v>
      </c>
      <c r="J44" s="296"/>
      <c r="K44" s="296"/>
      <c r="L44" s="296"/>
      <c r="M44" s="297"/>
      <c r="N44" s="122"/>
    </row>
    <row r="45" spans="1:14" s="121" customFormat="1" ht="11.15" customHeight="1" x14ac:dyDescent="0.2">
      <c r="A45" s="22"/>
      <c r="B45" s="17"/>
      <c r="C45" s="21"/>
      <c r="D45" s="155" t="s">
        <v>83</v>
      </c>
      <c r="E45" s="156" t="s">
        <v>84</v>
      </c>
      <c r="F45" s="157" t="s">
        <v>85</v>
      </c>
      <c r="G45" s="156" t="s">
        <v>86</v>
      </c>
      <c r="H45" s="158" t="s">
        <v>87</v>
      </c>
      <c r="I45" s="159" t="s">
        <v>83</v>
      </c>
      <c r="J45" s="156" t="s">
        <v>84</v>
      </c>
      <c r="K45" s="157" t="s">
        <v>85</v>
      </c>
      <c r="L45" s="156" t="s">
        <v>86</v>
      </c>
      <c r="M45" s="158" t="s">
        <v>88</v>
      </c>
      <c r="N45" s="155"/>
    </row>
    <row r="46" spans="1:14" s="121" customFormat="1" ht="11.15" customHeight="1" x14ac:dyDescent="0.2">
      <c r="A46" s="29" t="s">
        <v>10</v>
      </c>
      <c r="B46" s="20"/>
      <c r="C46" s="93"/>
      <c r="D46" s="160" t="s">
        <v>89</v>
      </c>
      <c r="E46" s="161" t="s">
        <v>90</v>
      </c>
      <c r="F46" s="162" t="s">
        <v>91</v>
      </c>
      <c r="G46" s="161" t="s">
        <v>92</v>
      </c>
      <c r="H46" s="163" t="s">
        <v>93</v>
      </c>
      <c r="I46" s="164" t="s">
        <v>89</v>
      </c>
      <c r="J46" s="161" t="s">
        <v>90</v>
      </c>
      <c r="K46" s="162" t="s">
        <v>91</v>
      </c>
      <c r="L46" s="161" t="s">
        <v>92</v>
      </c>
      <c r="M46" s="163" t="s">
        <v>90</v>
      </c>
      <c r="N46" s="155"/>
    </row>
    <row r="47" spans="1:14" s="131" customFormat="1" ht="11.5" customHeight="1" x14ac:dyDescent="0.15">
      <c r="A47" s="165" t="s">
        <v>4</v>
      </c>
      <c r="B47" s="166"/>
      <c r="C47" s="127" t="s">
        <v>4</v>
      </c>
      <c r="D47" s="129" t="s">
        <v>13</v>
      </c>
      <c r="E47" s="130" t="s">
        <v>13</v>
      </c>
      <c r="F47" s="167" t="s">
        <v>13</v>
      </c>
      <c r="G47" s="130" t="s">
        <v>13</v>
      </c>
      <c r="H47" s="168" t="s">
        <v>13</v>
      </c>
      <c r="I47" s="169" t="s">
        <v>13</v>
      </c>
      <c r="J47" s="130" t="s">
        <v>13</v>
      </c>
      <c r="K47" s="170" t="s">
        <v>13</v>
      </c>
      <c r="L47" s="130" t="s">
        <v>13</v>
      </c>
      <c r="M47" s="128" t="s">
        <v>13</v>
      </c>
      <c r="N47" s="129"/>
    </row>
    <row r="48" spans="1:14" s="121" customFormat="1" ht="11.5" customHeight="1" x14ac:dyDescent="0.2">
      <c r="A48" s="56" t="s">
        <v>37</v>
      </c>
      <c r="B48" s="171" t="s">
        <v>18</v>
      </c>
      <c r="C48" s="172" t="s">
        <v>19</v>
      </c>
      <c r="D48" s="173">
        <f>[1]第６号!$F$363</f>
        <v>318785</v>
      </c>
      <c r="E48" s="173">
        <f>[1]第６号!$G$363</f>
        <v>304046</v>
      </c>
      <c r="F48" s="173">
        <f>[1]第６号!$H$363</f>
        <v>283809</v>
      </c>
      <c r="G48" s="173">
        <f>[1]第６号!$I$363</f>
        <v>20237</v>
      </c>
      <c r="H48" s="173">
        <f>[1]第６号!$J$363</f>
        <v>14739</v>
      </c>
      <c r="I48" s="173">
        <f>[1]第６号!$K$363</f>
        <v>103334</v>
      </c>
      <c r="J48" s="173">
        <f>[1]第６号!$L$363</f>
        <v>102273</v>
      </c>
      <c r="K48" s="173">
        <f>[1]第６号!$M$363</f>
        <v>100107</v>
      </c>
      <c r="L48" s="173">
        <f>[1]第６号!$N$363</f>
        <v>2166</v>
      </c>
      <c r="M48" s="173">
        <f>[1]第６号!$O$363</f>
        <v>1061</v>
      </c>
      <c r="N48" s="174"/>
    </row>
    <row r="49" spans="1:14" s="121" customFormat="1" ht="11.5" customHeight="1" x14ac:dyDescent="0.2">
      <c r="A49" s="56" t="s">
        <v>40</v>
      </c>
      <c r="B49" s="171" t="s">
        <v>94</v>
      </c>
      <c r="C49" s="172" t="s">
        <v>95</v>
      </c>
      <c r="D49" s="173">
        <f>[1]第６号!$F$364</f>
        <v>291546</v>
      </c>
      <c r="E49" s="173">
        <f>[1]第６号!$G$364</f>
        <v>279850</v>
      </c>
      <c r="F49" s="173">
        <f>[1]第６号!$H$364</f>
        <v>250911</v>
      </c>
      <c r="G49" s="173">
        <f>[1]第６号!$I$364</f>
        <v>28939</v>
      </c>
      <c r="H49" s="173">
        <f>[1]第６号!$J$364</f>
        <v>11696</v>
      </c>
      <c r="I49" s="173">
        <f>[1]第６号!$K$364</f>
        <v>142052</v>
      </c>
      <c r="J49" s="173">
        <f>[1]第６号!$L$364</f>
        <v>141377</v>
      </c>
      <c r="K49" s="173">
        <f>[1]第６号!$M$364</f>
        <v>136805</v>
      </c>
      <c r="L49" s="173">
        <f>[1]第６号!$N$364</f>
        <v>4572</v>
      </c>
      <c r="M49" s="173">
        <f>[1]第６号!$O$364</f>
        <v>675</v>
      </c>
      <c r="N49" s="174"/>
    </row>
    <row r="50" spans="1:14" s="121" customFormat="1" ht="11.5" customHeight="1" x14ac:dyDescent="0.2">
      <c r="A50" s="56" t="s">
        <v>43</v>
      </c>
      <c r="B50" s="171" t="s">
        <v>96</v>
      </c>
      <c r="C50" s="172" t="s">
        <v>97</v>
      </c>
      <c r="D50" s="173">
        <f>[1]第６号!$F$365</f>
        <v>315283</v>
      </c>
      <c r="E50" s="173">
        <f>[1]第６号!$G$365</f>
        <v>298712</v>
      </c>
      <c r="F50" s="173">
        <f>[1]第６号!$H$365</f>
        <v>279626</v>
      </c>
      <c r="G50" s="173">
        <f>[1]第６号!$I$365</f>
        <v>19086</v>
      </c>
      <c r="H50" s="173">
        <f>[1]第６号!$J$365</f>
        <v>16571</v>
      </c>
      <c r="I50" s="173">
        <f>[1]第６号!$K$365</f>
        <v>105383</v>
      </c>
      <c r="J50" s="173">
        <f>[1]第６号!$L$365</f>
        <v>104897</v>
      </c>
      <c r="K50" s="173">
        <f>[1]第６号!$M$365</f>
        <v>103028</v>
      </c>
      <c r="L50" s="173">
        <f>[1]第６号!$N$365</f>
        <v>1869</v>
      </c>
      <c r="M50" s="173">
        <f>[1]第６号!$O$365</f>
        <v>486</v>
      </c>
      <c r="N50" s="174"/>
    </row>
    <row r="51" spans="1:14" s="121" customFormat="1" ht="11.5" customHeight="1" x14ac:dyDescent="0.2">
      <c r="A51" s="175" t="s">
        <v>77</v>
      </c>
      <c r="B51" s="176" t="s">
        <v>53</v>
      </c>
      <c r="C51" s="177" t="s">
        <v>54</v>
      </c>
      <c r="D51" s="178">
        <f>[1]第６号!$F$366</f>
        <v>296522</v>
      </c>
      <c r="E51" s="178">
        <f>[1]第６号!$G$366</f>
        <v>286059</v>
      </c>
      <c r="F51" s="178">
        <f>[1]第６号!$H$366</f>
        <v>268992</v>
      </c>
      <c r="G51" s="178">
        <f>[1]第６号!$I$366</f>
        <v>17067</v>
      </c>
      <c r="H51" s="178">
        <f>[1]第６号!$J$366</f>
        <v>10463</v>
      </c>
      <c r="I51" s="178">
        <f>[1]第６号!$K$366</f>
        <v>119433</v>
      </c>
      <c r="J51" s="178">
        <f>[1]第６号!$L$366</f>
        <v>116782</v>
      </c>
      <c r="K51" s="178">
        <f>[1]第６号!$M$366</f>
        <v>115030</v>
      </c>
      <c r="L51" s="178">
        <f>[1]第６号!$N$366</f>
        <v>1752</v>
      </c>
      <c r="M51" s="178">
        <f>[1]第６号!$O$366</f>
        <v>2651</v>
      </c>
      <c r="N51" s="174"/>
    </row>
    <row r="52" spans="1:14" s="121" customFormat="1" ht="11.5" customHeight="1" x14ac:dyDescent="0.2">
      <c r="A52" s="56" t="s">
        <v>78</v>
      </c>
      <c r="B52" s="171" t="s">
        <v>18</v>
      </c>
      <c r="C52" s="172" t="s">
        <v>19</v>
      </c>
      <c r="D52" s="173">
        <f>[1]第６号!$F$309</f>
        <v>330370</v>
      </c>
      <c r="E52" s="173">
        <f>[1]第６号!$G$309</f>
        <v>317005</v>
      </c>
      <c r="F52" s="173">
        <f>[1]第６号!$H$309</f>
        <v>292387</v>
      </c>
      <c r="G52" s="173">
        <f>[1]第６号!$I$309</f>
        <v>24618</v>
      </c>
      <c r="H52" s="173">
        <f>[1]第６号!$J$309</f>
        <v>13365</v>
      </c>
      <c r="I52" s="173">
        <f>[1]第６号!$K$309</f>
        <v>117698</v>
      </c>
      <c r="J52" s="173">
        <f>[1]第６号!$L$309</f>
        <v>115966</v>
      </c>
      <c r="K52" s="173">
        <f>[1]第６号!$M$309</f>
        <v>113759</v>
      </c>
      <c r="L52" s="173">
        <f>[1]第６号!$N$309</f>
        <v>2207</v>
      </c>
      <c r="M52" s="173">
        <f>[1]第６号!$O$309</f>
        <v>1732</v>
      </c>
      <c r="N52" s="174"/>
    </row>
    <row r="53" spans="1:14" s="121" customFormat="1" ht="11.5" customHeight="1" x14ac:dyDescent="0.2">
      <c r="A53" s="56" t="s">
        <v>40</v>
      </c>
      <c r="B53" s="179" t="s">
        <v>23</v>
      </c>
      <c r="C53" s="172" t="s">
        <v>24</v>
      </c>
      <c r="D53" s="173">
        <f>[1]第６号!$F$310</f>
        <v>296749</v>
      </c>
      <c r="E53" s="173">
        <f>[1]第６号!$G$310</f>
        <v>283847</v>
      </c>
      <c r="F53" s="173">
        <f>[1]第６号!$H$310</f>
        <v>249599</v>
      </c>
      <c r="G53" s="173">
        <f>[1]第６号!$I$310</f>
        <v>34248</v>
      </c>
      <c r="H53" s="173">
        <f>[1]第６号!$J$310</f>
        <v>12902</v>
      </c>
      <c r="I53" s="173">
        <f>[1]第６号!$K$310</f>
        <v>148791</v>
      </c>
      <c r="J53" s="173">
        <f>[1]第６号!$L$310</f>
        <v>147664</v>
      </c>
      <c r="K53" s="173">
        <f>[1]第６号!$M$310</f>
        <v>140848</v>
      </c>
      <c r="L53" s="173">
        <f>[1]第６号!$N$310</f>
        <v>6816</v>
      </c>
      <c r="M53" s="173">
        <f>[1]第６号!$O$310</f>
        <v>1127</v>
      </c>
      <c r="N53" s="174"/>
    </row>
    <row r="54" spans="1:14" s="121" customFormat="1" ht="11.5" customHeight="1" x14ac:dyDescent="0.2">
      <c r="A54" s="56" t="s">
        <v>43</v>
      </c>
      <c r="B54" s="179" t="s">
        <v>35</v>
      </c>
      <c r="C54" s="180" t="s">
        <v>36</v>
      </c>
      <c r="D54" s="173">
        <f>[1]第６号!$F$311</f>
        <v>313041</v>
      </c>
      <c r="E54" s="173">
        <f>[1]第６号!$G$311</f>
        <v>295891</v>
      </c>
      <c r="F54" s="173">
        <f>[1]第６号!$H$311</f>
        <v>274940</v>
      </c>
      <c r="G54" s="173">
        <f>[1]第６号!$I$311</f>
        <v>20951</v>
      </c>
      <c r="H54" s="173">
        <f>[1]第６号!$J$311</f>
        <v>17150</v>
      </c>
      <c r="I54" s="173">
        <f>[1]第６号!$K$311</f>
        <v>114053</v>
      </c>
      <c r="J54" s="173">
        <f>[1]第６号!$L$311</f>
        <v>113566</v>
      </c>
      <c r="K54" s="173">
        <f>[1]第６号!$M$311</f>
        <v>112591</v>
      </c>
      <c r="L54" s="173">
        <f>[1]第６号!$N$311</f>
        <v>975</v>
      </c>
      <c r="M54" s="173">
        <f>[1]第６号!$O$311</f>
        <v>487</v>
      </c>
      <c r="N54" s="174"/>
    </row>
    <row r="55" spans="1:14" s="121" customFormat="1" ht="11.5" customHeight="1" x14ac:dyDescent="0.2">
      <c r="A55" s="175" t="s">
        <v>77</v>
      </c>
      <c r="B55" s="176" t="s">
        <v>53</v>
      </c>
      <c r="C55" s="177" t="s">
        <v>54</v>
      </c>
      <c r="D55" s="178">
        <f>[1]第６号!$F$312</f>
        <v>311439</v>
      </c>
      <c r="E55" s="178">
        <f>[1]第６号!$G$312</f>
        <v>300328</v>
      </c>
      <c r="F55" s="178">
        <f>[1]第６号!$H$312</f>
        <v>279921</v>
      </c>
      <c r="G55" s="178">
        <f>[1]第６号!$I$312</f>
        <v>20407</v>
      </c>
      <c r="H55" s="178">
        <f>[1]第６号!$J$312</f>
        <v>11111</v>
      </c>
      <c r="I55" s="178">
        <f>[1]第６号!$K$312</f>
        <v>141235</v>
      </c>
      <c r="J55" s="178">
        <f>[1]第６号!$L$312</f>
        <v>136390</v>
      </c>
      <c r="K55" s="178">
        <f>[1]第６号!$M$312</f>
        <v>134726</v>
      </c>
      <c r="L55" s="178">
        <f>[1]第６号!$N$312</f>
        <v>1664</v>
      </c>
      <c r="M55" s="178">
        <f>[1]第６号!$O$312</f>
        <v>4845</v>
      </c>
      <c r="N55" s="174"/>
    </row>
    <row r="56" spans="1:14" s="118" customFormat="1" ht="10.5" customHeight="1" x14ac:dyDescent="0.2"/>
    <row r="57" spans="1:14" s="118" customFormat="1" x14ac:dyDescent="0.2">
      <c r="A57" s="118" t="s">
        <v>98</v>
      </c>
    </row>
    <row r="58" spans="1:14" s="118" customFormat="1" ht="2.25" customHeight="1" x14ac:dyDescent="0.2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</row>
    <row r="59" spans="1:14" s="121" customFormat="1" ht="11.15" customHeight="1" x14ac:dyDescent="0.2">
      <c r="A59" s="181" t="s">
        <v>67</v>
      </c>
      <c r="B59" s="182"/>
      <c r="C59" s="183" t="s">
        <v>62</v>
      </c>
      <c r="D59" s="184" t="s">
        <v>99</v>
      </c>
      <c r="E59" s="185"/>
      <c r="F59" s="185"/>
      <c r="G59" s="186"/>
      <c r="H59" s="298" t="s">
        <v>100</v>
      </c>
      <c r="I59" s="296"/>
      <c r="J59" s="296"/>
      <c r="K59" s="296"/>
      <c r="L59" s="187"/>
    </row>
    <row r="60" spans="1:14" s="121" customFormat="1" ht="11.15" customHeight="1" x14ac:dyDescent="0.2">
      <c r="A60" s="188"/>
      <c r="B60" s="189"/>
      <c r="C60" s="190"/>
      <c r="D60" s="191" t="s">
        <v>101</v>
      </c>
      <c r="E60" s="192" t="s">
        <v>102</v>
      </c>
      <c r="F60" s="193"/>
      <c r="G60" s="194"/>
      <c r="H60" s="195" t="s">
        <v>101</v>
      </c>
      <c r="I60" s="192" t="s">
        <v>102</v>
      </c>
      <c r="J60" s="196"/>
      <c r="K60" s="197"/>
      <c r="L60" s="198"/>
    </row>
    <row r="61" spans="1:14" s="121" customFormat="1" ht="11.15" customHeight="1" x14ac:dyDescent="0.2">
      <c r="A61" s="199" t="s">
        <v>10</v>
      </c>
      <c r="B61" s="200"/>
      <c r="C61" s="201"/>
      <c r="D61" s="202" t="s">
        <v>103</v>
      </c>
      <c r="E61" s="203" t="s">
        <v>104</v>
      </c>
      <c r="F61" s="203" t="s">
        <v>85</v>
      </c>
      <c r="G61" s="203" t="s">
        <v>105</v>
      </c>
      <c r="H61" s="203" t="s">
        <v>103</v>
      </c>
      <c r="I61" s="203" t="s">
        <v>104</v>
      </c>
      <c r="J61" s="203" t="s">
        <v>85</v>
      </c>
      <c r="K61" s="203" t="s">
        <v>105</v>
      </c>
      <c r="L61" s="198"/>
    </row>
    <row r="62" spans="1:14" s="131" customFormat="1" ht="11.5" customHeight="1" x14ac:dyDescent="0.15">
      <c r="A62" s="204"/>
      <c r="B62" s="205"/>
      <c r="C62" s="206" t="s">
        <v>4</v>
      </c>
      <c r="D62" s="207" t="s">
        <v>68</v>
      </c>
      <c r="E62" s="208" t="s">
        <v>69</v>
      </c>
      <c r="F62" s="208" t="s">
        <v>69</v>
      </c>
      <c r="G62" s="208" t="s">
        <v>69</v>
      </c>
      <c r="H62" s="208" t="s">
        <v>68</v>
      </c>
      <c r="I62" s="208" t="s">
        <v>69</v>
      </c>
      <c r="J62" s="208" t="s">
        <v>69</v>
      </c>
      <c r="K62" s="208" t="s">
        <v>69</v>
      </c>
      <c r="L62" s="209"/>
    </row>
    <row r="63" spans="1:14" s="121" customFormat="1" ht="11.5" customHeight="1" x14ac:dyDescent="0.2">
      <c r="A63" s="210" t="s">
        <v>37</v>
      </c>
      <c r="B63" s="171" t="s">
        <v>18</v>
      </c>
      <c r="C63" s="172" t="s">
        <v>19</v>
      </c>
      <c r="D63" s="211">
        <f>[1]第６号!$F$349</f>
        <v>20.5</v>
      </c>
      <c r="E63" s="211">
        <f>[1]第６号!$G$349</f>
        <v>169.6</v>
      </c>
      <c r="F63" s="211">
        <f>[1]第６号!$H$349</f>
        <v>156.19999999999999</v>
      </c>
      <c r="G63" s="211">
        <f>[1]第６号!$I$349</f>
        <v>13.4</v>
      </c>
      <c r="H63" s="211">
        <f>[1]第６号!$J$349</f>
        <v>14.7</v>
      </c>
      <c r="I63" s="211">
        <f>[1]第６号!$K$349</f>
        <v>84.9</v>
      </c>
      <c r="J63" s="211">
        <f>[1]第６号!$L$349</f>
        <v>83.5</v>
      </c>
      <c r="K63" s="211">
        <f>[1]第６号!$M$349</f>
        <v>1.4</v>
      </c>
      <c r="L63" s="212"/>
    </row>
    <row r="64" spans="1:14" s="121" customFormat="1" ht="11.5" customHeight="1" x14ac:dyDescent="0.2">
      <c r="A64" s="210" t="s">
        <v>40</v>
      </c>
      <c r="B64" s="171" t="s">
        <v>94</v>
      </c>
      <c r="C64" s="172" t="s">
        <v>95</v>
      </c>
      <c r="D64" s="211">
        <f>[1]第６号!$F$350</f>
        <v>20.9</v>
      </c>
      <c r="E64" s="211">
        <f>[1]第６号!$G$350</f>
        <v>171.9</v>
      </c>
      <c r="F64" s="211">
        <f>[1]第６号!$H$350</f>
        <v>157.80000000000001</v>
      </c>
      <c r="G64" s="211">
        <f>[1]第６号!$I$350</f>
        <v>14.1</v>
      </c>
      <c r="H64" s="211">
        <f>[1]第６号!$J$350</f>
        <v>18</v>
      </c>
      <c r="I64" s="211">
        <f>[1]第６号!$K$350</f>
        <v>115.9</v>
      </c>
      <c r="J64" s="211">
        <f>[1]第６号!$L$350</f>
        <v>113.1</v>
      </c>
      <c r="K64" s="211">
        <f>[1]第６号!$M$350</f>
        <v>2.8</v>
      </c>
      <c r="L64" s="212"/>
    </row>
    <row r="65" spans="1:12" s="121" customFormat="1" ht="11.5" customHeight="1" x14ac:dyDescent="0.2">
      <c r="A65" s="210" t="s">
        <v>43</v>
      </c>
      <c r="B65" s="171" t="s">
        <v>96</v>
      </c>
      <c r="C65" s="172" t="s">
        <v>97</v>
      </c>
      <c r="D65" s="211">
        <f>[1]第６号!$F$351</f>
        <v>20.5</v>
      </c>
      <c r="E65" s="211">
        <f>[1]第６号!$G$351</f>
        <v>173.4</v>
      </c>
      <c r="F65" s="211">
        <f>[1]第６号!$H$351</f>
        <v>159.5</v>
      </c>
      <c r="G65" s="211">
        <f>[1]第６号!$I$351</f>
        <v>13.9</v>
      </c>
      <c r="H65" s="211">
        <f>[1]第６号!$J$351</f>
        <v>16.899999999999999</v>
      </c>
      <c r="I65" s="211">
        <f>[1]第６号!$K$351</f>
        <v>94.8</v>
      </c>
      <c r="J65" s="211">
        <f>[1]第６号!$L$351</f>
        <v>93.3</v>
      </c>
      <c r="K65" s="211">
        <f>[1]第６号!$M$351</f>
        <v>1.5</v>
      </c>
      <c r="L65" s="212"/>
    </row>
    <row r="66" spans="1:12" s="121" customFormat="1" ht="11.5" customHeight="1" x14ac:dyDescent="0.2">
      <c r="A66" s="213" t="s">
        <v>106</v>
      </c>
      <c r="B66" s="176" t="s">
        <v>53</v>
      </c>
      <c r="C66" s="177" t="s">
        <v>54</v>
      </c>
      <c r="D66" s="211">
        <f>[1]第６号!$F$352</f>
        <v>20.3</v>
      </c>
      <c r="E66" s="211">
        <f>[1]第６号!$G$352</f>
        <v>161.30000000000001</v>
      </c>
      <c r="F66" s="211">
        <f>[1]第６号!$H$352</f>
        <v>155.4</v>
      </c>
      <c r="G66" s="211">
        <f>[1]第６号!$I$352</f>
        <v>5.9</v>
      </c>
      <c r="H66" s="211">
        <f>[1]第６号!$J$352</f>
        <v>14.5</v>
      </c>
      <c r="I66" s="211">
        <f>[1]第６号!$K$352</f>
        <v>83.4</v>
      </c>
      <c r="J66" s="211">
        <f>[1]第６号!$L$352</f>
        <v>82.5</v>
      </c>
      <c r="K66" s="211">
        <f>[1]第６号!$M$352</f>
        <v>0.9</v>
      </c>
      <c r="L66" s="212"/>
    </row>
    <row r="67" spans="1:12" s="121" customFormat="1" ht="11.5" customHeight="1" x14ac:dyDescent="0.2">
      <c r="A67" s="210" t="s">
        <v>78</v>
      </c>
      <c r="B67" s="171" t="s">
        <v>18</v>
      </c>
      <c r="C67" s="172" t="s">
        <v>19</v>
      </c>
      <c r="D67" s="214">
        <f>[1]第６号!$F$295</f>
        <v>20</v>
      </c>
      <c r="E67" s="214">
        <f>[1]第６号!$G$295</f>
        <v>168.9</v>
      </c>
      <c r="F67" s="214">
        <f>[1]第６号!$H$295</f>
        <v>153.5</v>
      </c>
      <c r="G67" s="214">
        <f>[1]第６号!$I$295</f>
        <v>15.4</v>
      </c>
      <c r="H67" s="214">
        <f>[1]第６号!$J$295</f>
        <v>15.5</v>
      </c>
      <c r="I67" s="214">
        <f>[1]第６号!$K$295</f>
        <v>89.4</v>
      </c>
      <c r="J67" s="214">
        <f>[1]第６号!$L$295</f>
        <v>87.9</v>
      </c>
      <c r="K67" s="214">
        <f>[1]第６号!$M$295</f>
        <v>1.5</v>
      </c>
      <c r="L67" s="212"/>
    </row>
    <row r="68" spans="1:12" s="121" customFormat="1" ht="11.5" customHeight="1" x14ac:dyDescent="0.2">
      <c r="A68" s="210" t="s">
        <v>40</v>
      </c>
      <c r="B68" s="171" t="s">
        <v>94</v>
      </c>
      <c r="C68" s="172" t="s">
        <v>95</v>
      </c>
      <c r="D68" s="211">
        <f>[1]第６号!$F$296</f>
        <v>20.5</v>
      </c>
      <c r="E68" s="211">
        <f>[1]第６号!$G$296</f>
        <v>171.9</v>
      </c>
      <c r="F68" s="211">
        <f>[1]第６号!$H$296</f>
        <v>155.69999999999999</v>
      </c>
      <c r="G68" s="211">
        <f>[1]第６号!$I$296</f>
        <v>16.2</v>
      </c>
      <c r="H68" s="211">
        <f>[1]第６号!$J$296</f>
        <v>18.8</v>
      </c>
      <c r="I68" s="211">
        <f>[1]第６号!$K$296</f>
        <v>119.3</v>
      </c>
      <c r="J68" s="211">
        <f>[1]第６号!$L$296</f>
        <v>115.3</v>
      </c>
      <c r="K68" s="211">
        <f>[1]第６号!$M$296</f>
        <v>4</v>
      </c>
      <c r="L68" s="212"/>
    </row>
    <row r="69" spans="1:12" s="121" customFormat="1" ht="11.5" customHeight="1" x14ac:dyDescent="0.2">
      <c r="A69" s="210" t="s">
        <v>43</v>
      </c>
      <c r="B69" s="171" t="s">
        <v>96</v>
      </c>
      <c r="C69" s="172" t="s">
        <v>97</v>
      </c>
      <c r="D69" s="211">
        <f>[1]第６号!$F$297</f>
        <v>20.100000000000001</v>
      </c>
      <c r="E69" s="211">
        <f>[1]第６号!$G$297</f>
        <v>171.4</v>
      </c>
      <c r="F69" s="211">
        <f>[1]第６号!$H$297</f>
        <v>159.5</v>
      </c>
      <c r="G69" s="211">
        <f>[1]第６号!$I$297</f>
        <v>11.9</v>
      </c>
      <c r="H69" s="211">
        <f>[1]第６号!$J$297</f>
        <v>17.899999999999999</v>
      </c>
      <c r="I69" s="211">
        <f>[1]第６号!$K$297</f>
        <v>102.3</v>
      </c>
      <c r="J69" s="211">
        <f>[1]第６号!$L$297</f>
        <v>101.4</v>
      </c>
      <c r="K69" s="211">
        <f>[1]第６号!$M$297</f>
        <v>0.9</v>
      </c>
      <c r="L69" s="212"/>
    </row>
    <row r="70" spans="1:12" s="121" customFormat="1" ht="11.5" customHeight="1" x14ac:dyDescent="0.2">
      <c r="A70" s="213" t="s">
        <v>77</v>
      </c>
      <c r="B70" s="176" t="s">
        <v>53</v>
      </c>
      <c r="C70" s="177" t="s">
        <v>54</v>
      </c>
      <c r="D70" s="215">
        <f>[1]第６号!$F$298</f>
        <v>19.600000000000001</v>
      </c>
      <c r="E70" s="215">
        <f>[1]第６号!$G$298</f>
        <v>158.5</v>
      </c>
      <c r="F70" s="215">
        <f>[1]第６号!$H$298</f>
        <v>152.69999999999999</v>
      </c>
      <c r="G70" s="215">
        <f>[1]第６号!$I$298</f>
        <v>5.8</v>
      </c>
      <c r="H70" s="215">
        <f>[1]第６号!$J$298</f>
        <v>14.2</v>
      </c>
      <c r="I70" s="215">
        <f>[1]第６号!$K$298</f>
        <v>77.7</v>
      </c>
      <c r="J70" s="215">
        <f>[1]第６号!$L$298</f>
        <v>77.099999999999994</v>
      </c>
      <c r="K70" s="215">
        <f>[1]第６号!$M$298</f>
        <v>0.6</v>
      </c>
      <c r="L70" s="212"/>
    </row>
    <row r="71" spans="1:12" s="121" customFormat="1" ht="11" x14ac:dyDescent="0.2">
      <c r="A71" s="121" t="s">
        <v>107</v>
      </c>
    </row>
    <row r="72" spans="1:12" s="121" customFormat="1" ht="11" x14ac:dyDescent="0.2">
      <c r="B72" s="121" t="s">
        <v>108</v>
      </c>
    </row>
    <row r="73" spans="1:12" s="121" customFormat="1" ht="11" x14ac:dyDescent="0.2">
      <c r="B73" s="121" t="s">
        <v>109</v>
      </c>
    </row>
    <row r="74" spans="1:12" s="118" customFormat="1" x14ac:dyDescent="0.2"/>
    <row r="75" spans="1:12" s="118" customFormat="1" x14ac:dyDescent="0.2"/>
  </sheetData>
  <mergeCells count="40">
    <mergeCell ref="J5:J6"/>
    <mergeCell ref="E5:E6"/>
    <mergeCell ref="F5:F6"/>
    <mergeCell ref="G5:G6"/>
    <mergeCell ref="H5:H6"/>
    <mergeCell ref="I5:I6"/>
    <mergeCell ref="C19:D19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8:D38"/>
    <mergeCell ref="C39:D39"/>
    <mergeCell ref="I44:M44"/>
    <mergeCell ref="H59:K59"/>
    <mergeCell ref="C32:D32"/>
    <mergeCell ref="C33:D33"/>
    <mergeCell ref="C34:D34"/>
    <mergeCell ref="C35:D35"/>
    <mergeCell ref="C36:D36"/>
    <mergeCell ref="C37:D37"/>
  </mergeCells>
  <phoneticPr fontId="3"/>
  <pageMargins left="0.39370078740157483" right="0.31496062992125984" top="0.59055118110236227" bottom="0.59055118110236227" header="0.27559055118110237" footer="0.1574803149606299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B983C-94F4-4BD5-A010-FEA3D6958D5D}">
  <dimension ref="A1:N95"/>
  <sheetViews>
    <sheetView tabSelected="1" zoomScaleNormal="100" workbookViewId="0">
      <selection activeCell="B2" sqref="B2"/>
    </sheetView>
  </sheetViews>
  <sheetFormatPr defaultRowHeight="8.5" x14ac:dyDescent="0.15"/>
  <cols>
    <col min="1" max="1" width="3.26953125" style="217" customWidth="1"/>
    <col min="2" max="2" width="4.453125" style="217" customWidth="1"/>
    <col min="3" max="3" width="13.1796875" style="217" customWidth="1"/>
    <col min="4" max="4" width="8.1796875" style="217" customWidth="1"/>
    <col min="5" max="8" width="6.90625" style="217" customWidth="1"/>
    <col min="9" max="9" width="8.1796875" style="217" customWidth="1"/>
    <col min="10" max="10" width="6.90625" style="217" customWidth="1"/>
    <col min="11" max="12" width="7.90625" style="217" customWidth="1"/>
    <col min="13" max="14" width="6.90625" style="217" customWidth="1"/>
    <col min="15" max="16384" width="8.7265625" style="217"/>
  </cols>
  <sheetData>
    <row r="1" spans="1:14" ht="20.9" customHeight="1" x14ac:dyDescent="0.2">
      <c r="A1" s="216"/>
      <c r="B1" s="218" t="s">
        <v>110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14" ht="11.25" customHeight="1" x14ac:dyDescent="0.2">
      <c r="A2" s="216"/>
      <c r="B2" s="219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</row>
    <row r="3" spans="1:14" s="222" customFormat="1" ht="20.9" customHeight="1" x14ac:dyDescent="0.2">
      <c r="A3" s="216"/>
      <c r="B3" s="220" t="s">
        <v>111</v>
      </c>
      <c r="C3" s="216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 t="s">
        <v>67</v>
      </c>
    </row>
    <row r="4" spans="1:14" s="222" customFormat="1" ht="19" customHeight="1" x14ac:dyDescent="0.2">
      <c r="A4" s="223"/>
      <c r="B4" s="224"/>
      <c r="C4" s="225" t="s">
        <v>5</v>
      </c>
      <c r="D4" s="226" t="s">
        <v>112</v>
      </c>
      <c r="E4" s="227"/>
      <c r="F4" s="227"/>
      <c r="G4" s="227"/>
      <c r="H4" s="228"/>
      <c r="I4" s="226" t="s">
        <v>113</v>
      </c>
      <c r="J4" s="227"/>
      <c r="K4" s="228"/>
      <c r="L4" s="226" t="s">
        <v>114</v>
      </c>
      <c r="M4" s="227"/>
      <c r="N4" s="228"/>
    </row>
    <row r="5" spans="1:14" s="222" customFormat="1" ht="19" customHeight="1" x14ac:dyDescent="0.2">
      <c r="A5" s="223"/>
      <c r="B5" s="229"/>
      <c r="C5" s="230" t="s">
        <v>4</v>
      </c>
      <c r="D5" s="314" t="s">
        <v>115</v>
      </c>
      <c r="E5" s="314" t="s">
        <v>116</v>
      </c>
      <c r="F5" s="319" t="s">
        <v>117</v>
      </c>
      <c r="G5" s="319" t="s">
        <v>118</v>
      </c>
      <c r="H5" s="314" t="s">
        <v>119</v>
      </c>
      <c r="I5" s="314" t="s">
        <v>115</v>
      </c>
      <c r="J5" s="314" t="s">
        <v>116</v>
      </c>
      <c r="K5" s="314" t="s">
        <v>119</v>
      </c>
      <c r="L5" s="314" t="s">
        <v>115</v>
      </c>
      <c r="M5" s="314" t="s">
        <v>116</v>
      </c>
      <c r="N5" s="317" t="s">
        <v>119</v>
      </c>
    </row>
    <row r="6" spans="1:14" s="222" customFormat="1" ht="19" customHeight="1" x14ac:dyDescent="0.2">
      <c r="A6" s="223"/>
      <c r="B6" s="229" t="s">
        <v>120</v>
      </c>
      <c r="C6" s="231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</row>
    <row r="7" spans="1:14" s="222" customFormat="1" ht="19" customHeight="1" x14ac:dyDescent="0.2">
      <c r="A7" s="223"/>
      <c r="B7" s="232"/>
      <c r="C7" s="233" t="s">
        <v>4</v>
      </c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</row>
    <row r="8" spans="1:14" s="239" customFormat="1" ht="9.5" x14ac:dyDescent="0.15">
      <c r="A8" s="234"/>
      <c r="B8" s="235"/>
      <c r="C8" s="236" t="s">
        <v>4</v>
      </c>
      <c r="D8" s="237" t="s">
        <v>13</v>
      </c>
      <c r="E8" s="238" t="s">
        <v>13</v>
      </c>
      <c r="F8" s="238" t="s">
        <v>13</v>
      </c>
      <c r="G8" s="238" t="s">
        <v>13</v>
      </c>
      <c r="H8" s="237" t="s">
        <v>13</v>
      </c>
      <c r="I8" s="237" t="s">
        <v>13</v>
      </c>
      <c r="J8" s="238" t="s">
        <v>13</v>
      </c>
      <c r="K8" s="237" t="s">
        <v>13</v>
      </c>
      <c r="L8" s="237" t="s">
        <v>13</v>
      </c>
      <c r="M8" s="238" t="s">
        <v>13</v>
      </c>
      <c r="N8" s="237" t="s">
        <v>13</v>
      </c>
    </row>
    <row r="9" spans="1:14" s="222" customFormat="1" ht="20.25" customHeight="1" x14ac:dyDescent="0.2">
      <c r="A9" s="223"/>
      <c r="B9" s="240" t="s">
        <v>18</v>
      </c>
      <c r="C9" s="241" t="s">
        <v>19</v>
      </c>
      <c r="D9" s="242">
        <v>255439</v>
      </c>
      <c r="E9" s="242">
        <v>244722</v>
      </c>
      <c r="F9" s="242">
        <v>229798</v>
      </c>
      <c r="G9" s="242">
        <v>14924</v>
      </c>
      <c r="H9" s="242">
        <v>10717</v>
      </c>
      <c r="I9" s="242">
        <v>315133</v>
      </c>
      <c r="J9" s="242">
        <v>301383</v>
      </c>
      <c r="K9" s="242">
        <v>13750</v>
      </c>
      <c r="L9" s="242">
        <v>197964</v>
      </c>
      <c r="M9" s="242">
        <v>190167</v>
      </c>
      <c r="N9" s="242">
        <v>7797</v>
      </c>
    </row>
    <row r="10" spans="1:14" s="222" customFormat="1" ht="20.25" customHeight="1" x14ac:dyDescent="0.2">
      <c r="A10" s="223"/>
      <c r="B10" s="243" t="s">
        <v>121</v>
      </c>
      <c r="C10" s="244" t="s">
        <v>21</v>
      </c>
      <c r="D10" s="245">
        <v>330353</v>
      </c>
      <c r="E10" s="245">
        <v>305774</v>
      </c>
      <c r="F10" s="245">
        <v>289980</v>
      </c>
      <c r="G10" s="245">
        <v>15794</v>
      </c>
      <c r="H10" s="245">
        <v>24579</v>
      </c>
      <c r="I10" s="245">
        <v>350697</v>
      </c>
      <c r="J10" s="245">
        <v>322893</v>
      </c>
      <c r="K10" s="245">
        <v>27804</v>
      </c>
      <c r="L10" s="245">
        <v>236712</v>
      </c>
      <c r="M10" s="245">
        <v>226978</v>
      </c>
      <c r="N10" s="245">
        <v>9734</v>
      </c>
    </row>
    <row r="11" spans="1:14" s="222" customFormat="1" ht="20.25" customHeight="1" x14ac:dyDescent="0.2">
      <c r="A11" s="223"/>
      <c r="B11" s="243" t="s">
        <v>122</v>
      </c>
      <c r="C11" s="244" t="s">
        <v>24</v>
      </c>
      <c r="D11" s="245">
        <v>267756</v>
      </c>
      <c r="E11" s="245">
        <v>257814</v>
      </c>
      <c r="F11" s="245">
        <v>232753</v>
      </c>
      <c r="G11" s="245">
        <v>25061</v>
      </c>
      <c r="H11" s="245">
        <v>9942</v>
      </c>
      <c r="I11" s="245">
        <v>320881</v>
      </c>
      <c r="J11" s="245">
        <v>307001</v>
      </c>
      <c r="K11" s="245">
        <v>13880</v>
      </c>
      <c r="L11" s="245">
        <v>186748</v>
      </c>
      <c r="M11" s="245">
        <v>182809</v>
      </c>
      <c r="N11" s="245">
        <v>3939</v>
      </c>
    </row>
    <row r="12" spans="1:14" s="222" customFormat="1" ht="20.25" customHeight="1" x14ac:dyDescent="0.2">
      <c r="A12" s="223"/>
      <c r="B12" s="243" t="s">
        <v>123</v>
      </c>
      <c r="C12" s="246" t="s">
        <v>124</v>
      </c>
      <c r="D12" s="245">
        <v>398179</v>
      </c>
      <c r="E12" s="245">
        <v>397636</v>
      </c>
      <c r="F12" s="245">
        <v>359981</v>
      </c>
      <c r="G12" s="245">
        <v>37655</v>
      </c>
      <c r="H12" s="245">
        <v>543</v>
      </c>
      <c r="I12" s="245">
        <v>415067</v>
      </c>
      <c r="J12" s="245">
        <v>414493</v>
      </c>
      <c r="K12" s="245">
        <v>574</v>
      </c>
      <c r="L12" s="245">
        <v>245274</v>
      </c>
      <c r="M12" s="245">
        <v>245020</v>
      </c>
      <c r="N12" s="245">
        <v>254</v>
      </c>
    </row>
    <row r="13" spans="1:14" s="222" customFormat="1" ht="20.25" customHeight="1" x14ac:dyDescent="0.2">
      <c r="A13" s="223"/>
      <c r="B13" s="243" t="s">
        <v>125</v>
      </c>
      <c r="C13" s="244" t="s">
        <v>126</v>
      </c>
      <c r="D13" s="245">
        <v>396428</v>
      </c>
      <c r="E13" s="245">
        <v>354936</v>
      </c>
      <c r="F13" s="245">
        <v>329161</v>
      </c>
      <c r="G13" s="245">
        <v>25775</v>
      </c>
      <c r="H13" s="245">
        <v>41492</v>
      </c>
      <c r="I13" s="245">
        <v>429647</v>
      </c>
      <c r="J13" s="245">
        <v>384437</v>
      </c>
      <c r="K13" s="245">
        <v>45210</v>
      </c>
      <c r="L13" s="245">
        <v>323093</v>
      </c>
      <c r="M13" s="245">
        <v>289811</v>
      </c>
      <c r="N13" s="245">
        <v>33282</v>
      </c>
    </row>
    <row r="14" spans="1:14" s="222" customFormat="1" ht="20.25" customHeight="1" x14ac:dyDescent="0.2">
      <c r="A14" s="223"/>
      <c r="B14" s="243" t="s">
        <v>127</v>
      </c>
      <c r="C14" s="244" t="s">
        <v>128</v>
      </c>
      <c r="D14" s="245">
        <v>281896</v>
      </c>
      <c r="E14" s="245">
        <v>279489</v>
      </c>
      <c r="F14" s="245">
        <v>235847</v>
      </c>
      <c r="G14" s="245">
        <v>43642</v>
      </c>
      <c r="H14" s="245">
        <v>2407</v>
      </c>
      <c r="I14" s="245">
        <v>291801</v>
      </c>
      <c r="J14" s="245">
        <v>289042</v>
      </c>
      <c r="K14" s="245">
        <v>2759</v>
      </c>
      <c r="L14" s="245">
        <v>221360</v>
      </c>
      <c r="M14" s="245">
        <v>221103</v>
      </c>
      <c r="N14" s="245">
        <v>257</v>
      </c>
    </row>
    <row r="15" spans="1:14" s="222" customFormat="1" ht="20.25" customHeight="1" x14ac:dyDescent="0.2">
      <c r="A15" s="223"/>
      <c r="B15" s="243" t="s">
        <v>129</v>
      </c>
      <c r="C15" s="244" t="s">
        <v>130</v>
      </c>
      <c r="D15" s="245">
        <v>219009</v>
      </c>
      <c r="E15" s="245">
        <v>209816</v>
      </c>
      <c r="F15" s="245">
        <v>198627</v>
      </c>
      <c r="G15" s="245">
        <v>11189</v>
      </c>
      <c r="H15" s="245">
        <v>9193</v>
      </c>
      <c r="I15" s="245">
        <v>280933</v>
      </c>
      <c r="J15" s="245">
        <v>272113</v>
      </c>
      <c r="K15" s="245">
        <v>8820</v>
      </c>
      <c r="L15" s="245">
        <v>157981</v>
      </c>
      <c r="M15" s="245">
        <v>148420</v>
      </c>
      <c r="N15" s="245">
        <v>9561</v>
      </c>
    </row>
    <row r="16" spans="1:14" s="222" customFormat="1" ht="20.25" customHeight="1" x14ac:dyDescent="0.2">
      <c r="A16" s="223"/>
      <c r="B16" s="243" t="s">
        <v>131</v>
      </c>
      <c r="C16" s="244" t="s">
        <v>132</v>
      </c>
      <c r="D16" s="245">
        <v>356358</v>
      </c>
      <c r="E16" s="245">
        <v>355570</v>
      </c>
      <c r="F16" s="245">
        <v>338619</v>
      </c>
      <c r="G16" s="245">
        <v>16951</v>
      </c>
      <c r="H16" s="245">
        <v>788</v>
      </c>
      <c r="I16" s="245">
        <v>441404</v>
      </c>
      <c r="J16" s="245">
        <v>441343</v>
      </c>
      <c r="K16" s="245">
        <v>61</v>
      </c>
      <c r="L16" s="245">
        <v>259936</v>
      </c>
      <c r="M16" s="245">
        <v>258324</v>
      </c>
      <c r="N16" s="245">
        <v>1612</v>
      </c>
    </row>
    <row r="17" spans="1:14" s="222" customFormat="1" ht="20.25" customHeight="1" x14ac:dyDescent="0.2">
      <c r="A17" s="223"/>
      <c r="B17" s="243" t="s">
        <v>133</v>
      </c>
      <c r="C17" s="246" t="s">
        <v>134</v>
      </c>
      <c r="D17" s="245">
        <v>292609</v>
      </c>
      <c r="E17" s="245">
        <v>280997</v>
      </c>
      <c r="F17" s="245">
        <v>269670</v>
      </c>
      <c r="G17" s="245">
        <v>11327</v>
      </c>
      <c r="H17" s="245">
        <v>11612</v>
      </c>
      <c r="I17" s="245">
        <v>334310</v>
      </c>
      <c r="J17" s="245">
        <v>321261</v>
      </c>
      <c r="K17" s="245">
        <v>13049</v>
      </c>
      <c r="L17" s="245">
        <v>215568</v>
      </c>
      <c r="M17" s="245">
        <v>206610</v>
      </c>
      <c r="N17" s="245">
        <v>8958</v>
      </c>
    </row>
    <row r="18" spans="1:14" s="222" customFormat="1" ht="20.25" customHeight="1" x14ac:dyDescent="0.2">
      <c r="A18" s="223"/>
      <c r="B18" s="243" t="s">
        <v>135</v>
      </c>
      <c r="C18" s="246" t="s">
        <v>136</v>
      </c>
      <c r="D18" s="245">
        <v>390214</v>
      </c>
      <c r="E18" s="245">
        <v>295766</v>
      </c>
      <c r="F18" s="245">
        <v>280221</v>
      </c>
      <c r="G18" s="245">
        <v>15545</v>
      </c>
      <c r="H18" s="245">
        <v>94448</v>
      </c>
      <c r="I18" s="245">
        <v>440419</v>
      </c>
      <c r="J18" s="245">
        <v>340868</v>
      </c>
      <c r="K18" s="245">
        <v>99551</v>
      </c>
      <c r="L18" s="245">
        <v>299418</v>
      </c>
      <c r="M18" s="245">
        <v>214197</v>
      </c>
      <c r="N18" s="245">
        <v>85221</v>
      </c>
    </row>
    <row r="19" spans="1:14" s="222" customFormat="1" ht="20.25" customHeight="1" x14ac:dyDescent="0.2">
      <c r="A19" s="223"/>
      <c r="B19" s="243" t="s">
        <v>137</v>
      </c>
      <c r="C19" s="246" t="s">
        <v>138</v>
      </c>
      <c r="D19" s="245">
        <v>108238</v>
      </c>
      <c r="E19" s="245">
        <v>101513</v>
      </c>
      <c r="F19" s="245">
        <v>96368</v>
      </c>
      <c r="G19" s="245">
        <v>5145</v>
      </c>
      <c r="H19" s="245">
        <v>6725</v>
      </c>
      <c r="I19" s="245">
        <v>133828</v>
      </c>
      <c r="J19" s="245">
        <v>121378</v>
      </c>
      <c r="K19" s="245">
        <v>12450</v>
      </c>
      <c r="L19" s="245">
        <v>94790</v>
      </c>
      <c r="M19" s="245">
        <v>91074</v>
      </c>
      <c r="N19" s="245">
        <v>3716</v>
      </c>
    </row>
    <row r="20" spans="1:14" s="222" customFormat="1" ht="20.25" customHeight="1" x14ac:dyDescent="0.2">
      <c r="A20" s="223"/>
      <c r="B20" s="243" t="s">
        <v>139</v>
      </c>
      <c r="C20" s="247" t="s">
        <v>50</v>
      </c>
      <c r="D20" s="245">
        <v>187645</v>
      </c>
      <c r="E20" s="245">
        <v>183752</v>
      </c>
      <c r="F20" s="245">
        <v>173762</v>
      </c>
      <c r="G20" s="245">
        <v>9990</v>
      </c>
      <c r="H20" s="245">
        <v>3893</v>
      </c>
      <c r="I20" s="245">
        <v>252827</v>
      </c>
      <c r="J20" s="245">
        <v>246624</v>
      </c>
      <c r="K20" s="245">
        <v>6203</v>
      </c>
      <c r="L20" s="245">
        <v>130904</v>
      </c>
      <c r="M20" s="245">
        <v>129022</v>
      </c>
      <c r="N20" s="245">
        <v>1882</v>
      </c>
    </row>
    <row r="21" spans="1:14" s="222" customFormat="1" ht="20.25" customHeight="1" x14ac:dyDescent="0.2">
      <c r="A21" s="223"/>
      <c r="B21" s="243" t="s">
        <v>51</v>
      </c>
      <c r="C21" s="321" t="s">
        <v>140</v>
      </c>
      <c r="D21" s="245">
        <v>339459</v>
      </c>
      <c r="E21" s="245">
        <v>339459</v>
      </c>
      <c r="F21" s="245">
        <v>335784</v>
      </c>
      <c r="G21" s="245">
        <v>3675</v>
      </c>
      <c r="H21" s="245">
        <v>0</v>
      </c>
      <c r="I21" s="245">
        <v>386574</v>
      </c>
      <c r="J21" s="245">
        <v>386574</v>
      </c>
      <c r="K21" s="245">
        <v>0</v>
      </c>
      <c r="L21" s="245">
        <v>303023</v>
      </c>
      <c r="M21" s="245">
        <v>303023</v>
      </c>
      <c r="N21" s="245">
        <v>0</v>
      </c>
    </row>
    <row r="22" spans="1:14" s="222" customFormat="1" ht="20.25" customHeight="1" x14ac:dyDescent="0.2">
      <c r="A22" s="223"/>
      <c r="B22" s="243" t="s">
        <v>53</v>
      </c>
      <c r="C22" s="248" t="s">
        <v>141</v>
      </c>
      <c r="D22" s="245">
        <v>247022</v>
      </c>
      <c r="E22" s="245">
        <v>238743</v>
      </c>
      <c r="F22" s="245">
        <v>225957</v>
      </c>
      <c r="G22" s="245">
        <v>12786</v>
      </c>
      <c r="H22" s="245">
        <v>8279</v>
      </c>
      <c r="I22" s="245">
        <v>335614</v>
      </c>
      <c r="J22" s="245">
        <v>330284</v>
      </c>
      <c r="K22" s="245">
        <v>5330</v>
      </c>
      <c r="L22" s="245">
        <v>215136</v>
      </c>
      <c r="M22" s="245">
        <v>205795</v>
      </c>
      <c r="N22" s="245">
        <v>9341</v>
      </c>
    </row>
    <row r="23" spans="1:14" s="222" customFormat="1" ht="20.25" customHeight="1" x14ac:dyDescent="0.2">
      <c r="A23" s="223"/>
      <c r="B23" s="243" t="s">
        <v>55</v>
      </c>
      <c r="C23" s="249" t="s">
        <v>142</v>
      </c>
      <c r="D23" s="245">
        <v>361101</v>
      </c>
      <c r="E23" s="245">
        <v>331985</v>
      </c>
      <c r="F23" s="245">
        <v>306000</v>
      </c>
      <c r="G23" s="245">
        <v>25985</v>
      </c>
      <c r="H23" s="245">
        <v>29116</v>
      </c>
      <c r="I23" s="245">
        <v>406977</v>
      </c>
      <c r="J23" s="245">
        <v>368943</v>
      </c>
      <c r="K23" s="245">
        <v>38034</v>
      </c>
      <c r="L23" s="245">
        <v>211511</v>
      </c>
      <c r="M23" s="245">
        <v>211474</v>
      </c>
      <c r="N23" s="245">
        <v>37</v>
      </c>
    </row>
    <row r="24" spans="1:14" s="222" customFormat="1" ht="20.25" customHeight="1" x14ac:dyDescent="0.2">
      <c r="A24" s="223"/>
      <c r="B24" s="243" t="s">
        <v>143</v>
      </c>
      <c r="C24" s="249" t="s">
        <v>144</v>
      </c>
      <c r="D24" s="245">
        <v>232231</v>
      </c>
      <c r="E24" s="245">
        <v>217348</v>
      </c>
      <c r="F24" s="245">
        <v>199285</v>
      </c>
      <c r="G24" s="245">
        <v>18063</v>
      </c>
      <c r="H24" s="245">
        <v>14883</v>
      </c>
      <c r="I24" s="245">
        <v>267267</v>
      </c>
      <c r="J24" s="245">
        <v>249134</v>
      </c>
      <c r="K24" s="245">
        <v>18133</v>
      </c>
      <c r="L24" s="245">
        <v>158716</v>
      </c>
      <c r="M24" s="245">
        <v>150651</v>
      </c>
      <c r="N24" s="245">
        <v>8065</v>
      </c>
    </row>
    <row r="25" spans="1:14" s="222" customFormat="1" ht="20.25" customHeight="1" x14ac:dyDescent="0.2">
      <c r="A25" s="223"/>
      <c r="B25" s="250" t="s">
        <v>145</v>
      </c>
      <c r="C25" s="244" t="s">
        <v>146</v>
      </c>
      <c r="D25" s="245">
        <v>237700</v>
      </c>
      <c r="E25" s="245">
        <v>228106</v>
      </c>
      <c r="F25" s="245">
        <v>208619</v>
      </c>
      <c r="G25" s="245">
        <v>19487</v>
      </c>
      <c r="H25" s="245">
        <v>9594</v>
      </c>
      <c r="I25" s="245">
        <v>287177</v>
      </c>
      <c r="J25" s="245">
        <v>271027</v>
      </c>
      <c r="K25" s="245">
        <v>16150</v>
      </c>
      <c r="L25" s="245">
        <v>185030</v>
      </c>
      <c r="M25" s="245">
        <v>182415</v>
      </c>
      <c r="N25" s="245">
        <v>2615</v>
      </c>
    </row>
    <row r="26" spans="1:14" s="222" customFormat="1" ht="20.25" customHeight="1" x14ac:dyDescent="0.2">
      <c r="A26" s="223"/>
      <c r="B26" s="243" t="s">
        <v>147</v>
      </c>
      <c r="C26" s="244" t="s">
        <v>148</v>
      </c>
      <c r="D26" s="245">
        <v>205919</v>
      </c>
      <c r="E26" s="245">
        <v>195175</v>
      </c>
      <c r="F26" s="245">
        <v>186948</v>
      </c>
      <c r="G26" s="245">
        <v>8227</v>
      </c>
      <c r="H26" s="245">
        <v>10744</v>
      </c>
      <c r="I26" s="245">
        <v>288917</v>
      </c>
      <c r="J26" s="245">
        <v>281443</v>
      </c>
      <c r="K26" s="245">
        <v>7474</v>
      </c>
      <c r="L26" s="245">
        <v>184880</v>
      </c>
      <c r="M26" s="245">
        <v>173307</v>
      </c>
      <c r="N26" s="245">
        <v>11573</v>
      </c>
    </row>
    <row r="27" spans="1:14" s="222" customFormat="1" ht="20.25" customHeight="1" x14ac:dyDescent="0.2">
      <c r="A27" s="223"/>
      <c r="B27" s="243" t="s">
        <v>149</v>
      </c>
      <c r="C27" s="244" t="s">
        <v>150</v>
      </c>
      <c r="D27" s="245">
        <v>261697</v>
      </c>
      <c r="E27" s="245">
        <v>250509</v>
      </c>
      <c r="F27" s="245">
        <v>245597</v>
      </c>
      <c r="G27" s="245">
        <v>4912</v>
      </c>
      <c r="H27" s="245">
        <v>11188</v>
      </c>
      <c r="I27" s="245">
        <v>276685</v>
      </c>
      <c r="J27" s="245">
        <v>264764</v>
      </c>
      <c r="K27" s="245">
        <v>11921</v>
      </c>
      <c r="L27" s="245">
        <v>169404</v>
      </c>
      <c r="M27" s="245">
        <v>162733</v>
      </c>
      <c r="N27" s="245">
        <v>6671</v>
      </c>
    </row>
    <row r="28" spans="1:14" s="222" customFormat="1" ht="20.25" customHeight="1" x14ac:dyDescent="0.2">
      <c r="A28" s="223"/>
      <c r="B28" s="243" t="s">
        <v>151</v>
      </c>
      <c r="C28" s="244" t="s">
        <v>152</v>
      </c>
      <c r="D28" s="245" t="s">
        <v>153</v>
      </c>
      <c r="E28" s="245" t="s">
        <v>153</v>
      </c>
      <c r="F28" s="245" t="s">
        <v>153</v>
      </c>
      <c r="G28" s="245" t="s">
        <v>153</v>
      </c>
      <c r="H28" s="245" t="s">
        <v>153</v>
      </c>
      <c r="I28" s="245" t="s">
        <v>153</v>
      </c>
      <c r="J28" s="245" t="s">
        <v>153</v>
      </c>
      <c r="K28" s="245" t="s">
        <v>153</v>
      </c>
      <c r="L28" s="245" t="s">
        <v>153</v>
      </c>
      <c r="M28" s="245" t="s">
        <v>153</v>
      </c>
      <c r="N28" s="245" t="s">
        <v>153</v>
      </c>
    </row>
    <row r="29" spans="1:14" s="222" customFormat="1" ht="20.25" customHeight="1" x14ac:dyDescent="0.2">
      <c r="A29" s="223"/>
      <c r="B29" s="243" t="s">
        <v>154</v>
      </c>
      <c r="C29" s="244" t="s">
        <v>155</v>
      </c>
      <c r="D29" s="245">
        <v>332091</v>
      </c>
      <c r="E29" s="245">
        <v>318365</v>
      </c>
      <c r="F29" s="245">
        <v>278981</v>
      </c>
      <c r="G29" s="245">
        <v>39384</v>
      </c>
      <c r="H29" s="245">
        <v>13726</v>
      </c>
      <c r="I29" s="245">
        <v>373738</v>
      </c>
      <c r="J29" s="245">
        <v>357229</v>
      </c>
      <c r="K29" s="245">
        <v>16509</v>
      </c>
      <c r="L29" s="245">
        <v>223329</v>
      </c>
      <c r="M29" s="245">
        <v>216872</v>
      </c>
      <c r="N29" s="245">
        <v>6457</v>
      </c>
    </row>
    <row r="30" spans="1:14" s="222" customFormat="1" ht="20.25" customHeight="1" x14ac:dyDescent="0.2">
      <c r="A30" s="223"/>
      <c r="B30" s="243" t="s">
        <v>156</v>
      </c>
      <c r="C30" s="320" t="s">
        <v>157</v>
      </c>
      <c r="D30" s="245">
        <v>288428</v>
      </c>
      <c r="E30" s="245">
        <v>253526</v>
      </c>
      <c r="F30" s="245">
        <v>233359</v>
      </c>
      <c r="G30" s="245">
        <v>20167</v>
      </c>
      <c r="H30" s="245">
        <v>34902</v>
      </c>
      <c r="I30" s="245">
        <v>306370</v>
      </c>
      <c r="J30" s="245">
        <v>267707</v>
      </c>
      <c r="K30" s="245">
        <v>38663</v>
      </c>
      <c r="L30" s="245">
        <v>200579</v>
      </c>
      <c r="M30" s="245">
        <v>184093</v>
      </c>
      <c r="N30" s="245">
        <v>16486</v>
      </c>
    </row>
    <row r="31" spans="1:14" s="222" customFormat="1" ht="20.25" customHeight="1" x14ac:dyDescent="0.2">
      <c r="A31" s="223"/>
      <c r="B31" s="243" t="s">
        <v>158</v>
      </c>
      <c r="C31" s="251" t="s">
        <v>159</v>
      </c>
      <c r="D31" s="245">
        <v>288163</v>
      </c>
      <c r="E31" s="245">
        <v>288163</v>
      </c>
      <c r="F31" s="245">
        <v>257709</v>
      </c>
      <c r="G31" s="245">
        <v>30454</v>
      </c>
      <c r="H31" s="245">
        <v>0</v>
      </c>
      <c r="I31" s="245">
        <v>359128</v>
      </c>
      <c r="J31" s="245">
        <v>359128</v>
      </c>
      <c r="K31" s="245">
        <v>0</v>
      </c>
      <c r="L31" s="245">
        <v>172817</v>
      </c>
      <c r="M31" s="245">
        <v>172817</v>
      </c>
      <c r="N31" s="245">
        <v>0</v>
      </c>
    </row>
    <row r="32" spans="1:14" s="254" customFormat="1" ht="20.25" customHeight="1" x14ac:dyDescent="0.2">
      <c r="A32" s="252"/>
      <c r="B32" s="243" t="s">
        <v>160</v>
      </c>
      <c r="C32" s="253" t="s">
        <v>161</v>
      </c>
      <c r="D32" s="245">
        <v>247832</v>
      </c>
      <c r="E32" s="245">
        <v>224483</v>
      </c>
      <c r="F32" s="245">
        <v>208913</v>
      </c>
      <c r="G32" s="245">
        <v>15570</v>
      </c>
      <c r="H32" s="245">
        <v>23349</v>
      </c>
      <c r="I32" s="245">
        <v>315254</v>
      </c>
      <c r="J32" s="245">
        <v>269855</v>
      </c>
      <c r="K32" s="245">
        <v>45399</v>
      </c>
      <c r="L32" s="245">
        <v>185801</v>
      </c>
      <c r="M32" s="245">
        <v>182739</v>
      </c>
      <c r="N32" s="245">
        <v>3062</v>
      </c>
    </row>
    <row r="33" spans="1:14" s="222" customFormat="1" ht="20.25" customHeight="1" x14ac:dyDescent="0.2">
      <c r="A33" s="223"/>
      <c r="B33" s="243" t="s">
        <v>162</v>
      </c>
      <c r="C33" s="246" t="s">
        <v>163</v>
      </c>
      <c r="D33" s="245">
        <v>336587</v>
      </c>
      <c r="E33" s="245">
        <v>292880</v>
      </c>
      <c r="F33" s="245">
        <v>252973</v>
      </c>
      <c r="G33" s="245">
        <v>39907</v>
      </c>
      <c r="H33" s="245">
        <v>43707</v>
      </c>
      <c r="I33" s="245">
        <v>367829</v>
      </c>
      <c r="J33" s="245">
        <v>327300</v>
      </c>
      <c r="K33" s="245">
        <v>40529</v>
      </c>
      <c r="L33" s="245">
        <v>258818</v>
      </c>
      <c r="M33" s="245">
        <v>207200</v>
      </c>
      <c r="N33" s="245">
        <v>51618</v>
      </c>
    </row>
    <row r="34" spans="1:14" s="222" customFormat="1" ht="20.25" customHeight="1" x14ac:dyDescent="0.2">
      <c r="A34" s="223"/>
      <c r="B34" s="255" t="s">
        <v>164</v>
      </c>
      <c r="C34" s="320" t="s">
        <v>165</v>
      </c>
      <c r="D34" s="245">
        <v>282477</v>
      </c>
      <c r="E34" s="245">
        <v>282477</v>
      </c>
      <c r="F34" s="245">
        <v>265925</v>
      </c>
      <c r="G34" s="245">
        <v>16552</v>
      </c>
      <c r="H34" s="245">
        <v>0</v>
      </c>
      <c r="I34" s="245">
        <v>309021</v>
      </c>
      <c r="J34" s="245">
        <v>309021</v>
      </c>
      <c r="K34" s="245">
        <v>0</v>
      </c>
      <c r="L34" s="245">
        <v>210618</v>
      </c>
      <c r="M34" s="245">
        <v>210618</v>
      </c>
      <c r="N34" s="245">
        <v>0</v>
      </c>
    </row>
    <row r="35" spans="1:14" s="222" customFormat="1" ht="20.25" customHeight="1" x14ac:dyDescent="0.2">
      <c r="A35" s="223"/>
      <c r="B35" s="243" t="s">
        <v>166</v>
      </c>
      <c r="C35" s="256" t="s">
        <v>167</v>
      </c>
      <c r="D35" s="245">
        <v>306339</v>
      </c>
      <c r="E35" s="245">
        <v>294519</v>
      </c>
      <c r="F35" s="245">
        <v>255301</v>
      </c>
      <c r="G35" s="245">
        <v>39218</v>
      </c>
      <c r="H35" s="245">
        <v>11820</v>
      </c>
      <c r="I35" s="245">
        <v>334998</v>
      </c>
      <c r="J35" s="245">
        <v>320877</v>
      </c>
      <c r="K35" s="245">
        <v>14121</v>
      </c>
      <c r="L35" s="245">
        <v>211134</v>
      </c>
      <c r="M35" s="245">
        <v>206957</v>
      </c>
      <c r="N35" s="245">
        <v>4177</v>
      </c>
    </row>
    <row r="36" spans="1:14" s="222" customFormat="1" ht="20.25" customHeight="1" x14ac:dyDescent="0.2">
      <c r="A36" s="223"/>
      <c r="B36" s="240" t="s">
        <v>168</v>
      </c>
      <c r="C36" s="257" t="s">
        <v>169</v>
      </c>
      <c r="D36" s="242">
        <v>266250</v>
      </c>
      <c r="E36" s="242">
        <v>266123</v>
      </c>
      <c r="F36" s="242">
        <v>239149</v>
      </c>
      <c r="G36" s="242">
        <v>26974</v>
      </c>
      <c r="H36" s="242">
        <v>127</v>
      </c>
      <c r="I36" s="242">
        <v>309117</v>
      </c>
      <c r="J36" s="242">
        <v>308971</v>
      </c>
      <c r="K36" s="242">
        <v>146</v>
      </c>
      <c r="L36" s="242">
        <v>138848</v>
      </c>
      <c r="M36" s="242">
        <v>138776</v>
      </c>
      <c r="N36" s="242">
        <v>72</v>
      </c>
    </row>
    <row r="37" spans="1:14" s="222" customFormat="1" ht="20.25" customHeight="1" x14ac:dyDescent="0.2">
      <c r="A37" s="223"/>
      <c r="B37" s="243" t="s">
        <v>170</v>
      </c>
      <c r="C37" s="256" t="s">
        <v>171</v>
      </c>
      <c r="D37" s="245">
        <v>314799</v>
      </c>
      <c r="E37" s="245">
        <v>298340</v>
      </c>
      <c r="F37" s="245">
        <v>280932</v>
      </c>
      <c r="G37" s="245">
        <v>17408</v>
      </c>
      <c r="H37" s="245">
        <v>16459</v>
      </c>
      <c r="I37" s="245">
        <v>351477</v>
      </c>
      <c r="J37" s="245">
        <v>332201</v>
      </c>
      <c r="K37" s="245">
        <v>19276</v>
      </c>
      <c r="L37" s="245">
        <v>217694</v>
      </c>
      <c r="M37" s="245">
        <v>208693</v>
      </c>
      <c r="N37" s="245">
        <v>9001</v>
      </c>
    </row>
    <row r="38" spans="1:14" s="222" customFormat="1" ht="20.25" customHeight="1" x14ac:dyDescent="0.2">
      <c r="A38" s="223"/>
      <c r="B38" s="240" t="s">
        <v>172</v>
      </c>
      <c r="C38" s="241" t="s">
        <v>173</v>
      </c>
      <c r="D38" s="242">
        <v>185872</v>
      </c>
      <c r="E38" s="242">
        <v>179192</v>
      </c>
      <c r="F38" s="242">
        <v>170154</v>
      </c>
      <c r="G38" s="242">
        <v>9038</v>
      </c>
      <c r="H38" s="242">
        <v>6680</v>
      </c>
      <c r="I38" s="242">
        <v>238452</v>
      </c>
      <c r="J38" s="242">
        <v>235928</v>
      </c>
      <c r="K38" s="242">
        <v>2524</v>
      </c>
      <c r="L38" s="242">
        <v>148267</v>
      </c>
      <c r="M38" s="242">
        <v>138615</v>
      </c>
      <c r="N38" s="242">
        <v>9652</v>
      </c>
    </row>
    <row r="39" spans="1:14" s="222" customFormat="1" ht="20.25" customHeight="1" x14ac:dyDescent="0.2">
      <c r="A39" s="223"/>
      <c r="B39" s="243" t="s">
        <v>174</v>
      </c>
      <c r="C39" s="244" t="s">
        <v>175</v>
      </c>
      <c r="D39" s="245">
        <v>150054</v>
      </c>
      <c r="E39" s="245">
        <v>133491</v>
      </c>
      <c r="F39" s="245">
        <v>125692</v>
      </c>
      <c r="G39" s="245">
        <v>7799</v>
      </c>
      <c r="H39" s="245">
        <v>16563</v>
      </c>
      <c r="I39" s="245">
        <v>199415</v>
      </c>
      <c r="J39" s="245">
        <v>175053</v>
      </c>
      <c r="K39" s="245">
        <v>24362</v>
      </c>
      <c r="L39" s="245">
        <v>115046</v>
      </c>
      <c r="M39" s="245">
        <v>104015</v>
      </c>
      <c r="N39" s="245">
        <v>11031</v>
      </c>
    </row>
    <row r="40" spans="1:14" s="222" customFormat="1" ht="20.25" customHeight="1" x14ac:dyDescent="0.2">
      <c r="A40" s="223"/>
      <c r="B40" s="240" t="s">
        <v>176</v>
      </c>
      <c r="C40" s="241" t="s">
        <v>177</v>
      </c>
      <c r="D40" s="242">
        <v>93820</v>
      </c>
      <c r="E40" s="242">
        <v>90487</v>
      </c>
      <c r="F40" s="242">
        <v>86257</v>
      </c>
      <c r="G40" s="242">
        <v>4230</v>
      </c>
      <c r="H40" s="242">
        <v>3333</v>
      </c>
      <c r="I40" s="242">
        <v>104519</v>
      </c>
      <c r="J40" s="242">
        <v>97392</v>
      </c>
      <c r="K40" s="242">
        <v>7127</v>
      </c>
      <c r="L40" s="242">
        <v>88780</v>
      </c>
      <c r="M40" s="242">
        <v>87234</v>
      </c>
      <c r="N40" s="242">
        <v>1546</v>
      </c>
    </row>
    <row r="41" spans="1:14" s="222" customFormat="1" ht="20.25" customHeight="1" x14ac:dyDescent="0.2">
      <c r="A41" s="258" t="s">
        <v>178</v>
      </c>
      <c r="B41" s="243" t="s">
        <v>179</v>
      </c>
      <c r="C41" s="244" t="s">
        <v>180</v>
      </c>
      <c r="D41" s="245">
        <v>277429</v>
      </c>
      <c r="E41" s="245">
        <v>277142</v>
      </c>
      <c r="F41" s="245">
        <v>255595</v>
      </c>
      <c r="G41" s="245">
        <v>21547</v>
      </c>
      <c r="H41" s="245">
        <v>287</v>
      </c>
      <c r="I41" s="245">
        <v>390567</v>
      </c>
      <c r="J41" s="245">
        <v>390284</v>
      </c>
      <c r="K41" s="245">
        <v>283</v>
      </c>
      <c r="L41" s="245">
        <v>231302</v>
      </c>
      <c r="M41" s="245">
        <v>231014</v>
      </c>
      <c r="N41" s="245">
        <v>288</v>
      </c>
    </row>
    <row r="42" spans="1:14" s="222" customFormat="1" ht="20.25" customHeight="1" x14ac:dyDescent="0.2">
      <c r="A42" s="223"/>
      <c r="B42" s="240" t="s">
        <v>181</v>
      </c>
      <c r="C42" s="241" t="s">
        <v>182</v>
      </c>
      <c r="D42" s="242">
        <v>217041</v>
      </c>
      <c r="E42" s="242">
        <v>200881</v>
      </c>
      <c r="F42" s="242">
        <v>196734</v>
      </c>
      <c r="G42" s="242">
        <v>4147</v>
      </c>
      <c r="H42" s="242">
        <v>16160</v>
      </c>
      <c r="I42" s="242">
        <v>270240</v>
      </c>
      <c r="J42" s="242">
        <v>258907</v>
      </c>
      <c r="K42" s="242">
        <v>11333</v>
      </c>
      <c r="L42" s="242">
        <v>200235</v>
      </c>
      <c r="M42" s="242">
        <v>182550</v>
      </c>
      <c r="N42" s="242">
        <v>17685</v>
      </c>
    </row>
    <row r="43" spans="1:14" s="222" customFormat="1" ht="20.25" customHeight="1" x14ac:dyDescent="0.2">
      <c r="A43" s="223"/>
      <c r="B43" s="243" t="s">
        <v>183</v>
      </c>
      <c r="C43" s="246" t="s">
        <v>184</v>
      </c>
      <c r="D43" s="245">
        <v>182949</v>
      </c>
      <c r="E43" s="245">
        <v>177178</v>
      </c>
      <c r="F43" s="245">
        <v>165454</v>
      </c>
      <c r="G43" s="245">
        <v>11724</v>
      </c>
      <c r="H43" s="245">
        <v>5771</v>
      </c>
      <c r="I43" s="245">
        <v>213120</v>
      </c>
      <c r="J43" s="245">
        <v>210215</v>
      </c>
      <c r="K43" s="245">
        <v>2905</v>
      </c>
      <c r="L43" s="245">
        <v>160915</v>
      </c>
      <c r="M43" s="245">
        <v>153051</v>
      </c>
      <c r="N43" s="245">
        <v>7864</v>
      </c>
    </row>
    <row r="44" spans="1:14" s="222" customFormat="1" ht="20.25" customHeight="1" x14ac:dyDescent="0.2">
      <c r="A44" s="223"/>
      <c r="B44" s="243" t="s">
        <v>185</v>
      </c>
      <c r="C44" s="246" t="s">
        <v>186</v>
      </c>
      <c r="D44" s="245">
        <v>187013</v>
      </c>
      <c r="E44" s="245">
        <v>179675</v>
      </c>
      <c r="F44" s="245">
        <v>160352</v>
      </c>
      <c r="G44" s="245">
        <v>19323</v>
      </c>
      <c r="H44" s="245">
        <v>7338</v>
      </c>
      <c r="I44" s="245">
        <v>210602</v>
      </c>
      <c r="J44" s="245">
        <v>202383</v>
      </c>
      <c r="K44" s="245">
        <v>8219</v>
      </c>
      <c r="L44" s="245">
        <v>150095</v>
      </c>
      <c r="M44" s="245">
        <v>144136</v>
      </c>
      <c r="N44" s="245">
        <v>5959</v>
      </c>
    </row>
    <row r="45" spans="1:14" s="222" customFormat="1" ht="20.25" customHeight="1" x14ac:dyDescent="0.2">
      <c r="A45" s="223"/>
      <c r="B45" s="259" t="s">
        <v>187</v>
      </c>
      <c r="C45" s="260" t="s">
        <v>188</v>
      </c>
      <c r="D45" s="261">
        <v>329061</v>
      </c>
      <c r="E45" s="261">
        <v>297711</v>
      </c>
      <c r="F45" s="261">
        <v>279662</v>
      </c>
      <c r="G45" s="261">
        <v>18049</v>
      </c>
      <c r="H45" s="261">
        <v>31350</v>
      </c>
      <c r="I45" s="261">
        <v>345147</v>
      </c>
      <c r="J45" s="261">
        <v>312433</v>
      </c>
      <c r="K45" s="261">
        <v>32714</v>
      </c>
      <c r="L45" s="261">
        <v>206086</v>
      </c>
      <c r="M45" s="261">
        <v>185166</v>
      </c>
      <c r="N45" s="261">
        <v>20920</v>
      </c>
    </row>
    <row r="46" spans="1:14" ht="20.9" customHeight="1" x14ac:dyDescent="0.2">
      <c r="A46" s="216"/>
      <c r="B46" s="216"/>
      <c r="C46" s="216"/>
      <c r="D46" s="262"/>
      <c r="E46" s="262"/>
      <c r="F46" s="262"/>
      <c r="G46" s="262"/>
      <c r="H46" s="262"/>
      <c r="I46" s="262"/>
      <c r="J46" s="262"/>
      <c r="K46" s="262"/>
      <c r="L46" s="262"/>
      <c r="M46" s="262"/>
      <c r="N46" s="262"/>
    </row>
    <row r="47" spans="1:14" s="222" customFormat="1" ht="20.9" customHeight="1" x14ac:dyDescent="0.2">
      <c r="A47" s="216"/>
      <c r="B47" s="220" t="s">
        <v>189</v>
      </c>
      <c r="C47" s="216"/>
      <c r="D47" s="262"/>
      <c r="E47" s="262"/>
      <c r="F47" s="262"/>
      <c r="G47" s="262"/>
      <c r="H47" s="262"/>
      <c r="I47" s="262"/>
      <c r="J47" s="262"/>
      <c r="K47" s="262"/>
      <c r="L47" s="262"/>
      <c r="M47" s="262"/>
      <c r="N47" s="262"/>
    </row>
    <row r="48" spans="1:14" s="222" customFormat="1" ht="19" customHeight="1" x14ac:dyDescent="0.2">
      <c r="A48" s="223"/>
      <c r="B48" s="224"/>
      <c r="C48" s="225" t="s">
        <v>62</v>
      </c>
      <c r="D48" s="263" t="s">
        <v>190</v>
      </c>
      <c r="E48" s="264"/>
      <c r="F48" s="264"/>
      <c r="G48" s="264"/>
      <c r="H48" s="265"/>
      <c r="I48" s="263" t="s">
        <v>113</v>
      </c>
      <c r="J48" s="264"/>
      <c r="K48" s="265"/>
      <c r="L48" s="263" t="s">
        <v>114</v>
      </c>
      <c r="M48" s="264"/>
      <c r="N48" s="265"/>
    </row>
    <row r="49" spans="1:14" s="222" customFormat="1" ht="19" customHeight="1" x14ac:dyDescent="0.2">
      <c r="A49" s="223"/>
      <c r="B49" s="229"/>
      <c r="C49" s="230" t="s">
        <v>4</v>
      </c>
      <c r="D49" s="310" t="s">
        <v>115</v>
      </c>
      <c r="E49" s="310" t="s">
        <v>116</v>
      </c>
      <c r="F49" s="318" t="s">
        <v>117</v>
      </c>
      <c r="G49" s="318" t="s">
        <v>118</v>
      </c>
      <c r="H49" s="310" t="s">
        <v>119</v>
      </c>
      <c r="I49" s="310" t="s">
        <v>115</v>
      </c>
      <c r="J49" s="310" t="s">
        <v>116</v>
      </c>
      <c r="K49" s="310" t="s">
        <v>119</v>
      </c>
      <c r="L49" s="310" t="s">
        <v>115</v>
      </c>
      <c r="M49" s="310" t="s">
        <v>116</v>
      </c>
      <c r="N49" s="313" t="s">
        <v>119</v>
      </c>
    </row>
    <row r="50" spans="1:14" s="222" customFormat="1" ht="19" customHeight="1" x14ac:dyDescent="0.2">
      <c r="A50" s="223"/>
      <c r="B50" s="229" t="s">
        <v>120</v>
      </c>
      <c r="C50" s="231"/>
      <c r="D50" s="311"/>
      <c r="E50" s="311"/>
      <c r="F50" s="311"/>
      <c r="G50" s="311"/>
      <c r="H50" s="311"/>
      <c r="I50" s="311"/>
      <c r="J50" s="311"/>
      <c r="K50" s="311"/>
      <c r="L50" s="311"/>
      <c r="M50" s="311"/>
      <c r="N50" s="311"/>
    </row>
    <row r="51" spans="1:14" s="222" customFormat="1" ht="19" customHeight="1" x14ac:dyDescent="0.2">
      <c r="A51" s="223"/>
      <c r="B51" s="232"/>
      <c r="C51" s="233" t="s">
        <v>4</v>
      </c>
      <c r="D51" s="312"/>
      <c r="E51" s="312"/>
      <c r="F51" s="312"/>
      <c r="G51" s="312"/>
      <c r="H51" s="312"/>
      <c r="I51" s="312"/>
      <c r="J51" s="312"/>
      <c r="K51" s="312"/>
      <c r="L51" s="312"/>
      <c r="M51" s="312"/>
      <c r="N51" s="312"/>
    </row>
    <row r="52" spans="1:14" s="239" customFormat="1" ht="10.5" customHeight="1" x14ac:dyDescent="0.15">
      <c r="A52" s="234"/>
      <c r="B52" s="266"/>
      <c r="C52" s="267" t="s">
        <v>4</v>
      </c>
      <c r="D52" s="268" t="s">
        <v>13</v>
      </c>
      <c r="E52" s="269" t="s">
        <v>13</v>
      </c>
      <c r="F52" s="269" t="s">
        <v>13</v>
      </c>
      <c r="G52" s="269" t="s">
        <v>13</v>
      </c>
      <c r="H52" s="268" t="s">
        <v>13</v>
      </c>
      <c r="I52" s="268" t="s">
        <v>13</v>
      </c>
      <c r="J52" s="269" t="s">
        <v>13</v>
      </c>
      <c r="K52" s="268" t="s">
        <v>13</v>
      </c>
      <c r="L52" s="268" t="s">
        <v>13</v>
      </c>
      <c r="M52" s="269" t="s">
        <v>13</v>
      </c>
      <c r="N52" s="268" t="s">
        <v>13</v>
      </c>
    </row>
    <row r="53" spans="1:14" s="222" customFormat="1" ht="20.25" customHeight="1" x14ac:dyDescent="0.2">
      <c r="A53" s="223"/>
      <c r="B53" s="240" t="s">
        <v>18</v>
      </c>
      <c r="C53" s="241" t="s">
        <v>19</v>
      </c>
      <c r="D53" s="242">
        <v>279685</v>
      </c>
      <c r="E53" s="242">
        <v>269092</v>
      </c>
      <c r="F53" s="242">
        <v>249816</v>
      </c>
      <c r="G53" s="242">
        <v>19276</v>
      </c>
      <c r="H53" s="242">
        <v>10593</v>
      </c>
      <c r="I53" s="242">
        <v>337473</v>
      </c>
      <c r="J53" s="242">
        <v>325248</v>
      </c>
      <c r="K53" s="242">
        <v>12225</v>
      </c>
      <c r="L53" s="242">
        <v>223531</v>
      </c>
      <c r="M53" s="242">
        <v>214525</v>
      </c>
      <c r="N53" s="242">
        <v>9006</v>
      </c>
    </row>
    <row r="54" spans="1:14" s="222" customFormat="1" ht="20.25" customHeight="1" x14ac:dyDescent="0.2">
      <c r="A54" s="223"/>
      <c r="B54" s="243" t="s">
        <v>121</v>
      </c>
      <c r="C54" s="244" t="s">
        <v>21</v>
      </c>
      <c r="D54" s="245">
        <v>355397</v>
      </c>
      <c r="E54" s="245">
        <v>352530</v>
      </c>
      <c r="F54" s="245">
        <v>321557</v>
      </c>
      <c r="G54" s="245">
        <v>30973</v>
      </c>
      <c r="H54" s="245">
        <v>2867</v>
      </c>
      <c r="I54" s="245">
        <v>366415</v>
      </c>
      <c r="J54" s="245">
        <v>363288</v>
      </c>
      <c r="K54" s="245">
        <v>3127</v>
      </c>
      <c r="L54" s="245">
        <v>283801</v>
      </c>
      <c r="M54" s="245">
        <v>282624</v>
      </c>
      <c r="N54" s="245">
        <v>1177</v>
      </c>
    </row>
    <row r="55" spans="1:14" s="222" customFormat="1" ht="20.25" customHeight="1" x14ac:dyDescent="0.2">
      <c r="A55" s="223"/>
      <c r="B55" s="243" t="s">
        <v>122</v>
      </c>
      <c r="C55" s="244" t="s">
        <v>24</v>
      </c>
      <c r="D55" s="245">
        <v>277667</v>
      </c>
      <c r="E55" s="245">
        <v>266283</v>
      </c>
      <c r="F55" s="245">
        <v>235573</v>
      </c>
      <c r="G55" s="245">
        <v>30710</v>
      </c>
      <c r="H55" s="245">
        <v>11384</v>
      </c>
      <c r="I55" s="245">
        <v>331796</v>
      </c>
      <c r="J55" s="245">
        <v>316495</v>
      </c>
      <c r="K55" s="245">
        <v>15301</v>
      </c>
      <c r="L55" s="245">
        <v>189101</v>
      </c>
      <c r="M55" s="245">
        <v>184127</v>
      </c>
      <c r="N55" s="245">
        <v>4974</v>
      </c>
    </row>
    <row r="56" spans="1:14" s="222" customFormat="1" ht="20.25" customHeight="1" x14ac:dyDescent="0.2">
      <c r="A56" s="223"/>
      <c r="B56" s="243" t="s">
        <v>123</v>
      </c>
      <c r="C56" s="246" t="s">
        <v>124</v>
      </c>
      <c r="D56" s="245">
        <v>471399</v>
      </c>
      <c r="E56" s="245">
        <v>470301</v>
      </c>
      <c r="F56" s="245">
        <v>403910</v>
      </c>
      <c r="G56" s="245">
        <v>66391</v>
      </c>
      <c r="H56" s="245">
        <v>1098</v>
      </c>
      <c r="I56" s="245">
        <v>490049</v>
      </c>
      <c r="J56" s="245">
        <v>488892</v>
      </c>
      <c r="K56" s="245">
        <v>1157</v>
      </c>
      <c r="L56" s="245">
        <v>293496</v>
      </c>
      <c r="M56" s="245">
        <v>292957</v>
      </c>
      <c r="N56" s="245">
        <v>539</v>
      </c>
    </row>
    <row r="57" spans="1:14" s="222" customFormat="1" ht="20.25" customHeight="1" x14ac:dyDescent="0.2">
      <c r="A57" s="223"/>
      <c r="B57" s="243" t="s">
        <v>125</v>
      </c>
      <c r="C57" s="244" t="s">
        <v>126</v>
      </c>
      <c r="D57" s="245">
        <v>445647</v>
      </c>
      <c r="E57" s="245">
        <v>385616</v>
      </c>
      <c r="F57" s="245">
        <v>356760</v>
      </c>
      <c r="G57" s="245">
        <v>28856</v>
      </c>
      <c r="H57" s="245">
        <v>60031</v>
      </c>
      <c r="I57" s="245">
        <v>467152</v>
      </c>
      <c r="J57" s="245">
        <v>408046</v>
      </c>
      <c r="K57" s="245">
        <v>59106</v>
      </c>
      <c r="L57" s="245">
        <v>376926</v>
      </c>
      <c r="M57" s="245">
        <v>313940</v>
      </c>
      <c r="N57" s="245">
        <v>62986</v>
      </c>
    </row>
    <row r="58" spans="1:14" s="222" customFormat="1" ht="20.25" customHeight="1" x14ac:dyDescent="0.2">
      <c r="A58" s="223"/>
      <c r="B58" s="243" t="s">
        <v>127</v>
      </c>
      <c r="C58" s="244" t="s">
        <v>128</v>
      </c>
      <c r="D58" s="245">
        <v>286134</v>
      </c>
      <c r="E58" s="245">
        <v>282123</v>
      </c>
      <c r="F58" s="245">
        <v>233692</v>
      </c>
      <c r="G58" s="245">
        <v>48431</v>
      </c>
      <c r="H58" s="245">
        <v>4011</v>
      </c>
      <c r="I58" s="245">
        <v>298185</v>
      </c>
      <c r="J58" s="245">
        <v>293688</v>
      </c>
      <c r="K58" s="245">
        <v>4497</v>
      </c>
      <c r="L58" s="245">
        <v>199439</v>
      </c>
      <c r="M58" s="245">
        <v>198923</v>
      </c>
      <c r="N58" s="245">
        <v>516</v>
      </c>
    </row>
    <row r="59" spans="1:14" s="222" customFormat="1" ht="20.25" customHeight="1" x14ac:dyDescent="0.2">
      <c r="A59" s="223"/>
      <c r="B59" s="243" t="s">
        <v>129</v>
      </c>
      <c r="C59" s="244" t="s">
        <v>130</v>
      </c>
      <c r="D59" s="245">
        <v>200817</v>
      </c>
      <c r="E59" s="245">
        <v>193064</v>
      </c>
      <c r="F59" s="245">
        <v>183379</v>
      </c>
      <c r="G59" s="245">
        <v>9685</v>
      </c>
      <c r="H59" s="245">
        <v>7753</v>
      </c>
      <c r="I59" s="245">
        <v>288862</v>
      </c>
      <c r="J59" s="245">
        <v>273416</v>
      </c>
      <c r="K59" s="245">
        <v>15446</v>
      </c>
      <c r="L59" s="245">
        <v>146767</v>
      </c>
      <c r="M59" s="245">
        <v>143737</v>
      </c>
      <c r="N59" s="245">
        <v>3030</v>
      </c>
    </row>
    <row r="60" spans="1:14" s="222" customFormat="1" ht="20.25" customHeight="1" x14ac:dyDescent="0.2">
      <c r="A60" s="223"/>
      <c r="B60" s="243" t="s">
        <v>131</v>
      </c>
      <c r="C60" s="244" t="s">
        <v>132</v>
      </c>
      <c r="D60" s="245">
        <v>467322</v>
      </c>
      <c r="E60" s="245">
        <v>465424</v>
      </c>
      <c r="F60" s="245">
        <v>432937</v>
      </c>
      <c r="G60" s="245">
        <v>32487</v>
      </c>
      <c r="H60" s="245">
        <v>1898</v>
      </c>
      <c r="I60" s="245">
        <v>608503</v>
      </c>
      <c r="J60" s="245">
        <v>608350</v>
      </c>
      <c r="K60" s="245">
        <v>153</v>
      </c>
      <c r="L60" s="245">
        <v>323164</v>
      </c>
      <c r="M60" s="245">
        <v>319484</v>
      </c>
      <c r="N60" s="245">
        <v>3680</v>
      </c>
    </row>
    <row r="61" spans="1:14" s="222" customFormat="1" ht="20.25" customHeight="1" x14ac:dyDescent="0.2">
      <c r="A61" s="223"/>
      <c r="B61" s="243" t="s">
        <v>133</v>
      </c>
      <c r="C61" s="246" t="s">
        <v>134</v>
      </c>
      <c r="D61" s="245">
        <v>333143</v>
      </c>
      <c r="E61" s="245">
        <v>290231</v>
      </c>
      <c r="F61" s="245">
        <v>276326</v>
      </c>
      <c r="G61" s="245">
        <v>13905</v>
      </c>
      <c r="H61" s="245">
        <v>42912</v>
      </c>
      <c r="I61" s="245">
        <v>368768</v>
      </c>
      <c r="J61" s="245">
        <v>318306</v>
      </c>
      <c r="K61" s="245">
        <v>50462</v>
      </c>
      <c r="L61" s="245">
        <v>275573</v>
      </c>
      <c r="M61" s="245">
        <v>244862</v>
      </c>
      <c r="N61" s="245">
        <v>30711</v>
      </c>
    </row>
    <row r="62" spans="1:14" s="222" customFormat="1" ht="20.25" customHeight="1" x14ac:dyDescent="0.2">
      <c r="A62" s="223"/>
      <c r="B62" s="243" t="s">
        <v>135</v>
      </c>
      <c r="C62" s="246" t="s">
        <v>136</v>
      </c>
      <c r="D62" s="245">
        <v>379977</v>
      </c>
      <c r="E62" s="245">
        <v>310371</v>
      </c>
      <c r="F62" s="245">
        <v>286948</v>
      </c>
      <c r="G62" s="245">
        <v>23423</v>
      </c>
      <c r="H62" s="245">
        <v>69606</v>
      </c>
      <c r="I62" s="245">
        <v>427661</v>
      </c>
      <c r="J62" s="245">
        <v>365154</v>
      </c>
      <c r="K62" s="245">
        <v>62507</v>
      </c>
      <c r="L62" s="245">
        <v>289470</v>
      </c>
      <c r="M62" s="245">
        <v>206391</v>
      </c>
      <c r="N62" s="245">
        <v>83079</v>
      </c>
    </row>
    <row r="63" spans="1:14" s="222" customFormat="1" ht="20.25" customHeight="1" x14ac:dyDescent="0.2">
      <c r="A63" s="223"/>
      <c r="B63" s="243" t="s">
        <v>137</v>
      </c>
      <c r="C63" s="246" t="s">
        <v>138</v>
      </c>
      <c r="D63" s="245">
        <v>131747</v>
      </c>
      <c r="E63" s="245">
        <v>118744</v>
      </c>
      <c r="F63" s="245">
        <v>109974</v>
      </c>
      <c r="G63" s="245">
        <v>8770</v>
      </c>
      <c r="H63" s="245">
        <v>13003</v>
      </c>
      <c r="I63" s="245">
        <v>158881</v>
      </c>
      <c r="J63" s="245">
        <v>140843</v>
      </c>
      <c r="K63" s="245">
        <v>18038</v>
      </c>
      <c r="L63" s="245">
        <v>108400</v>
      </c>
      <c r="M63" s="245">
        <v>99729</v>
      </c>
      <c r="N63" s="245">
        <v>8671</v>
      </c>
    </row>
    <row r="64" spans="1:14" s="222" customFormat="1" ht="20.25" customHeight="1" x14ac:dyDescent="0.2">
      <c r="A64" s="223"/>
      <c r="B64" s="243" t="s">
        <v>139</v>
      </c>
      <c r="C64" s="247" t="s">
        <v>50</v>
      </c>
      <c r="D64" s="245">
        <v>181854</v>
      </c>
      <c r="E64" s="245">
        <v>171859</v>
      </c>
      <c r="F64" s="245">
        <v>165614</v>
      </c>
      <c r="G64" s="245">
        <v>6245</v>
      </c>
      <c r="H64" s="245">
        <v>9995</v>
      </c>
      <c r="I64" s="245">
        <v>223418</v>
      </c>
      <c r="J64" s="245">
        <v>207594</v>
      </c>
      <c r="K64" s="245">
        <v>15824</v>
      </c>
      <c r="L64" s="245">
        <v>145393</v>
      </c>
      <c r="M64" s="245">
        <v>140512</v>
      </c>
      <c r="N64" s="245">
        <v>4881</v>
      </c>
    </row>
    <row r="65" spans="1:14" s="222" customFormat="1" ht="20.25" customHeight="1" x14ac:dyDescent="0.2">
      <c r="A65" s="223"/>
      <c r="B65" s="243" t="s">
        <v>51</v>
      </c>
      <c r="C65" s="321" t="s">
        <v>140</v>
      </c>
      <c r="D65" s="245">
        <v>363412</v>
      </c>
      <c r="E65" s="245">
        <v>363412</v>
      </c>
      <c r="F65" s="245">
        <v>360206</v>
      </c>
      <c r="G65" s="245">
        <v>3206</v>
      </c>
      <c r="H65" s="245">
        <v>0</v>
      </c>
      <c r="I65" s="245">
        <v>400278</v>
      </c>
      <c r="J65" s="245">
        <v>400278</v>
      </c>
      <c r="K65" s="245">
        <v>0</v>
      </c>
      <c r="L65" s="245">
        <v>332771</v>
      </c>
      <c r="M65" s="245">
        <v>332771</v>
      </c>
      <c r="N65" s="245">
        <v>0</v>
      </c>
    </row>
    <row r="66" spans="1:14" s="222" customFormat="1" ht="20.25" customHeight="1" x14ac:dyDescent="0.2">
      <c r="A66" s="223"/>
      <c r="B66" s="243" t="s">
        <v>53</v>
      </c>
      <c r="C66" s="248" t="s">
        <v>141</v>
      </c>
      <c r="D66" s="245">
        <v>277050</v>
      </c>
      <c r="E66" s="245">
        <v>267205</v>
      </c>
      <c r="F66" s="245">
        <v>250585</v>
      </c>
      <c r="G66" s="245">
        <v>16620</v>
      </c>
      <c r="H66" s="245">
        <v>9845</v>
      </c>
      <c r="I66" s="245">
        <v>364191</v>
      </c>
      <c r="J66" s="245">
        <v>361314</v>
      </c>
      <c r="K66" s="245">
        <v>2877</v>
      </c>
      <c r="L66" s="245">
        <v>239632</v>
      </c>
      <c r="M66" s="245">
        <v>226795</v>
      </c>
      <c r="N66" s="245">
        <v>12837</v>
      </c>
    </row>
    <row r="67" spans="1:14" s="222" customFormat="1" ht="20.25" customHeight="1" x14ac:dyDescent="0.2">
      <c r="A67" s="223"/>
      <c r="B67" s="243" t="s">
        <v>55</v>
      </c>
      <c r="C67" s="249" t="s">
        <v>142</v>
      </c>
      <c r="D67" s="245">
        <v>342875</v>
      </c>
      <c r="E67" s="245">
        <v>342782</v>
      </c>
      <c r="F67" s="245">
        <v>309487</v>
      </c>
      <c r="G67" s="245">
        <v>33295</v>
      </c>
      <c r="H67" s="245">
        <v>93</v>
      </c>
      <c r="I67" s="245">
        <v>366538</v>
      </c>
      <c r="J67" s="245">
        <v>366441</v>
      </c>
      <c r="K67" s="245">
        <v>97</v>
      </c>
      <c r="L67" s="245">
        <v>228706</v>
      </c>
      <c r="M67" s="245">
        <v>228630</v>
      </c>
      <c r="N67" s="245">
        <v>76</v>
      </c>
    </row>
    <row r="68" spans="1:14" s="222" customFormat="1" ht="20.25" customHeight="1" x14ac:dyDescent="0.2">
      <c r="A68" s="223"/>
      <c r="B68" s="243" t="s">
        <v>143</v>
      </c>
      <c r="C68" s="249" t="s">
        <v>144</v>
      </c>
      <c r="D68" s="245">
        <v>225148</v>
      </c>
      <c r="E68" s="245">
        <v>200819</v>
      </c>
      <c r="F68" s="245">
        <v>180135</v>
      </c>
      <c r="G68" s="245">
        <v>20684</v>
      </c>
      <c r="H68" s="245">
        <v>24329</v>
      </c>
      <c r="I68" s="245">
        <v>268077</v>
      </c>
      <c r="J68" s="245">
        <v>235935</v>
      </c>
      <c r="K68" s="245">
        <v>32142</v>
      </c>
      <c r="L68" s="245">
        <v>153740</v>
      </c>
      <c r="M68" s="245">
        <v>142407</v>
      </c>
      <c r="N68" s="245">
        <v>11333</v>
      </c>
    </row>
    <row r="69" spans="1:14" s="222" customFormat="1" ht="10.5" customHeight="1" x14ac:dyDescent="0.2">
      <c r="A69" s="223"/>
      <c r="B69" s="240"/>
      <c r="C69" s="270"/>
      <c r="D69" s="242"/>
      <c r="E69" s="242"/>
      <c r="F69" s="242"/>
      <c r="G69" s="242"/>
      <c r="H69" s="242"/>
      <c r="I69" s="242"/>
      <c r="J69" s="242"/>
      <c r="K69" s="242"/>
      <c r="L69" s="242"/>
      <c r="M69" s="242"/>
      <c r="N69" s="242"/>
    </row>
    <row r="70" spans="1:14" s="222" customFormat="1" ht="20.25" customHeight="1" x14ac:dyDescent="0.2">
      <c r="A70" s="223"/>
      <c r="B70" s="250" t="s">
        <v>145</v>
      </c>
      <c r="C70" s="244" t="s">
        <v>146</v>
      </c>
      <c r="D70" s="245">
        <v>240124</v>
      </c>
      <c r="E70" s="245">
        <v>224679</v>
      </c>
      <c r="F70" s="245">
        <v>198613</v>
      </c>
      <c r="G70" s="245">
        <v>26066</v>
      </c>
      <c r="H70" s="245">
        <v>15445</v>
      </c>
      <c r="I70" s="245">
        <v>289777</v>
      </c>
      <c r="J70" s="245">
        <v>264330</v>
      </c>
      <c r="K70" s="245">
        <v>25447</v>
      </c>
      <c r="L70" s="245">
        <v>182907</v>
      </c>
      <c r="M70" s="245">
        <v>178987</v>
      </c>
      <c r="N70" s="245">
        <v>3920</v>
      </c>
    </row>
    <row r="71" spans="1:14" s="222" customFormat="1" ht="20.25" customHeight="1" x14ac:dyDescent="0.2">
      <c r="A71" s="223"/>
      <c r="B71" s="243" t="s">
        <v>147</v>
      </c>
      <c r="C71" s="244" t="s">
        <v>148</v>
      </c>
      <c r="D71" s="245">
        <v>189833</v>
      </c>
      <c r="E71" s="245">
        <v>173629</v>
      </c>
      <c r="F71" s="245">
        <v>161221</v>
      </c>
      <c r="G71" s="245">
        <v>12408</v>
      </c>
      <c r="H71" s="245">
        <v>16204</v>
      </c>
      <c r="I71" s="245">
        <v>265931</v>
      </c>
      <c r="J71" s="245">
        <v>239901</v>
      </c>
      <c r="K71" s="245">
        <v>26030</v>
      </c>
      <c r="L71" s="245">
        <v>182529</v>
      </c>
      <c r="M71" s="245">
        <v>167268</v>
      </c>
      <c r="N71" s="245">
        <v>15261</v>
      </c>
    </row>
    <row r="72" spans="1:14" s="222" customFormat="1" ht="20.25" customHeight="1" x14ac:dyDescent="0.2">
      <c r="A72" s="223"/>
      <c r="B72" s="243" t="s">
        <v>149</v>
      </c>
      <c r="C72" s="244" t="s">
        <v>150</v>
      </c>
      <c r="D72" s="245">
        <v>257573</v>
      </c>
      <c r="E72" s="245">
        <v>257573</v>
      </c>
      <c r="F72" s="245">
        <v>244372</v>
      </c>
      <c r="G72" s="245">
        <v>13201</v>
      </c>
      <c r="H72" s="245">
        <v>0</v>
      </c>
      <c r="I72" s="245">
        <v>263274</v>
      </c>
      <c r="J72" s="245">
        <v>263274</v>
      </c>
      <c r="K72" s="245">
        <v>0</v>
      </c>
      <c r="L72" s="245">
        <v>177042</v>
      </c>
      <c r="M72" s="245">
        <v>177042</v>
      </c>
      <c r="N72" s="245">
        <v>0</v>
      </c>
    </row>
    <row r="73" spans="1:14" s="222" customFormat="1" ht="20.25" customHeight="1" x14ac:dyDescent="0.2">
      <c r="A73" s="223"/>
      <c r="B73" s="243" t="s">
        <v>151</v>
      </c>
      <c r="C73" s="244" t="s">
        <v>152</v>
      </c>
      <c r="D73" s="245" t="s">
        <v>153</v>
      </c>
      <c r="E73" s="245" t="s">
        <v>153</v>
      </c>
      <c r="F73" s="245" t="s">
        <v>153</v>
      </c>
      <c r="G73" s="245" t="s">
        <v>153</v>
      </c>
      <c r="H73" s="245" t="s">
        <v>153</v>
      </c>
      <c r="I73" s="245" t="s">
        <v>153</v>
      </c>
      <c r="J73" s="245" t="s">
        <v>153</v>
      </c>
      <c r="K73" s="245" t="s">
        <v>153</v>
      </c>
      <c r="L73" s="245" t="s">
        <v>153</v>
      </c>
      <c r="M73" s="245" t="s">
        <v>153</v>
      </c>
      <c r="N73" s="245" t="s">
        <v>153</v>
      </c>
    </row>
    <row r="74" spans="1:14" s="222" customFormat="1" ht="20.25" customHeight="1" x14ac:dyDescent="0.2">
      <c r="A74" s="223"/>
      <c r="B74" s="243" t="s">
        <v>154</v>
      </c>
      <c r="C74" s="244" t="s">
        <v>155</v>
      </c>
      <c r="D74" s="245">
        <v>352066</v>
      </c>
      <c r="E74" s="245">
        <v>336087</v>
      </c>
      <c r="F74" s="245">
        <v>289639</v>
      </c>
      <c r="G74" s="245">
        <v>46448</v>
      </c>
      <c r="H74" s="245">
        <v>15979</v>
      </c>
      <c r="I74" s="245">
        <v>400570</v>
      </c>
      <c r="J74" s="245">
        <v>381294</v>
      </c>
      <c r="K74" s="245">
        <v>19276</v>
      </c>
      <c r="L74" s="245">
        <v>230200</v>
      </c>
      <c r="M74" s="245">
        <v>222503</v>
      </c>
      <c r="N74" s="245">
        <v>7697</v>
      </c>
    </row>
    <row r="75" spans="1:14" s="222" customFormat="1" ht="20.25" customHeight="1" x14ac:dyDescent="0.2">
      <c r="A75" s="223"/>
      <c r="B75" s="243" t="s">
        <v>156</v>
      </c>
      <c r="C75" s="320" t="s">
        <v>157</v>
      </c>
      <c r="D75" s="245">
        <v>265293</v>
      </c>
      <c r="E75" s="245">
        <v>265293</v>
      </c>
      <c r="F75" s="245">
        <v>237078</v>
      </c>
      <c r="G75" s="245">
        <v>28215</v>
      </c>
      <c r="H75" s="245">
        <v>0</v>
      </c>
      <c r="I75" s="245">
        <v>281517</v>
      </c>
      <c r="J75" s="245">
        <v>281517</v>
      </c>
      <c r="K75" s="245">
        <v>0</v>
      </c>
      <c r="L75" s="245">
        <v>198745</v>
      </c>
      <c r="M75" s="245">
        <v>198745</v>
      </c>
      <c r="N75" s="245">
        <v>0</v>
      </c>
    </row>
    <row r="76" spans="1:14" s="222" customFormat="1" ht="20.25" customHeight="1" x14ac:dyDescent="0.2">
      <c r="A76" s="223"/>
      <c r="B76" s="243" t="s">
        <v>158</v>
      </c>
      <c r="C76" s="251" t="s">
        <v>159</v>
      </c>
      <c r="D76" s="245">
        <v>293704</v>
      </c>
      <c r="E76" s="245">
        <v>293704</v>
      </c>
      <c r="F76" s="245">
        <v>262305</v>
      </c>
      <c r="G76" s="245">
        <v>31399</v>
      </c>
      <c r="H76" s="245">
        <v>0</v>
      </c>
      <c r="I76" s="245">
        <v>359128</v>
      </c>
      <c r="J76" s="245">
        <v>359128</v>
      </c>
      <c r="K76" s="245">
        <v>0</v>
      </c>
      <c r="L76" s="245">
        <v>177240</v>
      </c>
      <c r="M76" s="245">
        <v>177240</v>
      </c>
      <c r="N76" s="245">
        <v>0</v>
      </c>
    </row>
    <row r="77" spans="1:14" s="254" customFormat="1" ht="20.25" customHeight="1" x14ac:dyDescent="0.2">
      <c r="A77" s="252"/>
      <c r="B77" s="243" t="s">
        <v>160</v>
      </c>
      <c r="C77" s="253" t="s">
        <v>161</v>
      </c>
      <c r="D77" s="245">
        <v>247832</v>
      </c>
      <c r="E77" s="245">
        <v>224483</v>
      </c>
      <c r="F77" s="245">
        <v>208913</v>
      </c>
      <c r="G77" s="245">
        <v>15570</v>
      </c>
      <c r="H77" s="245">
        <v>23349</v>
      </c>
      <c r="I77" s="245">
        <v>315254</v>
      </c>
      <c r="J77" s="245">
        <v>269855</v>
      </c>
      <c r="K77" s="245">
        <v>45399</v>
      </c>
      <c r="L77" s="245">
        <v>185801</v>
      </c>
      <c r="M77" s="245">
        <v>182739</v>
      </c>
      <c r="N77" s="245">
        <v>3062</v>
      </c>
    </row>
    <row r="78" spans="1:14" s="222" customFormat="1" ht="20.25" customHeight="1" x14ac:dyDescent="0.2">
      <c r="A78" s="223"/>
      <c r="B78" s="243" t="s">
        <v>162</v>
      </c>
      <c r="C78" s="246" t="s">
        <v>163</v>
      </c>
      <c r="D78" s="245">
        <v>336587</v>
      </c>
      <c r="E78" s="245">
        <v>292880</v>
      </c>
      <c r="F78" s="245">
        <v>252973</v>
      </c>
      <c r="G78" s="245">
        <v>39907</v>
      </c>
      <c r="H78" s="245">
        <v>43707</v>
      </c>
      <c r="I78" s="245">
        <v>367829</v>
      </c>
      <c r="J78" s="245">
        <v>327300</v>
      </c>
      <c r="K78" s="245">
        <v>40529</v>
      </c>
      <c r="L78" s="245">
        <v>258818</v>
      </c>
      <c r="M78" s="245">
        <v>207200</v>
      </c>
      <c r="N78" s="245">
        <v>51618</v>
      </c>
    </row>
    <row r="79" spans="1:14" s="222" customFormat="1" ht="20.25" customHeight="1" x14ac:dyDescent="0.2">
      <c r="A79" s="223"/>
      <c r="B79" s="255" t="s">
        <v>164</v>
      </c>
      <c r="C79" s="320" t="s">
        <v>165</v>
      </c>
      <c r="D79" s="245">
        <v>293084</v>
      </c>
      <c r="E79" s="245">
        <v>293084</v>
      </c>
      <c r="F79" s="245">
        <v>264571</v>
      </c>
      <c r="G79" s="245">
        <v>28513</v>
      </c>
      <c r="H79" s="245">
        <v>0</v>
      </c>
      <c r="I79" s="245">
        <v>325127</v>
      </c>
      <c r="J79" s="245">
        <v>325127</v>
      </c>
      <c r="K79" s="245">
        <v>0</v>
      </c>
      <c r="L79" s="245">
        <v>225132</v>
      </c>
      <c r="M79" s="245">
        <v>225132</v>
      </c>
      <c r="N79" s="245">
        <v>0</v>
      </c>
    </row>
    <row r="80" spans="1:14" s="222" customFormat="1" ht="20.25" customHeight="1" x14ac:dyDescent="0.2">
      <c r="A80" s="223"/>
      <c r="B80" s="243" t="s">
        <v>166</v>
      </c>
      <c r="C80" s="256" t="s">
        <v>167</v>
      </c>
      <c r="D80" s="245">
        <v>318633</v>
      </c>
      <c r="E80" s="245">
        <v>302901</v>
      </c>
      <c r="F80" s="245">
        <v>256871</v>
      </c>
      <c r="G80" s="245">
        <v>46030</v>
      </c>
      <c r="H80" s="245">
        <v>15732</v>
      </c>
      <c r="I80" s="245">
        <v>347991</v>
      </c>
      <c r="J80" s="245">
        <v>329719</v>
      </c>
      <c r="K80" s="245">
        <v>18272</v>
      </c>
      <c r="L80" s="245">
        <v>207091</v>
      </c>
      <c r="M80" s="245">
        <v>201009</v>
      </c>
      <c r="N80" s="245">
        <v>6082</v>
      </c>
    </row>
    <row r="81" spans="1:14" s="222" customFormat="1" ht="20.25" customHeight="1" x14ac:dyDescent="0.2">
      <c r="A81" s="223"/>
      <c r="B81" s="240" t="s">
        <v>168</v>
      </c>
      <c r="C81" s="257" t="s">
        <v>169</v>
      </c>
      <c r="D81" s="242">
        <v>288652</v>
      </c>
      <c r="E81" s="242">
        <v>288480</v>
      </c>
      <c r="F81" s="242">
        <v>259807</v>
      </c>
      <c r="G81" s="242">
        <v>28673</v>
      </c>
      <c r="H81" s="242">
        <v>172</v>
      </c>
      <c r="I81" s="242">
        <v>316548</v>
      </c>
      <c r="J81" s="242">
        <v>316364</v>
      </c>
      <c r="K81" s="242">
        <v>184</v>
      </c>
      <c r="L81" s="242">
        <v>176413</v>
      </c>
      <c r="M81" s="242">
        <v>176290</v>
      </c>
      <c r="N81" s="242">
        <v>123</v>
      </c>
    </row>
    <row r="82" spans="1:14" s="222" customFormat="1" ht="20.25" customHeight="1" x14ac:dyDescent="0.2">
      <c r="A82" s="223"/>
      <c r="B82" s="243" t="s">
        <v>170</v>
      </c>
      <c r="C82" s="256" t="s">
        <v>171</v>
      </c>
      <c r="D82" s="245">
        <v>289910</v>
      </c>
      <c r="E82" s="245">
        <v>269199</v>
      </c>
      <c r="F82" s="245">
        <v>251514</v>
      </c>
      <c r="G82" s="245">
        <v>17685</v>
      </c>
      <c r="H82" s="245">
        <v>20711</v>
      </c>
      <c r="I82" s="245">
        <v>359110</v>
      </c>
      <c r="J82" s="245">
        <v>325588</v>
      </c>
      <c r="K82" s="245">
        <v>33522</v>
      </c>
      <c r="L82" s="245">
        <v>191414</v>
      </c>
      <c r="M82" s="245">
        <v>188939</v>
      </c>
      <c r="N82" s="245">
        <v>2475</v>
      </c>
    </row>
    <row r="83" spans="1:14" s="222" customFormat="1" ht="20.25" customHeight="1" x14ac:dyDescent="0.2">
      <c r="A83" s="223"/>
      <c r="B83" s="240" t="s">
        <v>172</v>
      </c>
      <c r="C83" s="241" t="s">
        <v>173</v>
      </c>
      <c r="D83" s="242">
        <v>173641</v>
      </c>
      <c r="E83" s="242">
        <v>169841</v>
      </c>
      <c r="F83" s="242">
        <v>162596</v>
      </c>
      <c r="G83" s="242">
        <v>7245</v>
      </c>
      <c r="H83" s="242">
        <v>3800</v>
      </c>
      <c r="I83" s="242">
        <v>249191</v>
      </c>
      <c r="J83" s="242">
        <v>243953</v>
      </c>
      <c r="K83" s="242">
        <v>5238</v>
      </c>
      <c r="L83" s="242">
        <v>138536</v>
      </c>
      <c r="M83" s="242">
        <v>135404</v>
      </c>
      <c r="N83" s="242">
        <v>3132</v>
      </c>
    </row>
    <row r="84" spans="1:14" s="222" customFormat="1" ht="20.25" customHeight="1" x14ac:dyDescent="0.2">
      <c r="A84" s="223"/>
      <c r="B84" s="243" t="s">
        <v>174</v>
      </c>
      <c r="C84" s="244" t="s">
        <v>175</v>
      </c>
      <c r="D84" s="245">
        <v>203494</v>
      </c>
      <c r="E84" s="245">
        <v>168934</v>
      </c>
      <c r="F84" s="245">
        <v>157049</v>
      </c>
      <c r="G84" s="245">
        <v>11885</v>
      </c>
      <c r="H84" s="245">
        <v>34560</v>
      </c>
      <c r="I84" s="245">
        <v>256608</v>
      </c>
      <c r="J84" s="245">
        <v>210992</v>
      </c>
      <c r="K84" s="245">
        <v>45616</v>
      </c>
      <c r="L84" s="245">
        <v>153263</v>
      </c>
      <c r="M84" s="245">
        <v>129159</v>
      </c>
      <c r="N84" s="245">
        <v>24104</v>
      </c>
    </row>
    <row r="85" spans="1:14" s="222" customFormat="1" ht="20.25" customHeight="1" x14ac:dyDescent="0.2">
      <c r="A85" s="258"/>
      <c r="B85" s="240" t="s">
        <v>176</v>
      </c>
      <c r="C85" s="241" t="s">
        <v>177</v>
      </c>
      <c r="D85" s="242">
        <v>88468</v>
      </c>
      <c r="E85" s="242">
        <v>88468</v>
      </c>
      <c r="F85" s="242">
        <v>81577</v>
      </c>
      <c r="G85" s="242">
        <v>6891</v>
      </c>
      <c r="H85" s="242">
        <v>0</v>
      </c>
      <c r="I85" s="242">
        <v>94960</v>
      </c>
      <c r="J85" s="242">
        <v>94960</v>
      </c>
      <c r="K85" s="242">
        <v>0</v>
      </c>
      <c r="L85" s="242">
        <v>83192</v>
      </c>
      <c r="M85" s="242">
        <v>83192</v>
      </c>
      <c r="N85" s="242">
        <v>0</v>
      </c>
    </row>
    <row r="86" spans="1:14" s="222" customFormat="1" ht="20.25" customHeight="1" x14ac:dyDescent="0.2">
      <c r="A86" s="223"/>
      <c r="B86" s="243" t="s">
        <v>179</v>
      </c>
      <c r="C86" s="244" t="s">
        <v>180</v>
      </c>
      <c r="D86" s="245">
        <v>290352</v>
      </c>
      <c r="E86" s="245">
        <v>290025</v>
      </c>
      <c r="F86" s="245">
        <v>265749</v>
      </c>
      <c r="G86" s="245">
        <v>24276</v>
      </c>
      <c r="H86" s="245">
        <v>327</v>
      </c>
      <c r="I86" s="245">
        <v>403532</v>
      </c>
      <c r="J86" s="245">
        <v>403290</v>
      </c>
      <c r="K86" s="245">
        <v>242</v>
      </c>
      <c r="L86" s="245">
        <v>242911</v>
      </c>
      <c r="M86" s="245">
        <v>242548</v>
      </c>
      <c r="N86" s="245">
        <v>363</v>
      </c>
    </row>
    <row r="87" spans="1:14" s="222" customFormat="1" ht="20.25" customHeight="1" x14ac:dyDescent="0.2">
      <c r="A87" s="223"/>
      <c r="B87" s="240" t="s">
        <v>181</v>
      </c>
      <c r="C87" s="241" t="s">
        <v>182</v>
      </c>
      <c r="D87" s="242">
        <v>254341</v>
      </c>
      <c r="E87" s="242">
        <v>228247</v>
      </c>
      <c r="F87" s="242">
        <v>224699</v>
      </c>
      <c r="G87" s="242">
        <v>3548</v>
      </c>
      <c r="H87" s="242">
        <v>26094</v>
      </c>
      <c r="I87" s="242">
        <v>299996</v>
      </c>
      <c r="J87" s="242">
        <v>292820</v>
      </c>
      <c r="K87" s="242">
        <v>7176</v>
      </c>
      <c r="L87" s="242">
        <v>233923</v>
      </c>
      <c r="M87" s="242">
        <v>199369</v>
      </c>
      <c r="N87" s="242">
        <v>34554</v>
      </c>
    </row>
    <row r="88" spans="1:14" s="222" customFormat="1" ht="20.25" customHeight="1" x14ac:dyDescent="0.2">
      <c r="A88" s="223"/>
      <c r="B88" s="243" t="s">
        <v>183</v>
      </c>
      <c r="C88" s="246" t="s">
        <v>184</v>
      </c>
      <c r="D88" s="245">
        <v>181428</v>
      </c>
      <c r="E88" s="245">
        <v>175467</v>
      </c>
      <c r="F88" s="245">
        <v>163356</v>
      </c>
      <c r="G88" s="245">
        <v>12111</v>
      </c>
      <c r="H88" s="245">
        <v>5961</v>
      </c>
      <c r="I88" s="245">
        <v>210647</v>
      </c>
      <c r="J88" s="245">
        <v>207641</v>
      </c>
      <c r="K88" s="245">
        <v>3006</v>
      </c>
      <c r="L88" s="245">
        <v>160162</v>
      </c>
      <c r="M88" s="245">
        <v>152050</v>
      </c>
      <c r="N88" s="245">
        <v>8112</v>
      </c>
    </row>
    <row r="89" spans="1:14" s="222" customFormat="1" ht="20.25" customHeight="1" x14ac:dyDescent="0.2">
      <c r="A89" s="223"/>
      <c r="B89" s="243" t="s">
        <v>185</v>
      </c>
      <c r="C89" s="246" t="s">
        <v>186</v>
      </c>
      <c r="D89" s="245">
        <v>181934</v>
      </c>
      <c r="E89" s="245">
        <v>171402</v>
      </c>
      <c r="F89" s="245">
        <v>146497</v>
      </c>
      <c r="G89" s="245">
        <v>24905</v>
      </c>
      <c r="H89" s="245">
        <v>10532</v>
      </c>
      <c r="I89" s="245">
        <v>206621</v>
      </c>
      <c r="J89" s="245">
        <v>194933</v>
      </c>
      <c r="K89" s="245">
        <v>11688</v>
      </c>
      <c r="L89" s="245">
        <v>142366</v>
      </c>
      <c r="M89" s="245">
        <v>133688</v>
      </c>
      <c r="N89" s="245">
        <v>8678</v>
      </c>
    </row>
    <row r="90" spans="1:14" s="222" customFormat="1" ht="20.25" customHeight="1" x14ac:dyDescent="0.2">
      <c r="A90" s="223"/>
      <c r="B90" s="259" t="s">
        <v>187</v>
      </c>
      <c r="C90" s="260" t="s">
        <v>188</v>
      </c>
      <c r="D90" s="261">
        <v>425738</v>
      </c>
      <c r="E90" s="261">
        <v>332967</v>
      </c>
      <c r="F90" s="261">
        <v>319066</v>
      </c>
      <c r="G90" s="261">
        <v>13901</v>
      </c>
      <c r="H90" s="261">
        <v>92771</v>
      </c>
      <c r="I90" s="261">
        <v>456203</v>
      </c>
      <c r="J90" s="261">
        <v>356546</v>
      </c>
      <c r="K90" s="261">
        <v>99657</v>
      </c>
      <c r="L90" s="261">
        <v>240070</v>
      </c>
      <c r="M90" s="261">
        <v>189265</v>
      </c>
      <c r="N90" s="261">
        <v>50805</v>
      </c>
    </row>
    <row r="91" spans="1:14" x14ac:dyDescent="0.15">
      <c r="A91" s="216"/>
      <c r="B91" s="216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</row>
    <row r="92" spans="1:14" x14ac:dyDescent="0.15">
      <c r="A92" s="216"/>
      <c r="B92" s="216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</row>
    <row r="93" spans="1:14" x14ac:dyDescent="0.15">
      <c r="A93" s="216"/>
      <c r="B93" s="216"/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</row>
    <row r="94" spans="1:14" x14ac:dyDescent="0.15">
      <c r="A94" s="216"/>
      <c r="B94" s="216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</row>
    <row r="95" spans="1:14" x14ac:dyDescent="0.15">
      <c r="A95" s="216"/>
      <c r="B95" s="216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</row>
  </sheetData>
  <mergeCells count="22">
    <mergeCell ref="I5:I7"/>
    <mergeCell ref="D5:D7"/>
    <mergeCell ref="E5:E7"/>
    <mergeCell ref="F5:F7"/>
    <mergeCell ref="G5:G7"/>
    <mergeCell ref="H5:H7"/>
    <mergeCell ref="D49:D51"/>
    <mergeCell ref="E49:E51"/>
    <mergeCell ref="F49:F51"/>
    <mergeCell ref="G49:G51"/>
    <mergeCell ref="H49:H51"/>
    <mergeCell ref="N49:N51"/>
    <mergeCell ref="J5:J7"/>
    <mergeCell ref="K5:K7"/>
    <mergeCell ref="L5:L7"/>
    <mergeCell ref="M5:M7"/>
    <mergeCell ref="N5:N7"/>
    <mergeCell ref="I49:I51"/>
    <mergeCell ref="J49:J51"/>
    <mergeCell ref="K49:K51"/>
    <mergeCell ref="L49:L51"/>
    <mergeCell ref="M49:M51"/>
  </mergeCells>
  <phoneticPr fontId="3"/>
  <printOptions gridLinesSet="0"/>
  <pageMargins left="0.39370078740157483" right="0.39370078740157483" top="0.39370078740157483" bottom="0.35433070866141736" header="0" footer="0"/>
  <pageSetup paperSize="9" scale="94" pageOrder="overThenDown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03D87-5849-40D7-87C9-D77597E79CA9}">
  <dimension ref="A1:O88"/>
  <sheetViews>
    <sheetView tabSelected="1" zoomScaleNormal="100" workbookViewId="0">
      <selection activeCell="B2" sqref="B2"/>
    </sheetView>
  </sheetViews>
  <sheetFormatPr defaultRowHeight="8.5" x14ac:dyDescent="0.15"/>
  <cols>
    <col min="1" max="1" width="1.81640625" style="217" customWidth="1"/>
    <col min="2" max="2" width="5.36328125" style="217" customWidth="1"/>
    <col min="3" max="3" width="13.1796875" style="217" customWidth="1"/>
    <col min="4" max="15" width="6" style="217" customWidth="1"/>
    <col min="16" max="16" width="9.54296875" style="217" customWidth="1"/>
    <col min="17" max="16384" width="8.7265625" style="217"/>
  </cols>
  <sheetData>
    <row r="1" spans="1:15" ht="20.149999999999999" customHeight="1" x14ac:dyDescent="0.2">
      <c r="A1" s="216"/>
      <c r="B1" s="271" t="s">
        <v>191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</row>
    <row r="2" spans="1:15" ht="20.149999999999999" customHeight="1" x14ac:dyDescent="0.15">
      <c r="A2" s="272" t="s">
        <v>67</v>
      </c>
      <c r="B2" s="273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</row>
    <row r="3" spans="1:15" ht="20.149999999999999" customHeight="1" x14ac:dyDescent="0.15">
      <c r="A3" s="216"/>
      <c r="B3" s="220" t="s">
        <v>111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</row>
    <row r="4" spans="1:15" ht="15" customHeight="1" x14ac:dyDescent="0.2">
      <c r="A4" s="223"/>
      <c r="B4" s="274"/>
      <c r="C4" s="225" t="s">
        <v>62</v>
      </c>
      <c r="D4" s="226" t="s">
        <v>192</v>
      </c>
      <c r="E4" s="227"/>
      <c r="F4" s="227"/>
      <c r="G4" s="228"/>
      <c r="H4" s="226" t="s">
        <v>113</v>
      </c>
      <c r="I4" s="227"/>
      <c r="J4" s="227"/>
      <c r="K4" s="228"/>
      <c r="L4" s="226" t="s">
        <v>114</v>
      </c>
      <c r="M4" s="227"/>
      <c r="N4" s="227"/>
      <c r="O4" s="228"/>
    </row>
    <row r="5" spans="1:15" ht="15" customHeight="1" x14ac:dyDescent="0.2">
      <c r="A5" s="223"/>
      <c r="B5" s="275"/>
      <c r="C5" s="276" t="s">
        <v>3</v>
      </c>
      <c r="D5" s="277" t="s">
        <v>193</v>
      </c>
      <c r="E5" s="278" t="s">
        <v>194</v>
      </c>
      <c r="F5" s="279" t="s">
        <v>4</v>
      </c>
      <c r="G5" s="280" t="s">
        <v>4</v>
      </c>
      <c r="H5" s="277" t="s">
        <v>193</v>
      </c>
      <c r="I5" s="278" t="s">
        <v>194</v>
      </c>
      <c r="J5" s="279" t="s">
        <v>4</v>
      </c>
      <c r="K5" s="280" t="s">
        <v>4</v>
      </c>
      <c r="L5" s="277" t="s">
        <v>193</v>
      </c>
      <c r="M5" s="278" t="s">
        <v>194</v>
      </c>
      <c r="N5" s="279" t="s">
        <v>4</v>
      </c>
      <c r="O5" s="280" t="s">
        <v>4</v>
      </c>
    </row>
    <row r="6" spans="1:15" ht="15" customHeight="1" x14ac:dyDescent="0.2">
      <c r="A6" s="223"/>
      <c r="B6" s="232" t="s">
        <v>120</v>
      </c>
      <c r="C6" s="281"/>
      <c r="D6" s="282" t="s">
        <v>195</v>
      </c>
      <c r="E6" s="282" t="s">
        <v>196</v>
      </c>
      <c r="F6" s="282" t="s">
        <v>85</v>
      </c>
      <c r="G6" s="282" t="s">
        <v>105</v>
      </c>
      <c r="H6" s="282" t="s">
        <v>195</v>
      </c>
      <c r="I6" s="282" t="s">
        <v>196</v>
      </c>
      <c r="J6" s="282" t="s">
        <v>85</v>
      </c>
      <c r="K6" s="282" t="s">
        <v>105</v>
      </c>
      <c r="L6" s="282" t="s">
        <v>195</v>
      </c>
      <c r="M6" s="282" t="s">
        <v>196</v>
      </c>
      <c r="N6" s="282" t="s">
        <v>85</v>
      </c>
      <c r="O6" s="282" t="s">
        <v>105</v>
      </c>
    </row>
    <row r="7" spans="1:15" ht="12" x14ac:dyDescent="0.2">
      <c r="A7" s="223"/>
      <c r="B7" s="275"/>
      <c r="C7" s="230" t="s">
        <v>4</v>
      </c>
      <c r="D7" s="283" t="s">
        <v>68</v>
      </c>
      <c r="E7" s="284" t="s">
        <v>69</v>
      </c>
      <c r="F7" s="284" t="s">
        <v>69</v>
      </c>
      <c r="G7" s="283" t="s">
        <v>69</v>
      </c>
      <c r="H7" s="283" t="s">
        <v>68</v>
      </c>
      <c r="I7" s="284" t="s">
        <v>69</v>
      </c>
      <c r="J7" s="284" t="s">
        <v>69</v>
      </c>
      <c r="K7" s="283" t="s">
        <v>69</v>
      </c>
      <c r="L7" s="283" t="s">
        <v>68</v>
      </c>
      <c r="M7" s="284" t="s">
        <v>69</v>
      </c>
      <c r="N7" s="284" t="s">
        <v>69</v>
      </c>
      <c r="O7" s="283" t="s">
        <v>69</v>
      </c>
    </row>
    <row r="8" spans="1:15" ht="19.75" customHeight="1" x14ac:dyDescent="0.2">
      <c r="A8" s="223"/>
      <c r="B8" s="240" t="s">
        <v>18</v>
      </c>
      <c r="C8" s="241" t="s">
        <v>19</v>
      </c>
      <c r="D8" s="285">
        <v>18.8</v>
      </c>
      <c r="E8" s="286">
        <v>144.6</v>
      </c>
      <c r="F8" s="286">
        <v>134.80000000000001</v>
      </c>
      <c r="G8" s="286">
        <v>9.8000000000000007</v>
      </c>
      <c r="H8" s="286">
        <v>19.7</v>
      </c>
      <c r="I8" s="286">
        <v>159.80000000000001</v>
      </c>
      <c r="J8" s="286">
        <v>146.1</v>
      </c>
      <c r="K8" s="286">
        <v>13.7</v>
      </c>
      <c r="L8" s="286">
        <v>17.899999999999999</v>
      </c>
      <c r="M8" s="286">
        <v>130.19999999999999</v>
      </c>
      <c r="N8" s="286">
        <v>124</v>
      </c>
      <c r="O8" s="286">
        <v>6.2</v>
      </c>
    </row>
    <row r="9" spans="1:15" ht="19.75" customHeight="1" x14ac:dyDescent="0.2">
      <c r="A9" s="223"/>
      <c r="B9" s="243" t="s">
        <v>121</v>
      </c>
      <c r="C9" s="244" t="s">
        <v>21</v>
      </c>
      <c r="D9" s="287">
        <v>20.399999999999999</v>
      </c>
      <c r="E9" s="288">
        <v>162.80000000000001</v>
      </c>
      <c r="F9" s="288">
        <v>154.30000000000001</v>
      </c>
      <c r="G9" s="288">
        <v>8.5</v>
      </c>
      <c r="H9" s="288">
        <v>20.6</v>
      </c>
      <c r="I9" s="288">
        <v>167.4</v>
      </c>
      <c r="J9" s="288">
        <v>157.69999999999999</v>
      </c>
      <c r="K9" s="288">
        <v>9.6999999999999993</v>
      </c>
      <c r="L9" s="288">
        <v>19.399999999999999</v>
      </c>
      <c r="M9" s="288">
        <v>141.80000000000001</v>
      </c>
      <c r="N9" s="288">
        <v>138.5</v>
      </c>
      <c r="O9" s="288">
        <v>3.3</v>
      </c>
    </row>
    <row r="10" spans="1:15" ht="19.75" customHeight="1" x14ac:dyDescent="0.2">
      <c r="A10" s="223"/>
      <c r="B10" s="243" t="s">
        <v>122</v>
      </c>
      <c r="C10" s="244" t="s">
        <v>24</v>
      </c>
      <c r="D10" s="287">
        <v>20.399999999999999</v>
      </c>
      <c r="E10" s="288">
        <v>163</v>
      </c>
      <c r="F10" s="288">
        <v>150.69999999999999</v>
      </c>
      <c r="G10" s="288">
        <v>12.3</v>
      </c>
      <c r="H10" s="288">
        <v>20.8</v>
      </c>
      <c r="I10" s="288">
        <v>172.8</v>
      </c>
      <c r="J10" s="288">
        <v>157.80000000000001</v>
      </c>
      <c r="K10" s="288">
        <v>15</v>
      </c>
      <c r="L10" s="288">
        <v>19.8</v>
      </c>
      <c r="M10" s="288">
        <v>147.9</v>
      </c>
      <c r="N10" s="288">
        <v>139.80000000000001</v>
      </c>
      <c r="O10" s="288">
        <v>8.1</v>
      </c>
    </row>
    <row r="11" spans="1:15" ht="19.75" customHeight="1" x14ac:dyDescent="0.2">
      <c r="A11" s="223"/>
      <c r="B11" s="243" t="s">
        <v>123</v>
      </c>
      <c r="C11" s="246" t="s">
        <v>124</v>
      </c>
      <c r="D11" s="287">
        <v>18.7</v>
      </c>
      <c r="E11" s="288">
        <v>152</v>
      </c>
      <c r="F11" s="288">
        <v>142.19999999999999</v>
      </c>
      <c r="G11" s="288">
        <v>9.8000000000000007</v>
      </c>
      <c r="H11" s="288">
        <v>18.7</v>
      </c>
      <c r="I11" s="288">
        <v>152.4</v>
      </c>
      <c r="J11" s="288">
        <v>142.1</v>
      </c>
      <c r="K11" s="288">
        <v>10.3</v>
      </c>
      <c r="L11" s="288">
        <v>18.899999999999999</v>
      </c>
      <c r="M11" s="288">
        <v>148.4</v>
      </c>
      <c r="N11" s="288">
        <v>143.4</v>
      </c>
      <c r="O11" s="288">
        <v>5</v>
      </c>
    </row>
    <row r="12" spans="1:15" ht="19.75" customHeight="1" x14ac:dyDescent="0.2">
      <c r="A12" s="223"/>
      <c r="B12" s="243" t="s">
        <v>125</v>
      </c>
      <c r="C12" s="244" t="s">
        <v>126</v>
      </c>
      <c r="D12" s="287">
        <v>20.2</v>
      </c>
      <c r="E12" s="288">
        <v>168.1</v>
      </c>
      <c r="F12" s="288">
        <v>153.69999999999999</v>
      </c>
      <c r="G12" s="288">
        <v>14.4</v>
      </c>
      <c r="H12" s="288">
        <v>20.3</v>
      </c>
      <c r="I12" s="288">
        <v>170</v>
      </c>
      <c r="J12" s="288">
        <v>155.30000000000001</v>
      </c>
      <c r="K12" s="288">
        <v>14.7</v>
      </c>
      <c r="L12" s="288">
        <v>20.100000000000001</v>
      </c>
      <c r="M12" s="288">
        <v>163.69999999999999</v>
      </c>
      <c r="N12" s="288">
        <v>150.1</v>
      </c>
      <c r="O12" s="288">
        <v>13.6</v>
      </c>
    </row>
    <row r="13" spans="1:15" ht="19.75" customHeight="1" x14ac:dyDescent="0.2">
      <c r="A13" s="223"/>
      <c r="B13" s="243" t="s">
        <v>127</v>
      </c>
      <c r="C13" s="244" t="s">
        <v>128</v>
      </c>
      <c r="D13" s="287">
        <v>21.7</v>
      </c>
      <c r="E13" s="288">
        <v>187.9</v>
      </c>
      <c r="F13" s="288">
        <v>159.80000000000001</v>
      </c>
      <c r="G13" s="288">
        <v>28.1</v>
      </c>
      <c r="H13" s="288">
        <v>21.7</v>
      </c>
      <c r="I13" s="288">
        <v>189.2</v>
      </c>
      <c r="J13" s="288">
        <v>159.19999999999999</v>
      </c>
      <c r="K13" s="288">
        <v>30</v>
      </c>
      <c r="L13" s="288">
        <v>22.2</v>
      </c>
      <c r="M13" s="288">
        <v>179.7</v>
      </c>
      <c r="N13" s="288">
        <v>163.1</v>
      </c>
      <c r="O13" s="288">
        <v>16.600000000000001</v>
      </c>
    </row>
    <row r="14" spans="1:15" ht="19.75" customHeight="1" x14ac:dyDescent="0.2">
      <c r="A14" s="223"/>
      <c r="B14" s="243" t="s">
        <v>129</v>
      </c>
      <c r="C14" s="244" t="s">
        <v>130</v>
      </c>
      <c r="D14" s="287">
        <v>18.899999999999999</v>
      </c>
      <c r="E14" s="288">
        <v>137.30000000000001</v>
      </c>
      <c r="F14" s="288">
        <v>129.1</v>
      </c>
      <c r="G14" s="288">
        <v>8.1999999999999993</v>
      </c>
      <c r="H14" s="288">
        <v>19.8</v>
      </c>
      <c r="I14" s="288">
        <v>155.1</v>
      </c>
      <c r="J14" s="288">
        <v>142.80000000000001</v>
      </c>
      <c r="K14" s="288">
        <v>12.3</v>
      </c>
      <c r="L14" s="288">
        <v>17.899999999999999</v>
      </c>
      <c r="M14" s="288">
        <v>119.9</v>
      </c>
      <c r="N14" s="288">
        <v>115.7</v>
      </c>
      <c r="O14" s="288">
        <v>4.2</v>
      </c>
    </row>
    <row r="15" spans="1:15" ht="19.75" customHeight="1" x14ac:dyDescent="0.2">
      <c r="A15" s="223"/>
      <c r="B15" s="243" t="s">
        <v>131</v>
      </c>
      <c r="C15" s="244" t="s">
        <v>132</v>
      </c>
      <c r="D15" s="287">
        <v>19.5</v>
      </c>
      <c r="E15" s="288">
        <v>153.19999999999999</v>
      </c>
      <c r="F15" s="288">
        <v>142.9</v>
      </c>
      <c r="G15" s="288">
        <v>10.3</v>
      </c>
      <c r="H15" s="288">
        <v>20.3</v>
      </c>
      <c r="I15" s="288">
        <v>159</v>
      </c>
      <c r="J15" s="288">
        <v>149</v>
      </c>
      <c r="K15" s="288">
        <v>10</v>
      </c>
      <c r="L15" s="288">
        <v>18.7</v>
      </c>
      <c r="M15" s="288">
        <v>146.69999999999999</v>
      </c>
      <c r="N15" s="288">
        <v>136</v>
      </c>
      <c r="O15" s="288">
        <v>10.7</v>
      </c>
    </row>
    <row r="16" spans="1:15" ht="19.75" customHeight="1" x14ac:dyDescent="0.2">
      <c r="A16" s="223"/>
      <c r="B16" s="243" t="s">
        <v>133</v>
      </c>
      <c r="C16" s="246" t="s">
        <v>134</v>
      </c>
      <c r="D16" s="287">
        <v>20.6</v>
      </c>
      <c r="E16" s="288">
        <v>163.19999999999999</v>
      </c>
      <c r="F16" s="288">
        <v>154.5</v>
      </c>
      <c r="G16" s="288">
        <v>8.6999999999999993</v>
      </c>
      <c r="H16" s="288">
        <v>21</v>
      </c>
      <c r="I16" s="288">
        <v>169</v>
      </c>
      <c r="J16" s="288">
        <v>159.1</v>
      </c>
      <c r="K16" s="288">
        <v>9.9</v>
      </c>
      <c r="L16" s="288">
        <v>19.8</v>
      </c>
      <c r="M16" s="288">
        <v>152.69999999999999</v>
      </c>
      <c r="N16" s="288">
        <v>146.19999999999999</v>
      </c>
      <c r="O16" s="288">
        <v>6.5</v>
      </c>
    </row>
    <row r="17" spans="1:15" ht="19.75" customHeight="1" x14ac:dyDescent="0.2">
      <c r="A17" s="223"/>
      <c r="B17" s="243" t="s">
        <v>135</v>
      </c>
      <c r="C17" s="246" t="s">
        <v>136</v>
      </c>
      <c r="D17" s="287">
        <v>18.899999999999999</v>
      </c>
      <c r="E17" s="288">
        <v>150.19999999999999</v>
      </c>
      <c r="F17" s="288">
        <v>140.69999999999999</v>
      </c>
      <c r="G17" s="288">
        <v>9.5</v>
      </c>
      <c r="H17" s="288">
        <v>19.2</v>
      </c>
      <c r="I17" s="288">
        <v>156</v>
      </c>
      <c r="J17" s="288">
        <v>144.80000000000001</v>
      </c>
      <c r="K17" s="288">
        <v>11.2</v>
      </c>
      <c r="L17" s="288">
        <v>18.3</v>
      </c>
      <c r="M17" s="288">
        <v>139.80000000000001</v>
      </c>
      <c r="N17" s="288">
        <v>133.30000000000001</v>
      </c>
      <c r="O17" s="288">
        <v>6.5</v>
      </c>
    </row>
    <row r="18" spans="1:15" ht="19.75" customHeight="1" x14ac:dyDescent="0.2">
      <c r="A18" s="223"/>
      <c r="B18" s="243" t="s">
        <v>137</v>
      </c>
      <c r="C18" s="246" t="s">
        <v>138</v>
      </c>
      <c r="D18" s="287">
        <v>13.6</v>
      </c>
      <c r="E18" s="288">
        <v>86.6</v>
      </c>
      <c r="F18" s="288">
        <v>82.6</v>
      </c>
      <c r="G18" s="288">
        <v>4</v>
      </c>
      <c r="H18" s="288">
        <v>14.1</v>
      </c>
      <c r="I18" s="288">
        <v>97.4</v>
      </c>
      <c r="J18" s="288">
        <v>89.3</v>
      </c>
      <c r="K18" s="288">
        <v>8.1</v>
      </c>
      <c r="L18" s="288">
        <v>13.3</v>
      </c>
      <c r="M18" s="288">
        <v>80.8</v>
      </c>
      <c r="N18" s="288">
        <v>79</v>
      </c>
      <c r="O18" s="288">
        <v>1.8</v>
      </c>
    </row>
    <row r="19" spans="1:15" ht="19.75" customHeight="1" x14ac:dyDescent="0.2">
      <c r="A19" s="223"/>
      <c r="B19" s="243" t="s">
        <v>139</v>
      </c>
      <c r="C19" s="247" t="s">
        <v>50</v>
      </c>
      <c r="D19" s="287">
        <v>18.399999999999999</v>
      </c>
      <c r="E19" s="288">
        <v>128.30000000000001</v>
      </c>
      <c r="F19" s="288">
        <v>123.3</v>
      </c>
      <c r="G19" s="288">
        <v>5</v>
      </c>
      <c r="H19" s="288">
        <v>20.2</v>
      </c>
      <c r="I19" s="288">
        <v>156.6</v>
      </c>
      <c r="J19" s="288">
        <v>147.80000000000001</v>
      </c>
      <c r="K19" s="288">
        <v>8.8000000000000007</v>
      </c>
      <c r="L19" s="288">
        <v>16.8</v>
      </c>
      <c r="M19" s="288">
        <v>103.7</v>
      </c>
      <c r="N19" s="288">
        <v>102</v>
      </c>
      <c r="O19" s="288">
        <v>1.7</v>
      </c>
    </row>
    <row r="20" spans="1:15" ht="19.75" customHeight="1" x14ac:dyDescent="0.2">
      <c r="A20" s="223"/>
      <c r="B20" s="243" t="s">
        <v>197</v>
      </c>
      <c r="C20" s="321" t="s">
        <v>140</v>
      </c>
      <c r="D20" s="287">
        <v>18.399999999999999</v>
      </c>
      <c r="E20" s="288">
        <v>157.80000000000001</v>
      </c>
      <c r="F20" s="288">
        <v>137.9</v>
      </c>
      <c r="G20" s="288">
        <v>19.899999999999999</v>
      </c>
      <c r="H20" s="288">
        <v>18.5</v>
      </c>
      <c r="I20" s="288">
        <v>160.19999999999999</v>
      </c>
      <c r="J20" s="288">
        <v>139.80000000000001</v>
      </c>
      <c r="K20" s="288">
        <v>20.399999999999999</v>
      </c>
      <c r="L20" s="288">
        <v>18.3</v>
      </c>
      <c r="M20" s="288">
        <v>155.9</v>
      </c>
      <c r="N20" s="288">
        <v>136.4</v>
      </c>
      <c r="O20" s="288">
        <v>19.5</v>
      </c>
    </row>
    <row r="21" spans="1:15" ht="19.75" customHeight="1" x14ac:dyDescent="0.2">
      <c r="A21" s="223"/>
      <c r="B21" s="243" t="s">
        <v>53</v>
      </c>
      <c r="C21" s="248" t="s">
        <v>141</v>
      </c>
      <c r="D21" s="287">
        <v>18.7</v>
      </c>
      <c r="E21" s="288">
        <v>139.5</v>
      </c>
      <c r="F21" s="288">
        <v>135</v>
      </c>
      <c r="G21" s="288">
        <v>4.5</v>
      </c>
      <c r="H21" s="288">
        <v>19.100000000000001</v>
      </c>
      <c r="I21" s="288">
        <v>150.4</v>
      </c>
      <c r="J21" s="288">
        <v>143.80000000000001</v>
      </c>
      <c r="K21" s="288">
        <v>6.6</v>
      </c>
      <c r="L21" s="288">
        <v>18.5</v>
      </c>
      <c r="M21" s="288">
        <v>135.6</v>
      </c>
      <c r="N21" s="288">
        <v>131.80000000000001</v>
      </c>
      <c r="O21" s="288">
        <v>3.8</v>
      </c>
    </row>
    <row r="22" spans="1:15" ht="19.75" customHeight="1" x14ac:dyDescent="0.2">
      <c r="A22" s="223"/>
      <c r="B22" s="243" t="s">
        <v>55</v>
      </c>
      <c r="C22" s="249" t="s">
        <v>142</v>
      </c>
      <c r="D22" s="287">
        <v>18.899999999999999</v>
      </c>
      <c r="E22" s="288">
        <v>154.19999999999999</v>
      </c>
      <c r="F22" s="288">
        <v>143.30000000000001</v>
      </c>
      <c r="G22" s="288">
        <v>10.9</v>
      </c>
      <c r="H22" s="288">
        <v>19.2</v>
      </c>
      <c r="I22" s="288">
        <v>159</v>
      </c>
      <c r="J22" s="288">
        <v>146.5</v>
      </c>
      <c r="K22" s="288">
        <v>12.5</v>
      </c>
      <c r="L22" s="288">
        <v>17.8</v>
      </c>
      <c r="M22" s="288">
        <v>138.30000000000001</v>
      </c>
      <c r="N22" s="288">
        <v>132.69999999999999</v>
      </c>
      <c r="O22" s="288">
        <v>5.6</v>
      </c>
    </row>
    <row r="23" spans="1:15" ht="19.75" customHeight="1" x14ac:dyDescent="0.2">
      <c r="A23" s="223"/>
      <c r="B23" s="243" t="s">
        <v>143</v>
      </c>
      <c r="C23" s="249" t="s">
        <v>144</v>
      </c>
      <c r="D23" s="287">
        <v>19</v>
      </c>
      <c r="E23" s="288">
        <v>150.6</v>
      </c>
      <c r="F23" s="288">
        <v>139.69999999999999</v>
      </c>
      <c r="G23" s="288">
        <v>10.9</v>
      </c>
      <c r="H23" s="288">
        <v>19.899999999999999</v>
      </c>
      <c r="I23" s="288">
        <v>166.1</v>
      </c>
      <c r="J23" s="288">
        <v>152</v>
      </c>
      <c r="K23" s="288">
        <v>14.1</v>
      </c>
      <c r="L23" s="288">
        <v>17.100000000000001</v>
      </c>
      <c r="M23" s="288">
        <v>118.3</v>
      </c>
      <c r="N23" s="288">
        <v>113.9</v>
      </c>
      <c r="O23" s="288">
        <v>4.4000000000000004</v>
      </c>
    </row>
    <row r="24" spans="1:15" ht="19.75" customHeight="1" x14ac:dyDescent="0.2">
      <c r="A24" s="223"/>
      <c r="B24" s="250" t="s">
        <v>145</v>
      </c>
      <c r="C24" s="244" t="s">
        <v>146</v>
      </c>
      <c r="D24" s="287">
        <v>20.8</v>
      </c>
      <c r="E24" s="288">
        <v>162</v>
      </c>
      <c r="F24" s="288">
        <v>149.6</v>
      </c>
      <c r="G24" s="288">
        <v>12.4</v>
      </c>
      <c r="H24" s="288">
        <v>21.5</v>
      </c>
      <c r="I24" s="288">
        <v>173</v>
      </c>
      <c r="J24" s="288">
        <v>157.5</v>
      </c>
      <c r="K24" s="288">
        <v>15.5</v>
      </c>
      <c r="L24" s="288">
        <v>20</v>
      </c>
      <c r="M24" s="288">
        <v>150.30000000000001</v>
      </c>
      <c r="N24" s="288">
        <v>141.19999999999999</v>
      </c>
      <c r="O24" s="288">
        <v>9.1</v>
      </c>
    </row>
    <row r="25" spans="1:15" ht="19.75" customHeight="1" x14ac:dyDescent="0.2">
      <c r="A25" s="223"/>
      <c r="B25" s="243" t="s">
        <v>147</v>
      </c>
      <c r="C25" s="244" t="s">
        <v>148</v>
      </c>
      <c r="D25" s="287">
        <v>20.399999999999999</v>
      </c>
      <c r="E25" s="288">
        <v>165.5</v>
      </c>
      <c r="F25" s="288">
        <v>158.80000000000001</v>
      </c>
      <c r="G25" s="288">
        <v>6.7</v>
      </c>
      <c r="H25" s="288">
        <v>23.1</v>
      </c>
      <c r="I25" s="288">
        <v>185.9</v>
      </c>
      <c r="J25" s="288">
        <v>184</v>
      </c>
      <c r="K25" s="288">
        <v>1.9</v>
      </c>
      <c r="L25" s="288">
        <v>19.8</v>
      </c>
      <c r="M25" s="288">
        <v>160.30000000000001</v>
      </c>
      <c r="N25" s="288">
        <v>152.4</v>
      </c>
      <c r="O25" s="288">
        <v>7.9</v>
      </c>
    </row>
    <row r="26" spans="1:15" ht="19.75" customHeight="1" x14ac:dyDescent="0.2">
      <c r="A26" s="223"/>
      <c r="B26" s="243" t="s">
        <v>149</v>
      </c>
      <c r="C26" s="244" t="s">
        <v>150</v>
      </c>
      <c r="D26" s="287">
        <v>20.100000000000001</v>
      </c>
      <c r="E26" s="288">
        <v>157.4</v>
      </c>
      <c r="F26" s="288">
        <v>156.1</v>
      </c>
      <c r="G26" s="288">
        <v>1.3</v>
      </c>
      <c r="H26" s="288">
        <v>20.9</v>
      </c>
      <c r="I26" s="288">
        <v>163.6</v>
      </c>
      <c r="J26" s="288">
        <v>162.19999999999999</v>
      </c>
      <c r="K26" s="288">
        <v>1.4</v>
      </c>
      <c r="L26" s="288">
        <v>15.4</v>
      </c>
      <c r="M26" s="288">
        <v>119.2</v>
      </c>
      <c r="N26" s="288">
        <v>118.7</v>
      </c>
      <c r="O26" s="288">
        <v>0.5</v>
      </c>
    </row>
    <row r="27" spans="1:15" ht="19.75" customHeight="1" x14ac:dyDescent="0.2">
      <c r="A27" s="223"/>
      <c r="B27" s="243" t="s">
        <v>151</v>
      </c>
      <c r="C27" s="244" t="s">
        <v>152</v>
      </c>
      <c r="D27" s="287" t="s">
        <v>153</v>
      </c>
      <c r="E27" s="288" t="s">
        <v>153</v>
      </c>
      <c r="F27" s="288" t="s">
        <v>153</v>
      </c>
      <c r="G27" s="288" t="s">
        <v>153</v>
      </c>
      <c r="H27" s="288" t="s">
        <v>153</v>
      </c>
      <c r="I27" s="288" t="s">
        <v>153</v>
      </c>
      <c r="J27" s="288" t="s">
        <v>153</v>
      </c>
      <c r="K27" s="288" t="s">
        <v>153</v>
      </c>
      <c r="L27" s="288" t="s">
        <v>153</v>
      </c>
      <c r="M27" s="288" t="s">
        <v>153</v>
      </c>
      <c r="N27" s="288" t="s">
        <v>153</v>
      </c>
      <c r="O27" s="288" t="s">
        <v>153</v>
      </c>
    </row>
    <row r="28" spans="1:15" ht="19.75" customHeight="1" x14ac:dyDescent="0.2">
      <c r="A28" s="223"/>
      <c r="B28" s="243" t="s">
        <v>154</v>
      </c>
      <c r="C28" s="244" t="s">
        <v>155</v>
      </c>
      <c r="D28" s="287">
        <v>19.899999999999999</v>
      </c>
      <c r="E28" s="288">
        <v>154.80000000000001</v>
      </c>
      <c r="F28" s="288">
        <v>145.69999999999999</v>
      </c>
      <c r="G28" s="288">
        <v>9.1</v>
      </c>
      <c r="H28" s="288">
        <v>20.100000000000001</v>
      </c>
      <c r="I28" s="288">
        <v>163.1</v>
      </c>
      <c r="J28" s="288">
        <v>151.9</v>
      </c>
      <c r="K28" s="288">
        <v>11.2</v>
      </c>
      <c r="L28" s="288">
        <v>19.3</v>
      </c>
      <c r="M28" s="288">
        <v>133.30000000000001</v>
      </c>
      <c r="N28" s="288">
        <v>129.5</v>
      </c>
      <c r="O28" s="288">
        <v>3.8</v>
      </c>
    </row>
    <row r="29" spans="1:15" ht="19.75" customHeight="1" x14ac:dyDescent="0.2">
      <c r="A29" s="223"/>
      <c r="B29" s="243" t="s">
        <v>156</v>
      </c>
      <c r="C29" s="320" t="s">
        <v>157</v>
      </c>
      <c r="D29" s="287">
        <v>20.6</v>
      </c>
      <c r="E29" s="288">
        <v>174.7</v>
      </c>
      <c r="F29" s="288">
        <v>162.19999999999999</v>
      </c>
      <c r="G29" s="288">
        <v>12.5</v>
      </c>
      <c r="H29" s="288">
        <v>20.9</v>
      </c>
      <c r="I29" s="288">
        <v>180.4</v>
      </c>
      <c r="J29" s="288">
        <v>166.5</v>
      </c>
      <c r="K29" s="288">
        <v>13.9</v>
      </c>
      <c r="L29" s="288">
        <v>19.5</v>
      </c>
      <c r="M29" s="288">
        <v>146.69999999999999</v>
      </c>
      <c r="N29" s="288">
        <v>141</v>
      </c>
      <c r="O29" s="288">
        <v>5.7</v>
      </c>
    </row>
    <row r="30" spans="1:15" ht="19.75" customHeight="1" x14ac:dyDescent="0.2">
      <c r="A30" s="223"/>
      <c r="B30" s="243" t="s">
        <v>158</v>
      </c>
      <c r="C30" s="251" t="s">
        <v>159</v>
      </c>
      <c r="D30" s="287">
        <v>19.600000000000001</v>
      </c>
      <c r="E30" s="288">
        <v>159.1</v>
      </c>
      <c r="F30" s="288">
        <v>146.19999999999999</v>
      </c>
      <c r="G30" s="288">
        <v>12.9</v>
      </c>
      <c r="H30" s="288">
        <v>19.7</v>
      </c>
      <c r="I30" s="288">
        <v>168</v>
      </c>
      <c r="J30" s="288">
        <v>152.6</v>
      </c>
      <c r="K30" s="288">
        <v>15.4</v>
      </c>
      <c r="L30" s="288">
        <v>19.5</v>
      </c>
      <c r="M30" s="288">
        <v>144.69999999999999</v>
      </c>
      <c r="N30" s="288">
        <v>135.80000000000001</v>
      </c>
      <c r="O30" s="288">
        <v>8.9</v>
      </c>
    </row>
    <row r="31" spans="1:15" ht="19.75" customHeight="1" x14ac:dyDescent="0.2">
      <c r="A31" s="223"/>
      <c r="B31" s="243" t="s">
        <v>160</v>
      </c>
      <c r="C31" s="253" t="s">
        <v>161</v>
      </c>
      <c r="D31" s="287">
        <v>20.6</v>
      </c>
      <c r="E31" s="288">
        <v>162.6</v>
      </c>
      <c r="F31" s="288">
        <v>153.1</v>
      </c>
      <c r="G31" s="288">
        <v>9.5</v>
      </c>
      <c r="H31" s="288">
        <v>20.9</v>
      </c>
      <c r="I31" s="288">
        <v>172.4</v>
      </c>
      <c r="J31" s="288">
        <v>160</v>
      </c>
      <c r="K31" s="288">
        <v>12.4</v>
      </c>
      <c r="L31" s="288">
        <v>20.399999999999999</v>
      </c>
      <c r="M31" s="288">
        <v>153.6</v>
      </c>
      <c r="N31" s="288">
        <v>146.69999999999999</v>
      </c>
      <c r="O31" s="288">
        <v>6.9</v>
      </c>
    </row>
    <row r="32" spans="1:15" ht="19.75" customHeight="1" x14ac:dyDescent="0.2">
      <c r="A32" s="223"/>
      <c r="B32" s="243" t="s">
        <v>162</v>
      </c>
      <c r="C32" s="246" t="s">
        <v>163</v>
      </c>
      <c r="D32" s="287">
        <v>20.8</v>
      </c>
      <c r="E32" s="288">
        <v>179.4</v>
      </c>
      <c r="F32" s="288">
        <v>165</v>
      </c>
      <c r="G32" s="288">
        <v>14.4</v>
      </c>
      <c r="H32" s="288">
        <v>21.1</v>
      </c>
      <c r="I32" s="288">
        <v>187</v>
      </c>
      <c r="J32" s="288">
        <v>170</v>
      </c>
      <c r="K32" s="288">
        <v>17</v>
      </c>
      <c r="L32" s="288">
        <v>20.100000000000001</v>
      </c>
      <c r="M32" s="288">
        <v>160.5</v>
      </c>
      <c r="N32" s="288">
        <v>152.6</v>
      </c>
      <c r="O32" s="288">
        <v>7.9</v>
      </c>
    </row>
    <row r="33" spans="1:15" ht="19.75" customHeight="1" x14ac:dyDescent="0.2">
      <c r="A33" s="223"/>
      <c r="B33" s="255" t="s">
        <v>164</v>
      </c>
      <c r="C33" s="320" t="s">
        <v>165</v>
      </c>
      <c r="D33" s="287">
        <v>21.6</v>
      </c>
      <c r="E33" s="288">
        <v>174.7</v>
      </c>
      <c r="F33" s="288">
        <v>166.1</v>
      </c>
      <c r="G33" s="288">
        <v>8.6</v>
      </c>
      <c r="H33" s="288">
        <v>22.1</v>
      </c>
      <c r="I33" s="288">
        <v>180.5</v>
      </c>
      <c r="J33" s="288">
        <v>170</v>
      </c>
      <c r="K33" s="288">
        <v>10.5</v>
      </c>
      <c r="L33" s="288">
        <v>20.2</v>
      </c>
      <c r="M33" s="288">
        <v>159.30000000000001</v>
      </c>
      <c r="N33" s="288">
        <v>155.69999999999999</v>
      </c>
      <c r="O33" s="288">
        <v>3.6</v>
      </c>
    </row>
    <row r="34" spans="1:15" ht="19.75" customHeight="1" x14ac:dyDescent="0.2">
      <c r="A34" s="223"/>
      <c r="B34" s="243" t="s">
        <v>166</v>
      </c>
      <c r="C34" s="256" t="s">
        <v>167</v>
      </c>
      <c r="D34" s="287">
        <v>20.6</v>
      </c>
      <c r="E34" s="288">
        <v>173.7</v>
      </c>
      <c r="F34" s="288">
        <v>157.80000000000001</v>
      </c>
      <c r="G34" s="288">
        <v>15.9</v>
      </c>
      <c r="H34" s="288">
        <v>20.7</v>
      </c>
      <c r="I34" s="288">
        <v>177.6</v>
      </c>
      <c r="J34" s="288">
        <v>159.4</v>
      </c>
      <c r="K34" s="288">
        <v>18.2</v>
      </c>
      <c r="L34" s="288">
        <v>20.2</v>
      </c>
      <c r="M34" s="288">
        <v>160.80000000000001</v>
      </c>
      <c r="N34" s="288">
        <v>152.6</v>
      </c>
      <c r="O34" s="288">
        <v>8.1999999999999993</v>
      </c>
    </row>
    <row r="35" spans="1:15" ht="19.75" customHeight="1" x14ac:dyDescent="0.2">
      <c r="A35" s="223"/>
      <c r="B35" s="240" t="s">
        <v>168</v>
      </c>
      <c r="C35" s="257" t="s">
        <v>169</v>
      </c>
      <c r="D35" s="285">
        <v>20.6</v>
      </c>
      <c r="E35" s="286">
        <v>173</v>
      </c>
      <c r="F35" s="286">
        <v>154.6</v>
      </c>
      <c r="G35" s="286">
        <v>18.399999999999999</v>
      </c>
      <c r="H35" s="286">
        <v>21.1</v>
      </c>
      <c r="I35" s="286">
        <v>189.5</v>
      </c>
      <c r="J35" s="286">
        <v>166.2</v>
      </c>
      <c r="K35" s="286">
        <v>23.3</v>
      </c>
      <c r="L35" s="286">
        <v>18.8</v>
      </c>
      <c r="M35" s="286">
        <v>123.9</v>
      </c>
      <c r="N35" s="286">
        <v>119.9</v>
      </c>
      <c r="O35" s="286">
        <v>4</v>
      </c>
    </row>
    <row r="36" spans="1:15" ht="19.75" customHeight="1" x14ac:dyDescent="0.2">
      <c r="A36" s="223"/>
      <c r="B36" s="243" t="s">
        <v>170</v>
      </c>
      <c r="C36" s="256" t="s">
        <v>171</v>
      </c>
      <c r="D36" s="287">
        <v>20.3</v>
      </c>
      <c r="E36" s="288">
        <v>165.6</v>
      </c>
      <c r="F36" s="288">
        <v>151.80000000000001</v>
      </c>
      <c r="G36" s="288">
        <v>13.8</v>
      </c>
      <c r="H36" s="288">
        <v>20.5</v>
      </c>
      <c r="I36" s="288">
        <v>170.9</v>
      </c>
      <c r="J36" s="288">
        <v>154.6</v>
      </c>
      <c r="K36" s="288">
        <v>16.3</v>
      </c>
      <c r="L36" s="288">
        <v>19.899999999999999</v>
      </c>
      <c r="M36" s="288">
        <v>151.19999999999999</v>
      </c>
      <c r="N36" s="288">
        <v>144.19999999999999</v>
      </c>
      <c r="O36" s="288">
        <v>7</v>
      </c>
    </row>
    <row r="37" spans="1:15" ht="19.75" customHeight="1" x14ac:dyDescent="0.2">
      <c r="A37" s="223"/>
      <c r="B37" s="240" t="s">
        <v>172</v>
      </c>
      <c r="C37" s="241" t="s">
        <v>173</v>
      </c>
      <c r="D37" s="285">
        <v>18.399999999999999</v>
      </c>
      <c r="E37" s="286">
        <v>127.6</v>
      </c>
      <c r="F37" s="286">
        <v>121.3</v>
      </c>
      <c r="G37" s="286">
        <v>6.3</v>
      </c>
      <c r="H37" s="286">
        <v>19.399999999999999</v>
      </c>
      <c r="I37" s="286">
        <v>145.5</v>
      </c>
      <c r="J37" s="286">
        <v>135.6</v>
      </c>
      <c r="K37" s="286">
        <v>9.9</v>
      </c>
      <c r="L37" s="286">
        <v>17.600000000000001</v>
      </c>
      <c r="M37" s="286">
        <v>114.8</v>
      </c>
      <c r="N37" s="286">
        <v>111.1</v>
      </c>
      <c r="O37" s="286">
        <v>3.7</v>
      </c>
    </row>
    <row r="38" spans="1:15" ht="19.75" customHeight="1" x14ac:dyDescent="0.2">
      <c r="A38" s="223"/>
      <c r="B38" s="243" t="s">
        <v>174</v>
      </c>
      <c r="C38" s="244" t="s">
        <v>175</v>
      </c>
      <c r="D38" s="287">
        <v>16.8</v>
      </c>
      <c r="E38" s="288">
        <v>118.1</v>
      </c>
      <c r="F38" s="288">
        <v>111</v>
      </c>
      <c r="G38" s="288">
        <v>7.1</v>
      </c>
      <c r="H38" s="288">
        <v>18.3</v>
      </c>
      <c r="I38" s="288">
        <v>147.4</v>
      </c>
      <c r="J38" s="288">
        <v>134</v>
      </c>
      <c r="K38" s="288">
        <v>13.4</v>
      </c>
      <c r="L38" s="288">
        <v>15.7</v>
      </c>
      <c r="M38" s="288">
        <v>97.2</v>
      </c>
      <c r="N38" s="288">
        <v>94.6</v>
      </c>
      <c r="O38" s="288">
        <v>2.6</v>
      </c>
    </row>
    <row r="39" spans="1:15" ht="19.75" customHeight="1" x14ac:dyDescent="0.2">
      <c r="A39" s="223"/>
      <c r="B39" s="240" t="s">
        <v>176</v>
      </c>
      <c r="C39" s="241" t="s">
        <v>177</v>
      </c>
      <c r="D39" s="285">
        <v>12.5</v>
      </c>
      <c r="E39" s="286">
        <v>75.7</v>
      </c>
      <c r="F39" s="286">
        <v>72.8</v>
      </c>
      <c r="G39" s="286">
        <v>2.9</v>
      </c>
      <c r="H39" s="286">
        <v>12.2</v>
      </c>
      <c r="I39" s="286">
        <v>75.2</v>
      </c>
      <c r="J39" s="286">
        <v>69.400000000000006</v>
      </c>
      <c r="K39" s="286">
        <v>5.8</v>
      </c>
      <c r="L39" s="286">
        <v>12.6</v>
      </c>
      <c r="M39" s="286">
        <v>75.900000000000006</v>
      </c>
      <c r="N39" s="286">
        <v>74.400000000000006</v>
      </c>
      <c r="O39" s="286">
        <v>1.5</v>
      </c>
    </row>
    <row r="40" spans="1:15" ht="19.75" customHeight="1" x14ac:dyDescent="0.2">
      <c r="A40" s="223"/>
      <c r="B40" s="243" t="s">
        <v>179</v>
      </c>
      <c r="C40" s="244" t="s">
        <v>180</v>
      </c>
      <c r="D40" s="287">
        <v>19.600000000000001</v>
      </c>
      <c r="E40" s="288">
        <v>150</v>
      </c>
      <c r="F40" s="288">
        <v>143.30000000000001</v>
      </c>
      <c r="G40" s="288">
        <v>6.7</v>
      </c>
      <c r="H40" s="288">
        <v>19.399999999999999</v>
      </c>
      <c r="I40" s="288">
        <v>154.69999999999999</v>
      </c>
      <c r="J40" s="288">
        <v>145</v>
      </c>
      <c r="K40" s="288">
        <v>9.6999999999999993</v>
      </c>
      <c r="L40" s="288">
        <v>19.7</v>
      </c>
      <c r="M40" s="288">
        <v>148.19999999999999</v>
      </c>
      <c r="N40" s="288">
        <v>142.69999999999999</v>
      </c>
      <c r="O40" s="288">
        <v>5.5</v>
      </c>
    </row>
    <row r="41" spans="1:15" ht="19.75" customHeight="1" x14ac:dyDescent="0.2">
      <c r="A41" s="223"/>
      <c r="B41" s="240" t="s">
        <v>181</v>
      </c>
      <c r="C41" s="241" t="s">
        <v>182</v>
      </c>
      <c r="D41" s="285">
        <v>17.8</v>
      </c>
      <c r="E41" s="286">
        <v>129.19999999999999</v>
      </c>
      <c r="F41" s="286">
        <v>126.8</v>
      </c>
      <c r="G41" s="286">
        <v>2.4</v>
      </c>
      <c r="H41" s="286">
        <v>18.8</v>
      </c>
      <c r="I41" s="286">
        <v>145.30000000000001</v>
      </c>
      <c r="J41" s="286">
        <v>142.4</v>
      </c>
      <c r="K41" s="286">
        <v>2.9</v>
      </c>
      <c r="L41" s="286">
        <v>17.399999999999999</v>
      </c>
      <c r="M41" s="286">
        <v>124</v>
      </c>
      <c r="N41" s="286">
        <v>121.8</v>
      </c>
      <c r="O41" s="286">
        <v>2.2000000000000002</v>
      </c>
    </row>
    <row r="42" spans="1:15" ht="19.75" customHeight="1" x14ac:dyDescent="0.2">
      <c r="A42" s="223"/>
      <c r="B42" s="243" t="s">
        <v>183</v>
      </c>
      <c r="C42" s="246" t="s">
        <v>184</v>
      </c>
      <c r="D42" s="287">
        <v>16</v>
      </c>
      <c r="E42" s="288">
        <v>126.1</v>
      </c>
      <c r="F42" s="288">
        <v>120</v>
      </c>
      <c r="G42" s="288">
        <v>6.1</v>
      </c>
      <c r="H42" s="288">
        <v>17</v>
      </c>
      <c r="I42" s="288">
        <v>141.4</v>
      </c>
      <c r="J42" s="288">
        <v>132.69999999999999</v>
      </c>
      <c r="K42" s="288">
        <v>8.6999999999999993</v>
      </c>
      <c r="L42" s="288">
        <v>15.2</v>
      </c>
      <c r="M42" s="288">
        <v>114.8</v>
      </c>
      <c r="N42" s="288">
        <v>110.7</v>
      </c>
      <c r="O42" s="288">
        <v>4.0999999999999996</v>
      </c>
    </row>
    <row r="43" spans="1:15" ht="19.75" customHeight="1" x14ac:dyDescent="0.2">
      <c r="A43" s="223"/>
      <c r="B43" s="243" t="s">
        <v>185</v>
      </c>
      <c r="C43" s="246" t="s">
        <v>186</v>
      </c>
      <c r="D43" s="287">
        <v>18.600000000000001</v>
      </c>
      <c r="E43" s="288">
        <v>145.69999999999999</v>
      </c>
      <c r="F43" s="288">
        <v>132.9</v>
      </c>
      <c r="G43" s="288">
        <v>12.8</v>
      </c>
      <c r="H43" s="288">
        <v>19.600000000000001</v>
      </c>
      <c r="I43" s="288">
        <v>165.7</v>
      </c>
      <c r="J43" s="288">
        <v>147.30000000000001</v>
      </c>
      <c r="K43" s="288">
        <v>18.399999999999999</v>
      </c>
      <c r="L43" s="288">
        <v>17.2</v>
      </c>
      <c r="M43" s="288">
        <v>114.5</v>
      </c>
      <c r="N43" s="288">
        <v>110.3</v>
      </c>
      <c r="O43" s="288">
        <v>4.2</v>
      </c>
    </row>
    <row r="44" spans="1:15" ht="19.75" customHeight="1" x14ac:dyDescent="0.2">
      <c r="A44" s="223"/>
      <c r="B44" s="259" t="s">
        <v>187</v>
      </c>
      <c r="C44" s="260" t="s">
        <v>188</v>
      </c>
      <c r="D44" s="289">
        <v>20.6</v>
      </c>
      <c r="E44" s="290">
        <v>167.8</v>
      </c>
      <c r="F44" s="290">
        <v>158.5</v>
      </c>
      <c r="G44" s="290">
        <v>9.3000000000000007</v>
      </c>
      <c r="H44" s="290">
        <v>20.7</v>
      </c>
      <c r="I44" s="290">
        <v>170.5</v>
      </c>
      <c r="J44" s="290">
        <v>160.80000000000001</v>
      </c>
      <c r="K44" s="290">
        <v>9.6999999999999993</v>
      </c>
      <c r="L44" s="290">
        <v>19.3</v>
      </c>
      <c r="M44" s="290">
        <v>147</v>
      </c>
      <c r="N44" s="290">
        <v>140.9</v>
      </c>
      <c r="O44" s="290">
        <v>6.1</v>
      </c>
    </row>
    <row r="45" spans="1:15" ht="19.5" customHeight="1" x14ac:dyDescent="0.15">
      <c r="A45" s="272"/>
      <c r="B45" s="272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</row>
    <row r="46" spans="1:15" ht="19.5" customHeight="1" x14ac:dyDescent="0.15">
      <c r="A46" s="216"/>
      <c r="B46" s="220" t="s">
        <v>189</v>
      </c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</row>
    <row r="47" spans="1:15" ht="15" customHeight="1" x14ac:dyDescent="0.2">
      <c r="A47" s="223"/>
      <c r="B47" s="274"/>
      <c r="C47" s="225" t="s">
        <v>62</v>
      </c>
      <c r="D47" s="226" t="s">
        <v>192</v>
      </c>
      <c r="E47" s="227"/>
      <c r="F47" s="227"/>
      <c r="G47" s="228"/>
      <c r="H47" s="226" t="s">
        <v>113</v>
      </c>
      <c r="I47" s="227"/>
      <c r="J47" s="227"/>
      <c r="K47" s="228"/>
      <c r="L47" s="226" t="s">
        <v>114</v>
      </c>
      <c r="M47" s="227"/>
      <c r="N47" s="227"/>
      <c r="O47" s="228"/>
    </row>
    <row r="48" spans="1:15" ht="15" customHeight="1" x14ac:dyDescent="0.2">
      <c r="A48" s="223"/>
      <c r="B48" s="275"/>
      <c r="C48" s="276" t="s">
        <v>4</v>
      </c>
      <c r="D48" s="277" t="s">
        <v>193</v>
      </c>
      <c r="E48" s="278" t="s">
        <v>194</v>
      </c>
      <c r="F48" s="279" t="s">
        <v>4</v>
      </c>
      <c r="G48" s="280" t="s">
        <v>4</v>
      </c>
      <c r="H48" s="277" t="s">
        <v>193</v>
      </c>
      <c r="I48" s="278" t="s">
        <v>194</v>
      </c>
      <c r="J48" s="279" t="s">
        <v>4</v>
      </c>
      <c r="K48" s="280" t="s">
        <v>4</v>
      </c>
      <c r="L48" s="277" t="s">
        <v>193</v>
      </c>
      <c r="M48" s="278" t="s">
        <v>194</v>
      </c>
      <c r="N48" s="279" t="s">
        <v>4</v>
      </c>
      <c r="O48" s="280" t="s">
        <v>4</v>
      </c>
    </row>
    <row r="49" spans="1:15" ht="15" customHeight="1" x14ac:dyDescent="0.2">
      <c r="A49" s="223"/>
      <c r="B49" s="232" t="s">
        <v>120</v>
      </c>
      <c r="C49" s="281"/>
      <c r="D49" s="282" t="s">
        <v>195</v>
      </c>
      <c r="E49" s="282" t="s">
        <v>196</v>
      </c>
      <c r="F49" s="282" t="s">
        <v>85</v>
      </c>
      <c r="G49" s="282" t="s">
        <v>105</v>
      </c>
      <c r="H49" s="282" t="s">
        <v>195</v>
      </c>
      <c r="I49" s="282" t="s">
        <v>196</v>
      </c>
      <c r="J49" s="282" t="s">
        <v>85</v>
      </c>
      <c r="K49" s="282" t="s">
        <v>105</v>
      </c>
      <c r="L49" s="282" t="s">
        <v>195</v>
      </c>
      <c r="M49" s="282" t="s">
        <v>196</v>
      </c>
      <c r="N49" s="282" t="s">
        <v>85</v>
      </c>
      <c r="O49" s="282" t="s">
        <v>105</v>
      </c>
    </row>
    <row r="50" spans="1:15" ht="12.75" customHeight="1" x14ac:dyDescent="0.2">
      <c r="A50" s="223"/>
      <c r="B50" s="275"/>
      <c r="C50" s="230" t="s">
        <v>4</v>
      </c>
      <c r="D50" s="283" t="s">
        <v>68</v>
      </c>
      <c r="E50" s="284" t="s">
        <v>69</v>
      </c>
      <c r="F50" s="284" t="s">
        <v>69</v>
      </c>
      <c r="G50" s="283" t="s">
        <v>69</v>
      </c>
      <c r="H50" s="283" t="s">
        <v>68</v>
      </c>
      <c r="I50" s="284" t="s">
        <v>69</v>
      </c>
      <c r="J50" s="284" t="s">
        <v>69</v>
      </c>
      <c r="K50" s="283" t="s">
        <v>69</v>
      </c>
      <c r="L50" s="283" t="s">
        <v>68</v>
      </c>
      <c r="M50" s="284" t="s">
        <v>69</v>
      </c>
      <c r="N50" s="284" t="s">
        <v>69</v>
      </c>
      <c r="O50" s="283" t="s">
        <v>69</v>
      </c>
    </row>
    <row r="51" spans="1:15" ht="19.75" customHeight="1" x14ac:dyDescent="0.2">
      <c r="A51" s="223"/>
      <c r="B51" s="240" t="s">
        <v>18</v>
      </c>
      <c r="C51" s="241" t="s">
        <v>19</v>
      </c>
      <c r="D51" s="285">
        <v>19</v>
      </c>
      <c r="E51" s="286">
        <v>150</v>
      </c>
      <c r="F51" s="286">
        <v>137.9</v>
      </c>
      <c r="G51" s="286">
        <v>12.1</v>
      </c>
      <c r="H51" s="286">
        <v>19.600000000000001</v>
      </c>
      <c r="I51" s="286">
        <v>163.30000000000001</v>
      </c>
      <c r="J51" s="286">
        <v>147.19999999999999</v>
      </c>
      <c r="K51" s="286">
        <v>16.100000000000001</v>
      </c>
      <c r="L51" s="286">
        <v>18.3</v>
      </c>
      <c r="M51" s="286">
        <v>137.1</v>
      </c>
      <c r="N51" s="286">
        <v>128.9</v>
      </c>
      <c r="O51" s="286">
        <v>8.1999999999999993</v>
      </c>
    </row>
    <row r="52" spans="1:15" ht="19.75" customHeight="1" x14ac:dyDescent="0.2">
      <c r="A52" s="223"/>
      <c r="B52" s="243" t="s">
        <v>121</v>
      </c>
      <c r="C52" s="244" t="s">
        <v>21</v>
      </c>
      <c r="D52" s="287">
        <v>20.399999999999999</v>
      </c>
      <c r="E52" s="288">
        <v>171.6</v>
      </c>
      <c r="F52" s="288">
        <v>152.9</v>
      </c>
      <c r="G52" s="288">
        <v>18.7</v>
      </c>
      <c r="H52" s="288">
        <v>20.5</v>
      </c>
      <c r="I52" s="288">
        <v>173.5</v>
      </c>
      <c r="J52" s="288">
        <v>153.4</v>
      </c>
      <c r="K52" s="288">
        <v>20.100000000000001</v>
      </c>
      <c r="L52" s="288">
        <v>19.7</v>
      </c>
      <c r="M52" s="288">
        <v>159.19999999999999</v>
      </c>
      <c r="N52" s="288">
        <v>149.1</v>
      </c>
      <c r="O52" s="288">
        <v>10.1</v>
      </c>
    </row>
    <row r="53" spans="1:15" ht="19.75" customHeight="1" x14ac:dyDescent="0.2">
      <c r="A53" s="223"/>
      <c r="B53" s="243" t="s">
        <v>122</v>
      </c>
      <c r="C53" s="244" t="s">
        <v>24</v>
      </c>
      <c r="D53" s="287">
        <v>20.3</v>
      </c>
      <c r="E53" s="288">
        <v>165.1</v>
      </c>
      <c r="F53" s="288">
        <v>150.5</v>
      </c>
      <c r="G53" s="288">
        <v>14.6</v>
      </c>
      <c r="H53" s="288">
        <v>20.6</v>
      </c>
      <c r="I53" s="288">
        <v>174.7</v>
      </c>
      <c r="J53" s="288">
        <v>157.30000000000001</v>
      </c>
      <c r="K53" s="288">
        <v>17.399999999999999</v>
      </c>
      <c r="L53" s="288">
        <v>19.8</v>
      </c>
      <c r="M53" s="288">
        <v>149.30000000000001</v>
      </c>
      <c r="N53" s="288">
        <v>139.30000000000001</v>
      </c>
      <c r="O53" s="288">
        <v>10</v>
      </c>
    </row>
    <row r="54" spans="1:15" ht="19.75" customHeight="1" x14ac:dyDescent="0.2">
      <c r="A54" s="223"/>
      <c r="B54" s="243" t="s">
        <v>123</v>
      </c>
      <c r="C54" s="246" t="s">
        <v>124</v>
      </c>
      <c r="D54" s="287">
        <v>18.5</v>
      </c>
      <c r="E54" s="288">
        <v>151.4</v>
      </c>
      <c r="F54" s="288">
        <v>136.6</v>
      </c>
      <c r="G54" s="288">
        <v>14.8</v>
      </c>
      <c r="H54" s="288">
        <v>18.600000000000001</v>
      </c>
      <c r="I54" s="288">
        <v>153</v>
      </c>
      <c r="J54" s="288">
        <v>137.30000000000001</v>
      </c>
      <c r="K54" s="288">
        <v>15.7</v>
      </c>
      <c r="L54" s="288">
        <v>17.399999999999999</v>
      </c>
      <c r="M54" s="288">
        <v>136.4</v>
      </c>
      <c r="N54" s="288">
        <v>130.1</v>
      </c>
      <c r="O54" s="288">
        <v>6.3</v>
      </c>
    </row>
    <row r="55" spans="1:15" ht="19.75" customHeight="1" x14ac:dyDescent="0.2">
      <c r="A55" s="223"/>
      <c r="B55" s="243" t="s">
        <v>125</v>
      </c>
      <c r="C55" s="244" t="s">
        <v>126</v>
      </c>
      <c r="D55" s="287">
        <v>19.7</v>
      </c>
      <c r="E55" s="288">
        <v>161.1</v>
      </c>
      <c r="F55" s="288">
        <v>147.19999999999999</v>
      </c>
      <c r="G55" s="288">
        <v>13.9</v>
      </c>
      <c r="H55" s="288">
        <v>19.8</v>
      </c>
      <c r="I55" s="288">
        <v>163.6</v>
      </c>
      <c r="J55" s="288">
        <v>149.9</v>
      </c>
      <c r="K55" s="288">
        <v>13.7</v>
      </c>
      <c r="L55" s="288">
        <v>19.2</v>
      </c>
      <c r="M55" s="288">
        <v>153.30000000000001</v>
      </c>
      <c r="N55" s="288">
        <v>138.80000000000001</v>
      </c>
      <c r="O55" s="288">
        <v>14.5</v>
      </c>
    </row>
    <row r="56" spans="1:15" ht="19.75" customHeight="1" x14ac:dyDescent="0.2">
      <c r="A56" s="223"/>
      <c r="B56" s="243" t="s">
        <v>127</v>
      </c>
      <c r="C56" s="244" t="s">
        <v>128</v>
      </c>
      <c r="D56" s="287">
        <v>21.4</v>
      </c>
      <c r="E56" s="288">
        <v>188.8</v>
      </c>
      <c r="F56" s="288">
        <v>156.4</v>
      </c>
      <c r="G56" s="288">
        <v>32.4</v>
      </c>
      <c r="H56" s="288">
        <v>21.5</v>
      </c>
      <c r="I56" s="288">
        <v>192.6</v>
      </c>
      <c r="J56" s="288">
        <v>157.80000000000001</v>
      </c>
      <c r="K56" s="288">
        <v>34.799999999999997</v>
      </c>
      <c r="L56" s="288">
        <v>20.7</v>
      </c>
      <c r="M56" s="288">
        <v>162.1</v>
      </c>
      <c r="N56" s="288">
        <v>146.6</v>
      </c>
      <c r="O56" s="288">
        <v>15.5</v>
      </c>
    </row>
    <row r="57" spans="1:15" ht="19.75" customHeight="1" x14ac:dyDescent="0.2">
      <c r="A57" s="223"/>
      <c r="B57" s="243" t="s">
        <v>129</v>
      </c>
      <c r="C57" s="244" t="s">
        <v>130</v>
      </c>
      <c r="D57" s="287">
        <v>18.8</v>
      </c>
      <c r="E57" s="288">
        <v>132.4</v>
      </c>
      <c r="F57" s="288">
        <v>126.7</v>
      </c>
      <c r="G57" s="288">
        <v>5.7</v>
      </c>
      <c r="H57" s="288">
        <v>19.899999999999999</v>
      </c>
      <c r="I57" s="288">
        <v>157.30000000000001</v>
      </c>
      <c r="J57" s="288">
        <v>146.6</v>
      </c>
      <c r="K57" s="288">
        <v>10.7</v>
      </c>
      <c r="L57" s="288">
        <v>18.2</v>
      </c>
      <c r="M57" s="288">
        <v>117.2</v>
      </c>
      <c r="N57" s="288">
        <v>114.6</v>
      </c>
      <c r="O57" s="288">
        <v>2.6</v>
      </c>
    </row>
    <row r="58" spans="1:15" ht="19.75" customHeight="1" x14ac:dyDescent="0.2">
      <c r="A58" s="223"/>
      <c r="B58" s="243" t="s">
        <v>131</v>
      </c>
      <c r="C58" s="244" t="s">
        <v>132</v>
      </c>
      <c r="D58" s="287">
        <v>19.600000000000001</v>
      </c>
      <c r="E58" s="288">
        <v>153.30000000000001</v>
      </c>
      <c r="F58" s="288">
        <v>140.5</v>
      </c>
      <c r="G58" s="288">
        <v>12.8</v>
      </c>
      <c r="H58" s="288">
        <v>20.5</v>
      </c>
      <c r="I58" s="288">
        <v>160.9</v>
      </c>
      <c r="J58" s="288">
        <v>147.9</v>
      </c>
      <c r="K58" s="288">
        <v>13</v>
      </c>
      <c r="L58" s="288">
        <v>18.8</v>
      </c>
      <c r="M58" s="288">
        <v>145.6</v>
      </c>
      <c r="N58" s="288">
        <v>133</v>
      </c>
      <c r="O58" s="288">
        <v>12.6</v>
      </c>
    </row>
    <row r="59" spans="1:15" ht="19.75" customHeight="1" x14ac:dyDescent="0.2">
      <c r="A59" s="223"/>
      <c r="B59" s="243" t="s">
        <v>133</v>
      </c>
      <c r="C59" s="246" t="s">
        <v>134</v>
      </c>
      <c r="D59" s="287">
        <v>19.100000000000001</v>
      </c>
      <c r="E59" s="288">
        <v>156.6</v>
      </c>
      <c r="F59" s="288">
        <v>149.19999999999999</v>
      </c>
      <c r="G59" s="288">
        <v>7.4</v>
      </c>
      <c r="H59" s="288">
        <v>19.7</v>
      </c>
      <c r="I59" s="288">
        <v>164</v>
      </c>
      <c r="J59" s="288">
        <v>155.30000000000001</v>
      </c>
      <c r="K59" s="288">
        <v>8.6999999999999993</v>
      </c>
      <c r="L59" s="288">
        <v>18</v>
      </c>
      <c r="M59" s="288">
        <v>144.6</v>
      </c>
      <c r="N59" s="288">
        <v>139.19999999999999</v>
      </c>
      <c r="O59" s="288">
        <v>5.4</v>
      </c>
    </row>
    <row r="60" spans="1:15" ht="19.75" customHeight="1" x14ac:dyDescent="0.2">
      <c r="A60" s="223"/>
      <c r="B60" s="243" t="s">
        <v>135</v>
      </c>
      <c r="C60" s="246" t="s">
        <v>136</v>
      </c>
      <c r="D60" s="287">
        <v>18.7</v>
      </c>
      <c r="E60" s="288">
        <v>155.5</v>
      </c>
      <c r="F60" s="288">
        <v>142.80000000000001</v>
      </c>
      <c r="G60" s="288">
        <v>12.7</v>
      </c>
      <c r="H60" s="288">
        <v>19.3</v>
      </c>
      <c r="I60" s="288">
        <v>163.69999999999999</v>
      </c>
      <c r="J60" s="288">
        <v>149.4</v>
      </c>
      <c r="K60" s="288">
        <v>14.3</v>
      </c>
      <c r="L60" s="288">
        <v>17.7</v>
      </c>
      <c r="M60" s="288">
        <v>139.9</v>
      </c>
      <c r="N60" s="288">
        <v>130.19999999999999</v>
      </c>
      <c r="O60" s="288">
        <v>9.6999999999999993</v>
      </c>
    </row>
    <row r="61" spans="1:15" ht="19.75" customHeight="1" x14ac:dyDescent="0.2">
      <c r="A61" s="223"/>
      <c r="B61" s="243" t="s">
        <v>137</v>
      </c>
      <c r="C61" s="246" t="s">
        <v>138</v>
      </c>
      <c r="D61" s="287">
        <v>15.3</v>
      </c>
      <c r="E61" s="288">
        <v>99.8</v>
      </c>
      <c r="F61" s="288">
        <v>93.3</v>
      </c>
      <c r="G61" s="288">
        <v>6.5</v>
      </c>
      <c r="H61" s="288">
        <v>16.2</v>
      </c>
      <c r="I61" s="288">
        <v>112.9</v>
      </c>
      <c r="J61" s="288">
        <v>103.3</v>
      </c>
      <c r="K61" s="288">
        <v>9.6</v>
      </c>
      <c r="L61" s="288">
        <v>14.6</v>
      </c>
      <c r="M61" s="288">
        <v>88.6</v>
      </c>
      <c r="N61" s="288">
        <v>84.8</v>
      </c>
      <c r="O61" s="288">
        <v>3.8</v>
      </c>
    </row>
    <row r="62" spans="1:15" ht="19.75" customHeight="1" x14ac:dyDescent="0.2">
      <c r="A62" s="223"/>
      <c r="B62" s="243" t="s">
        <v>139</v>
      </c>
      <c r="C62" s="247" t="s">
        <v>50</v>
      </c>
      <c r="D62" s="287">
        <v>18.3</v>
      </c>
      <c r="E62" s="288">
        <v>127.1</v>
      </c>
      <c r="F62" s="288">
        <v>122.9</v>
      </c>
      <c r="G62" s="288">
        <v>4.2</v>
      </c>
      <c r="H62" s="288">
        <v>19.100000000000001</v>
      </c>
      <c r="I62" s="288">
        <v>138.6</v>
      </c>
      <c r="J62" s="288">
        <v>133.6</v>
      </c>
      <c r="K62" s="288">
        <v>5</v>
      </c>
      <c r="L62" s="288">
        <v>17.600000000000001</v>
      </c>
      <c r="M62" s="288">
        <v>117.1</v>
      </c>
      <c r="N62" s="288">
        <v>113.6</v>
      </c>
      <c r="O62" s="288">
        <v>3.5</v>
      </c>
    </row>
    <row r="63" spans="1:15" ht="19.75" customHeight="1" x14ac:dyDescent="0.2">
      <c r="A63" s="223"/>
      <c r="B63" s="243" t="s">
        <v>197</v>
      </c>
      <c r="C63" s="321" t="s">
        <v>140</v>
      </c>
      <c r="D63" s="287">
        <v>18.399999999999999</v>
      </c>
      <c r="E63" s="288">
        <v>161.80000000000001</v>
      </c>
      <c r="F63" s="288">
        <v>138.5</v>
      </c>
      <c r="G63" s="288">
        <v>23.3</v>
      </c>
      <c r="H63" s="288">
        <v>18.600000000000001</v>
      </c>
      <c r="I63" s="288">
        <v>161.69999999999999</v>
      </c>
      <c r="J63" s="288">
        <v>139.69999999999999</v>
      </c>
      <c r="K63" s="288">
        <v>22</v>
      </c>
      <c r="L63" s="288">
        <v>18.3</v>
      </c>
      <c r="M63" s="288">
        <v>161.80000000000001</v>
      </c>
      <c r="N63" s="288">
        <v>137.4</v>
      </c>
      <c r="O63" s="288">
        <v>24.4</v>
      </c>
    </row>
    <row r="64" spans="1:15" ht="19.75" customHeight="1" x14ac:dyDescent="0.2">
      <c r="A64" s="223"/>
      <c r="B64" s="243" t="s">
        <v>53</v>
      </c>
      <c r="C64" s="248" t="s">
        <v>141</v>
      </c>
      <c r="D64" s="287">
        <v>18.5</v>
      </c>
      <c r="E64" s="288">
        <v>142.19999999999999</v>
      </c>
      <c r="F64" s="288">
        <v>137.4</v>
      </c>
      <c r="G64" s="288">
        <v>4.8</v>
      </c>
      <c r="H64" s="288">
        <v>18.5</v>
      </c>
      <c r="I64" s="288">
        <v>148.6</v>
      </c>
      <c r="J64" s="288">
        <v>143.5</v>
      </c>
      <c r="K64" s="288">
        <v>5.0999999999999996</v>
      </c>
      <c r="L64" s="288">
        <v>18.5</v>
      </c>
      <c r="M64" s="288">
        <v>139.4</v>
      </c>
      <c r="N64" s="288">
        <v>134.80000000000001</v>
      </c>
      <c r="O64" s="288">
        <v>4.5999999999999996</v>
      </c>
    </row>
    <row r="65" spans="1:15" ht="19.75" customHeight="1" x14ac:dyDescent="0.2">
      <c r="A65" s="223"/>
      <c r="B65" s="243" t="s">
        <v>55</v>
      </c>
      <c r="C65" s="249" t="s">
        <v>142</v>
      </c>
      <c r="D65" s="287">
        <v>18.8</v>
      </c>
      <c r="E65" s="288">
        <v>157.69999999999999</v>
      </c>
      <c r="F65" s="288">
        <v>144.19999999999999</v>
      </c>
      <c r="G65" s="288">
        <v>13.5</v>
      </c>
      <c r="H65" s="288">
        <v>18.899999999999999</v>
      </c>
      <c r="I65" s="288">
        <v>160.6</v>
      </c>
      <c r="J65" s="288">
        <v>146.4</v>
      </c>
      <c r="K65" s="288">
        <v>14.2</v>
      </c>
      <c r="L65" s="288">
        <v>18.2</v>
      </c>
      <c r="M65" s="288">
        <v>143.80000000000001</v>
      </c>
      <c r="N65" s="288">
        <v>134.1</v>
      </c>
      <c r="O65" s="288">
        <v>9.6999999999999993</v>
      </c>
    </row>
    <row r="66" spans="1:15" ht="19.75" customHeight="1" x14ac:dyDescent="0.2">
      <c r="A66" s="223"/>
      <c r="B66" s="243" t="s">
        <v>143</v>
      </c>
      <c r="C66" s="249" t="s">
        <v>144</v>
      </c>
      <c r="D66" s="287">
        <v>18.8</v>
      </c>
      <c r="E66" s="288">
        <v>148.19999999999999</v>
      </c>
      <c r="F66" s="288">
        <v>135.1</v>
      </c>
      <c r="G66" s="288">
        <v>13.1</v>
      </c>
      <c r="H66" s="288">
        <v>20.100000000000001</v>
      </c>
      <c r="I66" s="288">
        <v>170.8</v>
      </c>
      <c r="J66" s="288">
        <v>152.5</v>
      </c>
      <c r="K66" s="288">
        <v>18.3</v>
      </c>
      <c r="L66" s="288">
        <v>16.600000000000001</v>
      </c>
      <c r="M66" s="288">
        <v>110.4</v>
      </c>
      <c r="N66" s="288">
        <v>106</v>
      </c>
      <c r="O66" s="288">
        <v>4.4000000000000004</v>
      </c>
    </row>
    <row r="67" spans="1:15" ht="11.25" customHeight="1" x14ac:dyDescent="0.2">
      <c r="A67" s="223"/>
      <c r="B67" s="240"/>
      <c r="C67" s="270"/>
      <c r="D67" s="285"/>
      <c r="E67" s="286"/>
      <c r="F67" s="286"/>
      <c r="G67" s="286"/>
      <c r="H67" s="286"/>
      <c r="I67" s="286"/>
      <c r="J67" s="286"/>
      <c r="K67" s="286"/>
      <c r="L67" s="286"/>
      <c r="M67" s="286"/>
      <c r="N67" s="286"/>
      <c r="O67" s="286"/>
    </row>
    <row r="68" spans="1:15" ht="19.75" customHeight="1" x14ac:dyDescent="0.2">
      <c r="A68" s="223"/>
      <c r="B68" s="250" t="s">
        <v>145</v>
      </c>
      <c r="C68" s="244" t="s">
        <v>146</v>
      </c>
      <c r="D68" s="287">
        <v>20.6</v>
      </c>
      <c r="E68" s="288">
        <v>166</v>
      </c>
      <c r="F68" s="288">
        <v>149.5</v>
      </c>
      <c r="G68" s="288">
        <v>16.5</v>
      </c>
      <c r="H68" s="288">
        <v>21.3</v>
      </c>
      <c r="I68" s="288">
        <v>179.1</v>
      </c>
      <c r="J68" s="288">
        <v>159</v>
      </c>
      <c r="K68" s="288">
        <v>20.100000000000001</v>
      </c>
      <c r="L68" s="288">
        <v>19.8</v>
      </c>
      <c r="M68" s="288">
        <v>150.9</v>
      </c>
      <c r="N68" s="288">
        <v>138.5</v>
      </c>
      <c r="O68" s="288">
        <v>12.4</v>
      </c>
    </row>
    <row r="69" spans="1:15" ht="19.75" customHeight="1" x14ac:dyDescent="0.2">
      <c r="A69" s="223"/>
      <c r="B69" s="243" t="s">
        <v>147</v>
      </c>
      <c r="C69" s="244" t="s">
        <v>148</v>
      </c>
      <c r="D69" s="287">
        <v>19.8</v>
      </c>
      <c r="E69" s="288">
        <v>161.80000000000001</v>
      </c>
      <c r="F69" s="288">
        <v>151.69999999999999</v>
      </c>
      <c r="G69" s="288">
        <v>10.1</v>
      </c>
      <c r="H69" s="288">
        <v>20.8</v>
      </c>
      <c r="I69" s="288">
        <v>169.9</v>
      </c>
      <c r="J69" s="288">
        <v>163.19999999999999</v>
      </c>
      <c r="K69" s="288">
        <v>6.7</v>
      </c>
      <c r="L69" s="288">
        <v>19.7</v>
      </c>
      <c r="M69" s="288">
        <v>161.1</v>
      </c>
      <c r="N69" s="288">
        <v>150.6</v>
      </c>
      <c r="O69" s="288">
        <v>10.5</v>
      </c>
    </row>
    <row r="70" spans="1:15" ht="19.75" customHeight="1" x14ac:dyDescent="0.2">
      <c r="A70" s="223"/>
      <c r="B70" s="243" t="s">
        <v>149</v>
      </c>
      <c r="C70" s="244" t="s">
        <v>150</v>
      </c>
      <c r="D70" s="287">
        <v>22</v>
      </c>
      <c r="E70" s="288">
        <v>181.8</v>
      </c>
      <c r="F70" s="288">
        <v>178.6</v>
      </c>
      <c r="G70" s="288">
        <v>3.2</v>
      </c>
      <c r="H70" s="288">
        <v>22.4</v>
      </c>
      <c r="I70" s="288">
        <v>184.4</v>
      </c>
      <c r="J70" s="288">
        <v>181</v>
      </c>
      <c r="K70" s="288">
        <v>3.4</v>
      </c>
      <c r="L70" s="288">
        <v>17.600000000000001</v>
      </c>
      <c r="M70" s="288">
        <v>144.80000000000001</v>
      </c>
      <c r="N70" s="288">
        <v>144.5</v>
      </c>
      <c r="O70" s="288">
        <v>0.3</v>
      </c>
    </row>
    <row r="71" spans="1:15" ht="19.75" customHeight="1" x14ac:dyDescent="0.2">
      <c r="A71" s="223"/>
      <c r="B71" s="243" t="s">
        <v>151</v>
      </c>
      <c r="C71" s="244" t="s">
        <v>152</v>
      </c>
      <c r="D71" s="287" t="s">
        <v>153</v>
      </c>
      <c r="E71" s="288" t="s">
        <v>153</v>
      </c>
      <c r="F71" s="288" t="s">
        <v>153</v>
      </c>
      <c r="G71" s="288" t="s">
        <v>153</v>
      </c>
      <c r="H71" s="288" t="s">
        <v>153</v>
      </c>
      <c r="I71" s="288" t="s">
        <v>153</v>
      </c>
      <c r="J71" s="288" t="s">
        <v>153</v>
      </c>
      <c r="K71" s="288" t="s">
        <v>153</v>
      </c>
      <c r="L71" s="288" t="s">
        <v>153</v>
      </c>
      <c r="M71" s="288" t="s">
        <v>153</v>
      </c>
      <c r="N71" s="288" t="s">
        <v>153</v>
      </c>
      <c r="O71" s="288" t="s">
        <v>153</v>
      </c>
    </row>
    <row r="72" spans="1:15" ht="19.75" customHeight="1" x14ac:dyDescent="0.2">
      <c r="A72" s="223"/>
      <c r="B72" s="243" t="s">
        <v>154</v>
      </c>
      <c r="C72" s="244" t="s">
        <v>155</v>
      </c>
      <c r="D72" s="287">
        <v>19.8</v>
      </c>
      <c r="E72" s="288">
        <v>153.69999999999999</v>
      </c>
      <c r="F72" s="288">
        <v>143.80000000000001</v>
      </c>
      <c r="G72" s="288">
        <v>9.9</v>
      </c>
      <c r="H72" s="288">
        <v>20</v>
      </c>
      <c r="I72" s="288">
        <v>162.69999999999999</v>
      </c>
      <c r="J72" s="288">
        <v>150.69999999999999</v>
      </c>
      <c r="K72" s="288">
        <v>12</v>
      </c>
      <c r="L72" s="288">
        <v>19.2</v>
      </c>
      <c r="M72" s="288">
        <v>130.80000000000001</v>
      </c>
      <c r="N72" s="288">
        <v>126.3</v>
      </c>
      <c r="O72" s="288">
        <v>4.5</v>
      </c>
    </row>
    <row r="73" spans="1:15" ht="19.75" customHeight="1" x14ac:dyDescent="0.2">
      <c r="A73" s="223"/>
      <c r="B73" s="243" t="s">
        <v>156</v>
      </c>
      <c r="C73" s="320" t="s">
        <v>157</v>
      </c>
      <c r="D73" s="287">
        <v>21.3</v>
      </c>
      <c r="E73" s="288">
        <v>186.7</v>
      </c>
      <c r="F73" s="288">
        <v>168.6</v>
      </c>
      <c r="G73" s="288">
        <v>18.100000000000001</v>
      </c>
      <c r="H73" s="288">
        <v>21.7</v>
      </c>
      <c r="I73" s="288">
        <v>193.7</v>
      </c>
      <c r="J73" s="288">
        <v>173.3</v>
      </c>
      <c r="K73" s="288">
        <v>20.399999999999999</v>
      </c>
      <c r="L73" s="288">
        <v>19.600000000000001</v>
      </c>
      <c r="M73" s="288">
        <v>157.9</v>
      </c>
      <c r="N73" s="288">
        <v>149.30000000000001</v>
      </c>
      <c r="O73" s="288">
        <v>8.6</v>
      </c>
    </row>
    <row r="74" spans="1:15" ht="19.75" customHeight="1" x14ac:dyDescent="0.2">
      <c r="A74" s="223"/>
      <c r="B74" s="243" t="s">
        <v>158</v>
      </c>
      <c r="C74" s="251" t="s">
        <v>159</v>
      </c>
      <c r="D74" s="287">
        <v>19.7</v>
      </c>
      <c r="E74" s="288">
        <v>160.9</v>
      </c>
      <c r="F74" s="288">
        <v>147.6</v>
      </c>
      <c r="G74" s="288">
        <v>13.3</v>
      </c>
      <c r="H74" s="288">
        <v>19.7</v>
      </c>
      <c r="I74" s="288">
        <v>168</v>
      </c>
      <c r="J74" s="288">
        <v>152.6</v>
      </c>
      <c r="K74" s="288">
        <v>15.4</v>
      </c>
      <c r="L74" s="288">
        <v>19.8</v>
      </c>
      <c r="M74" s="288">
        <v>148.19999999999999</v>
      </c>
      <c r="N74" s="288">
        <v>138.6</v>
      </c>
      <c r="O74" s="288">
        <v>9.6</v>
      </c>
    </row>
    <row r="75" spans="1:15" ht="19.75" customHeight="1" x14ac:dyDescent="0.2">
      <c r="A75" s="223"/>
      <c r="B75" s="243" t="s">
        <v>160</v>
      </c>
      <c r="C75" s="253" t="s">
        <v>161</v>
      </c>
      <c r="D75" s="287">
        <v>20.6</v>
      </c>
      <c r="E75" s="288">
        <v>162.6</v>
      </c>
      <c r="F75" s="288">
        <v>153.1</v>
      </c>
      <c r="G75" s="288">
        <v>9.5</v>
      </c>
      <c r="H75" s="288">
        <v>20.9</v>
      </c>
      <c r="I75" s="288">
        <v>172.4</v>
      </c>
      <c r="J75" s="288">
        <v>160</v>
      </c>
      <c r="K75" s="288">
        <v>12.4</v>
      </c>
      <c r="L75" s="288">
        <v>20.399999999999999</v>
      </c>
      <c r="M75" s="288">
        <v>153.6</v>
      </c>
      <c r="N75" s="288">
        <v>146.69999999999999</v>
      </c>
      <c r="O75" s="288">
        <v>6.9</v>
      </c>
    </row>
    <row r="76" spans="1:15" ht="19.75" customHeight="1" x14ac:dyDescent="0.2">
      <c r="A76" s="223"/>
      <c r="B76" s="243" t="s">
        <v>162</v>
      </c>
      <c r="C76" s="246" t="s">
        <v>163</v>
      </c>
      <c r="D76" s="287">
        <v>20.8</v>
      </c>
      <c r="E76" s="288">
        <v>179.4</v>
      </c>
      <c r="F76" s="288">
        <v>165</v>
      </c>
      <c r="G76" s="288">
        <v>14.4</v>
      </c>
      <c r="H76" s="288">
        <v>21.1</v>
      </c>
      <c r="I76" s="288">
        <v>187</v>
      </c>
      <c r="J76" s="288">
        <v>170</v>
      </c>
      <c r="K76" s="288">
        <v>17</v>
      </c>
      <c r="L76" s="288">
        <v>20.100000000000001</v>
      </c>
      <c r="M76" s="288">
        <v>160.5</v>
      </c>
      <c r="N76" s="288">
        <v>152.6</v>
      </c>
      <c r="O76" s="288">
        <v>7.9</v>
      </c>
    </row>
    <row r="77" spans="1:15" ht="19.75" customHeight="1" x14ac:dyDescent="0.2">
      <c r="A77" s="223"/>
      <c r="B77" s="255" t="s">
        <v>164</v>
      </c>
      <c r="C77" s="320" t="s">
        <v>165</v>
      </c>
      <c r="D77" s="287">
        <v>21.5</v>
      </c>
      <c r="E77" s="288">
        <v>176.2</v>
      </c>
      <c r="F77" s="288">
        <v>161.30000000000001</v>
      </c>
      <c r="G77" s="288">
        <v>14.9</v>
      </c>
      <c r="H77" s="288">
        <v>22.1</v>
      </c>
      <c r="I77" s="288">
        <v>184.3</v>
      </c>
      <c r="J77" s="288">
        <v>164.9</v>
      </c>
      <c r="K77" s="288">
        <v>19.399999999999999</v>
      </c>
      <c r="L77" s="288">
        <v>20.3</v>
      </c>
      <c r="M77" s="288">
        <v>159</v>
      </c>
      <c r="N77" s="288">
        <v>153.69999999999999</v>
      </c>
      <c r="O77" s="288">
        <v>5.3</v>
      </c>
    </row>
    <row r="78" spans="1:15" ht="19.75" customHeight="1" x14ac:dyDescent="0.2">
      <c r="A78" s="223"/>
      <c r="B78" s="243" t="s">
        <v>166</v>
      </c>
      <c r="C78" s="256" t="s">
        <v>167</v>
      </c>
      <c r="D78" s="287">
        <v>20</v>
      </c>
      <c r="E78" s="288">
        <v>167.6</v>
      </c>
      <c r="F78" s="288">
        <v>150.9</v>
      </c>
      <c r="G78" s="288">
        <v>16.7</v>
      </c>
      <c r="H78" s="288">
        <v>20.2</v>
      </c>
      <c r="I78" s="288">
        <v>172.3</v>
      </c>
      <c r="J78" s="288">
        <v>153.4</v>
      </c>
      <c r="K78" s="288">
        <v>18.899999999999999</v>
      </c>
      <c r="L78" s="288">
        <v>19.3</v>
      </c>
      <c r="M78" s="288">
        <v>149.80000000000001</v>
      </c>
      <c r="N78" s="288">
        <v>141.4</v>
      </c>
      <c r="O78" s="288">
        <v>8.4</v>
      </c>
    </row>
    <row r="79" spans="1:15" ht="19.75" customHeight="1" x14ac:dyDescent="0.2">
      <c r="A79" s="223"/>
      <c r="B79" s="240" t="s">
        <v>168</v>
      </c>
      <c r="C79" s="257" t="s">
        <v>169</v>
      </c>
      <c r="D79" s="285">
        <v>21</v>
      </c>
      <c r="E79" s="286">
        <v>182</v>
      </c>
      <c r="F79" s="286">
        <v>161.5</v>
      </c>
      <c r="G79" s="286">
        <v>20.5</v>
      </c>
      <c r="H79" s="286">
        <v>21.2</v>
      </c>
      <c r="I79" s="286">
        <v>190</v>
      </c>
      <c r="J79" s="286">
        <v>165.8</v>
      </c>
      <c r="K79" s="286">
        <v>24.2</v>
      </c>
      <c r="L79" s="286">
        <v>20.5</v>
      </c>
      <c r="M79" s="286">
        <v>149.5</v>
      </c>
      <c r="N79" s="286">
        <v>144.30000000000001</v>
      </c>
      <c r="O79" s="286">
        <v>5.2</v>
      </c>
    </row>
    <row r="80" spans="1:15" ht="19.75" customHeight="1" x14ac:dyDescent="0.2">
      <c r="A80" s="223"/>
      <c r="B80" s="243" t="s">
        <v>170</v>
      </c>
      <c r="C80" s="256" t="s">
        <v>171</v>
      </c>
      <c r="D80" s="287">
        <v>19.8</v>
      </c>
      <c r="E80" s="288">
        <v>156.69999999999999</v>
      </c>
      <c r="F80" s="288">
        <v>146.80000000000001</v>
      </c>
      <c r="G80" s="288">
        <v>9.9</v>
      </c>
      <c r="H80" s="288">
        <v>20.3</v>
      </c>
      <c r="I80" s="288">
        <v>170</v>
      </c>
      <c r="J80" s="288">
        <v>157</v>
      </c>
      <c r="K80" s="288">
        <v>13</v>
      </c>
      <c r="L80" s="288">
        <v>19</v>
      </c>
      <c r="M80" s="288">
        <v>137.9</v>
      </c>
      <c r="N80" s="288">
        <v>132.4</v>
      </c>
      <c r="O80" s="288">
        <v>5.5</v>
      </c>
    </row>
    <row r="81" spans="1:15" ht="19.75" customHeight="1" x14ac:dyDescent="0.2">
      <c r="A81" s="223"/>
      <c r="B81" s="240" t="s">
        <v>172</v>
      </c>
      <c r="C81" s="241" t="s">
        <v>173</v>
      </c>
      <c r="D81" s="285">
        <v>18.600000000000001</v>
      </c>
      <c r="E81" s="286">
        <v>125</v>
      </c>
      <c r="F81" s="286">
        <v>120.6</v>
      </c>
      <c r="G81" s="286">
        <v>4.4000000000000004</v>
      </c>
      <c r="H81" s="286">
        <v>19.600000000000001</v>
      </c>
      <c r="I81" s="286">
        <v>150.1</v>
      </c>
      <c r="J81" s="286">
        <v>140.69999999999999</v>
      </c>
      <c r="K81" s="286">
        <v>9.4</v>
      </c>
      <c r="L81" s="286">
        <v>18.100000000000001</v>
      </c>
      <c r="M81" s="286">
        <v>113.4</v>
      </c>
      <c r="N81" s="286">
        <v>111.3</v>
      </c>
      <c r="O81" s="286">
        <v>2.1</v>
      </c>
    </row>
    <row r="82" spans="1:15" ht="19.75" customHeight="1" x14ac:dyDescent="0.2">
      <c r="A82" s="223"/>
      <c r="B82" s="243" t="s">
        <v>174</v>
      </c>
      <c r="C82" s="244" t="s">
        <v>175</v>
      </c>
      <c r="D82" s="287">
        <v>19.399999999999999</v>
      </c>
      <c r="E82" s="288">
        <v>142</v>
      </c>
      <c r="F82" s="288">
        <v>132.69999999999999</v>
      </c>
      <c r="G82" s="288">
        <v>9.3000000000000007</v>
      </c>
      <c r="H82" s="288">
        <v>20.8</v>
      </c>
      <c r="I82" s="288">
        <v>162.9</v>
      </c>
      <c r="J82" s="288">
        <v>149.80000000000001</v>
      </c>
      <c r="K82" s="288">
        <v>13.1</v>
      </c>
      <c r="L82" s="288">
        <v>18.100000000000001</v>
      </c>
      <c r="M82" s="288">
        <v>122.3</v>
      </c>
      <c r="N82" s="288">
        <v>116.5</v>
      </c>
      <c r="O82" s="288">
        <v>5.8</v>
      </c>
    </row>
    <row r="83" spans="1:15" ht="19.75" customHeight="1" x14ac:dyDescent="0.2">
      <c r="A83" s="223"/>
      <c r="B83" s="240" t="s">
        <v>176</v>
      </c>
      <c r="C83" s="241" t="s">
        <v>177</v>
      </c>
      <c r="D83" s="285">
        <v>12.9</v>
      </c>
      <c r="E83" s="286">
        <v>74.3</v>
      </c>
      <c r="F83" s="286">
        <v>69.5</v>
      </c>
      <c r="G83" s="286">
        <v>4.8</v>
      </c>
      <c r="H83" s="286">
        <v>13.2</v>
      </c>
      <c r="I83" s="286">
        <v>80.2</v>
      </c>
      <c r="J83" s="286">
        <v>72.8</v>
      </c>
      <c r="K83" s="286">
        <v>7.4</v>
      </c>
      <c r="L83" s="286">
        <v>12.7</v>
      </c>
      <c r="M83" s="286">
        <v>69.5</v>
      </c>
      <c r="N83" s="286">
        <v>66.900000000000006</v>
      </c>
      <c r="O83" s="286">
        <v>2.6</v>
      </c>
    </row>
    <row r="84" spans="1:15" ht="19.75" customHeight="1" x14ac:dyDescent="0.2">
      <c r="A84" s="223"/>
      <c r="B84" s="243" t="s">
        <v>179</v>
      </c>
      <c r="C84" s="244" t="s">
        <v>180</v>
      </c>
      <c r="D84" s="287">
        <v>18.899999999999999</v>
      </c>
      <c r="E84" s="288">
        <v>149.6</v>
      </c>
      <c r="F84" s="288">
        <v>143.30000000000001</v>
      </c>
      <c r="G84" s="288">
        <v>6.3</v>
      </c>
      <c r="H84" s="288">
        <v>18.2</v>
      </c>
      <c r="I84" s="288">
        <v>147.6</v>
      </c>
      <c r="J84" s="288">
        <v>141.30000000000001</v>
      </c>
      <c r="K84" s="288">
        <v>6.3</v>
      </c>
      <c r="L84" s="288">
        <v>19.2</v>
      </c>
      <c r="M84" s="288">
        <v>150.5</v>
      </c>
      <c r="N84" s="288">
        <v>144.1</v>
      </c>
      <c r="O84" s="288">
        <v>6.4</v>
      </c>
    </row>
    <row r="85" spans="1:15" ht="19.75" customHeight="1" x14ac:dyDescent="0.2">
      <c r="A85" s="223"/>
      <c r="B85" s="240" t="s">
        <v>181</v>
      </c>
      <c r="C85" s="241" t="s">
        <v>182</v>
      </c>
      <c r="D85" s="285">
        <v>17.899999999999999</v>
      </c>
      <c r="E85" s="286">
        <v>129.4</v>
      </c>
      <c r="F85" s="286">
        <v>127.3</v>
      </c>
      <c r="G85" s="286">
        <v>2.1</v>
      </c>
      <c r="H85" s="286">
        <v>19</v>
      </c>
      <c r="I85" s="286">
        <v>150.4</v>
      </c>
      <c r="J85" s="286">
        <v>147.19999999999999</v>
      </c>
      <c r="K85" s="286">
        <v>3.2</v>
      </c>
      <c r="L85" s="286">
        <v>17.399999999999999</v>
      </c>
      <c r="M85" s="286">
        <v>120.1</v>
      </c>
      <c r="N85" s="286">
        <v>118.4</v>
      </c>
      <c r="O85" s="286">
        <v>1.7</v>
      </c>
    </row>
    <row r="86" spans="1:15" ht="19.75" customHeight="1" x14ac:dyDescent="0.2">
      <c r="A86" s="223"/>
      <c r="B86" s="243" t="s">
        <v>183</v>
      </c>
      <c r="C86" s="246" t="s">
        <v>184</v>
      </c>
      <c r="D86" s="287">
        <v>15.9</v>
      </c>
      <c r="E86" s="288">
        <v>125.8</v>
      </c>
      <c r="F86" s="288">
        <v>119.6</v>
      </c>
      <c r="G86" s="288">
        <v>6.2</v>
      </c>
      <c r="H86" s="288">
        <v>16.899999999999999</v>
      </c>
      <c r="I86" s="288">
        <v>141.30000000000001</v>
      </c>
      <c r="J86" s="288">
        <v>132.30000000000001</v>
      </c>
      <c r="K86" s="288">
        <v>9</v>
      </c>
      <c r="L86" s="288">
        <v>15.2</v>
      </c>
      <c r="M86" s="288">
        <v>114.5</v>
      </c>
      <c r="N86" s="288">
        <v>110.3</v>
      </c>
      <c r="O86" s="288">
        <v>4.2</v>
      </c>
    </row>
    <row r="87" spans="1:15" ht="19.75" customHeight="1" x14ac:dyDescent="0.2">
      <c r="A87" s="223"/>
      <c r="B87" s="243" t="s">
        <v>185</v>
      </c>
      <c r="C87" s="246" t="s">
        <v>186</v>
      </c>
      <c r="D87" s="287">
        <v>19.100000000000001</v>
      </c>
      <c r="E87" s="288">
        <v>150.4</v>
      </c>
      <c r="F87" s="288">
        <v>133.6</v>
      </c>
      <c r="G87" s="288">
        <v>16.8</v>
      </c>
      <c r="H87" s="288">
        <v>20.399999999999999</v>
      </c>
      <c r="I87" s="288">
        <v>177.6</v>
      </c>
      <c r="J87" s="288">
        <v>153.19999999999999</v>
      </c>
      <c r="K87" s="288">
        <v>24.4</v>
      </c>
      <c r="L87" s="288">
        <v>17.100000000000001</v>
      </c>
      <c r="M87" s="288">
        <v>106.9</v>
      </c>
      <c r="N87" s="288">
        <v>102.2</v>
      </c>
      <c r="O87" s="288">
        <v>4.7</v>
      </c>
    </row>
    <row r="88" spans="1:15" ht="19.75" customHeight="1" x14ac:dyDescent="0.2">
      <c r="A88" s="223"/>
      <c r="B88" s="259" t="s">
        <v>187</v>
      </c>
      <c r="C88" s="260" t="s">
        <v>188</v>
      </c>
      <c r="D88" s="289">
        <v>20.5</v>
      </c>
      <c r="E88" s="290">
        <v>162.1</v>
      </c>
      <c r="F88" s="290">
        <v>155.9</v>
      </c>
      <c r="G88" s="290">
        <v>6.2</v>
      </c>
      <c r="H88" s="290">
        <v>20.9</v>
      </c>
      <c r="I88" s="290">
        <v>167.6</v>
      </c>
      <c r="J88" s="290">
        <v>160.69999999999999</v>
      </c>
      <c r="K88" s="290">
        <v>6.9</v>
      </c>
      <c r="L88" s="290">
        <v>17.600000000000001</v>
      </c>
      <c r="M88" s="290">
        <v>128.4</v>
      </c>
      <c r="N88" s="290">
        <v>126.5</v>
      </c>
      <c r="O88" s="290">
        <v>1.9</v>
      </c>
    </row>
  </sheetData>
  <phoneticPr fontId="3"/>
  <printOptions gridLinesSet="0"/>
  <pageMargins left="0.59055118110236227" right="0.59055118110236227" top="0.39370078740157483" bottom="0.55118110236220474" header="0" footer="0"/>
  <pageSetup paperSize="9" scale="96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第１・２表</vt:lpstr>
      <vt:lpstr>３，４，５表</vt:lpstr>
      <vt:lpstr>第６表</vt:lpstr>
      <vt:lpstr>７－１，７－２</vt:lpstr>
      <vt:lpstr>'３，４，５表'!Print_Area</vt:lpstr>
      <vt:lpstr>第６表!Print_Area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橋口 桂三</cp:lastModifiedBy>
  <cp:lastPrinted>2025-02-10T05:20:30Z</cp:lastPrinted>
  <dcterms:created xsi:type="dcterms:W3CDTF">2025-02-10T04:58:51Z</dcterms:created>
  <dcterms:modified xsi:type="dcterms:W3CDTF">2025-02-10T05:21:37Z</dcterms:modified>
</cp:coreProperties>
</file>