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F31" i="1"/>
  <c r="E31" i="1"/>
  <c r="D31" i="1"/>
  <c r="C31" i="1"/>
  <c r="B31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<sst xmlns="http://schemas.openxmlformats.org/spreadsheetml/2006/main" count="46" uniqueCount="42">
  <si>
    <t xml:space="preserve">     ３ － １４  特 産 物 の 状 況</t>
  </si>
  <si>
    <t>年   月</t>
  </si>
  <si>
    <t>焼酎製成数量</t>
  </si>
  <si>
    <t>焼   酎   出   荷   数   量</t>
  </si>
  <si>
    <t>大      島      紬</t>
  </si>
  <si>
    <t>かつおぶし</t>
  </si>
  <si>
    <t>合     計</t>
  </si>
  <si>
    <t>県     内</t>
  </si>
  <si>
    <t>県     外</t>
  </si>
  <si>
    <t>生 産 反 数</t>
  </si>
  <si>
    <t>生  産  額</t>
  </si>
  <si>
    <t>生  産  量</t>
  </si>
  <si>
    <t>kl</t>
  </si>
  <si>
    <t>反</t>
  </si>
  <si>
    <t>百万円</t>
  </si>
  <si>
    <t>トン</t>
  </si>
  <si>
    <t>前  月  比</t>
  </si>
  <si>
    <t>前年同月比</t>
  </si>
  <si>
    <t>（注）１．焼酎製成・出荷数量（課税出荷）は，鹿児島県酒造組合の資料による。</t>
  </si>
  <si>
    <t>　　　２．焼酎の年計及び月計は黒糖焼酎を含む数値である。</t>
  </si>
  <si>
    <t>３　</t>
  </si>
  <si>
    <t>４　</t>
  </si>
  <si>
    <t>５　</t>
  </si>
  <si>
    <t>６　</t>
  </si>
  <si>
    <t>７　</t>
  </si>
  <si>
    <t>８　</t>
  </si>
  <si>
    <t>９　</t>
  </si>
  <si>
    <t>11　</t>
  </si>
  <si>
    <t xml:space="preserve">  ３</t>
  </si>
  <si>
    <t>12　</t>
  </si>
  <si>
    <t>　　　４．年計は端数処理の関係で，月計の合計と合わない場合がある。</t>
    <rPh sb="5" eb="6">
      <t>ネン</t>
    </rPh>
    <rPh sb="6" eb="7">
      <t>ケイ</t>
    </rPh>
    <rPh sb="8" eb="10">
      <t>ハスウ</t>
    </rPh>
    <rPh sb="10" eb="12">
      <t>ショリ</t>
    </rPh>
    <rPh sb="13" eb="15">
      <t>カンケイ</t>
    </rPh>
    <rPh sb="17" eb="18">
      <t>ゲツ</t>
    </rPh>
    <rPh sb="18" eb="19">
      <t>ケイ</t>
    </rPh>
    <rPh sb="20" eb="22">
      <t>ゴウケイ</t>
    </rPh>
    <rPh sb="23" eb="24">
      <t>ア</t>
    </rPh>
    <rPh sb="27" eb="29">
      <t>バアイ</t>
    </rPh>
    <phoneticPr fontId="8"/>
  </si>
  <si>
    <t>県鉱工業動態統計調査，県販路拡大・輸出促進課</t>
    <rPh sb="12" eb="14">
      <t>ハンロ</t>
    </rPh>
    <rPh sb="14" eb="16">
      <t>カクダイ</t>
    </rPh>
    <rPh sb="17" eb="19">
      <t>ユシュツ</t>
    </rPh>
    <rPh sb="19" eb="21">
      <t>ソクシン</t>
    </rPh>
    <rPh sb="21" eb="22">
      <t>カ</t>
    </rPh>
    <phoneticPr fontId="9"/>
  </si>
  <si>
    <t xml:space="preserve">  ２</t>
  </si>
  <si>
    <t>２　</t>
  </si>
  <si>
    <t>10　</t>
  </si>
  <si>
    <t xml:space="preserve">  ４</t>
  </si>
  <si>
    <t xml:space="preserve">  ５.  １　</t>
  </si>
  <si>
    <t>　　　３．かつおぶしの生産量は，山川水産加工協同組合および枕崎水産加工協同組合の資料による。</t>
    <phoneticPr fontId="3"/>
  </si>
  <si>
    <t xml:space="preserve">  元(31)年</t>
    <rPh sb="2" eb="3">
      <t>ゲン</t>
    </rPh>
    <rPh sb="7" eb="8">
      <t>ネン</t>
    </rPh>
    <phoneticPr fontId="4"/>
  </si>
  <si>
    <t xml:space="preserve">  ５</t>
  </si>
  <si>
    <t xml:space="preserve">  ６.  １　</t>
  </si>
  <si>
    <t xml:space="preserve">  ４.  12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</si>
</sst>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4"/>
      <color indexed="8"/>
      <name val="ＭＳ 明朝"/>
      <family val="1"/>
    </font>
    <font>
      <sz val="12"/>
      <color indexed="8"/>
      <name val="ＭＳ ゴシック"/>
      <family val="3"/>
    </font>
    <font>
      <sz val="12"/>
      <name val="ＭＳ ゴシック"/>
      <family val="3"/>
      <charset val="128"/>
    </font>
    <font>
      <sz val="11"/>
      <name val="ＭＳ ゴシック"/>
      <family val="3"/>
    </font>
    <font>
      <sz val="6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2" borderId="0"/>
  </cellStyleXfs>
  <cellXfs count="44">
    <xf numFmtId="0" fontId="0" fillId="0" borderId="0" xfId="0">
      <alignment vertical="center"/>
    </xf>
    <xf numFmtId="0" fontId="2" fillId="0" borderId="0" xfId="0" applyFont="1" applyAlignment="1" applyProtection="1"/>
    <xf numFmtId="0" fontId="2" fillId="0" borderId="0" xfId="0" applyFont="1" applyAlignment="1"/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right" vertical="center"/>
    </xf>
    <xf numFmtId="0" fontId="2" fillId="0" borderId="5" xfId="0" quotePrefix="1" applyFont="1" applyFill="1" applyBorder="1" applyAlignment="1" applyProtection="1"/>
    <xf numFmtId="37" fontId="2" fillId="0" borderId="10" xfId="0" applyNumberFormat="1" applyFont="1" applyFill="1" applyBorder="1" applyAlignment="1" applyProtection="1">
      <alignment vertical="center"/>
    </xf>
    <xf numFmtId="38" fontId="2" fillId="0" borderId="10" xfId="1" applyFont="1" applyBorder="1" applyAlignment="1" applyProtection="1"/>
    <xf numFmtId="38" fontId="2" fillId="0" borderId="10" xfId="1" applyFont="1" applyBorder="1" applyAlignment="1" applyProtection="1">
      <alignment horizontal="right"/>
    </xf>
    <xf numFmtId="0" fontId="6" fillId="0" borderId="0" xfId="0" applyFont="1" applyFill="1" applyAlignment="1" applyProtection="1">
      <alignment vertical="center"/>
    </xf>
    <xf numFmtId="0" fontId="7" fillId="0" borderId="0" xfId="0" applyFont="1" applyAlignment="1" applyProtection="1"/>
    <xf numFmtId="0" fontId="7" fillId="0" borderId="0" xfId="0" applyFont="1" applyAlignment="1"/>
    <xf numFmtId="0" fontId="2" fillId="0" borderId="0" xfId="0" applyFont="1" applyAlignment="1" applyProtection="1">
      <alignment horizontal="center" vertical="center"/>
    </xf>
    <xf numFmtId="176" fontId="7" fillId="0" borderId="10" xfId="0" applyNumberFormat="1" applyFont="1" applyBorder="1" applyAlignment="1" applyProtection="1">
      <alignment vertical="center"/>
    </xf>
    <xf numFmtId="176" fontId="7" fillId="0" borderId="10" xfId="0" applyNumberFormat="1" applyFont="1" applyBorder="1" applyAlignment="1" applyProtection="1">
      <alignment horizontal="right" vertical="center"/>
    </xf>
    <xf numFmtId="0" fontId="2" fillId="0" borderId="12" xfId="0" applyFont="1" applyBorder="1" applyAlignment="1" applyProtection="1">
      <alignment horizontal="center" vertical="center"/>
    </xf>
    <xf numFmtId="176" fontId="2" fillId="0" borderId="13" xfId="0" applyNumberFormat="1" applyFont="1" applyBorder="1" applyAlignment="1" applyProtection="1">
      <alignment vertical="center"/>
    </xf>
    <xf numFmtId="176" fontId="2" fillId="0" borderId="13" xfId="0" applyNumberFormat="1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0" fontId="8" fillId="0" borderId="0" xfId="0" applyFont="1" applyAlignment="1" applyProtection="1"/>
    <xf numFmtId="0" fontId="6" fillId="0" borderId="0" xfId="0" quotePrefix="1" applyFont="1" applyAlignment="1" applyProtection="1">
      <alignment horizontal="right"/>
    </xf>
    <xf numFmtId="38" fontId="7" fillId="0" borderId="10" xfId="1" applyFont="1" applyBorder="1" applyAlignment="1" applyProtection="1">
      <alignment horizontal="right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right"/>
    </xf>
    <xf numFmtId="3" fontId="2" fillId="0" borderId="10" xfId="1" applyNumberFormat="1" applyFont="1" applyBorder="1" applyAlignment="1" applyProtection="1"/>
    <xf numFmtId="3" fontId="2" fillId="0" borderId="10" xfId="1" applyNumberFormat="1" applyFont="1" applyBorder="1" applyAlignment="1" applyProtection="1">
      <alignment horizontal="right"/>
    </xf>
    <xf numFmtId="177" fontId="2" fillId="0" borderId="13" xfId="0" applyNumberFormat="1" applyFont="1" applyBorder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5" xfId="2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workbookViewId="0">
      <selection activeCell="A2" sqref="A2"/>
    </sheetView>
  </sheetViews>
  <sheetFormatPr defaultColWidth="10.625" defaultRowHeight="14.25" x14ac:dyDescent="0.15"/>
  <cols>
    <col min="1" max="1" width="11.625" style="2" customWidth="1"/>
    <col min="2" max="2" width="15.625" style="2" customWidth="1"/>
    <col min="3" max="7" width="14.625" style="2" customWidth="1"/>
    <col min="8" max="8" width="15.625" style="2" customWidth="1"/>
    <col min="9" max="9" width="8.625" style="2" customWidth="1"/>
    <col min="10" max="10" width="7.625" style="2" customWidth="1"/>
    <col min="11" max="16384" width="10.625" style="2"/>
  </cols>
  <sheetData>
    <row r="1" spans="1:9" ht="16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9" s="5" customFormat="1" ht="22.5" customHeight="1" x14ac:dyDescent="0.15">
      <c r="A2" s="3"/>
      <c r="B2" s="31" t="s">
        <v>0</v>
      </c>
      <c r="C2" s="31"/>
      <c r="D2" s="31"/>
      <c r="E2" s="31"/>
      <c r="F2" s="31"/>
      <c r="G2" s="31"/>
      <c r="H2" s="31"/>
      <c r="I2" s="4"/>
    </row>
    <row r="3" spans="1:9" s="5" customFormat="1" ht="15.75" customHeight="1" thickBot="1" x14ac:dyDescent="0.2">
      <c r="A3" s="4"/>
      <c r="B3" s="4"/>
      <c r="D3" s="4"/>
      <c r="E3" s="4"/>
      <c r="F3" s="32" t="s">
        <v>31</v>
      </c>
      <c r="G3" s="32"/>
      <c r="H3" s="32"/>
      <c r="I3" s="4"/>
    </row>
    <row r="4" spans="1:9" x14ac:dyDescent="0.15">
      <c r="A4" s="33" t="s">
        <v>1</v>
      </c>
      <c r="B4" s="36" t="s">
        <v>2</v>
      </c>
      <c r="C4" s="39" t="s">
        <v>3</v>
      </c>
      <c r="D4" s="40"/>
      <c r="E4" s="33"/>
      <c r="F4" s="39" t="s">
        <v>4</v>
      </c>
      <c r="G4" s="33"/>
      <c r="H4" s="39" t="s">
        <v>5</v>
      </c>
      <c r="I4" s="1"/>
    </row>
    <row r="5" spans="1:9" ht="12" customHeight="1" x14ac:dyDescent="0.15">
      <c r="A5" s="34"/>
      <c r="B5" s="37"/>
      <c r="C5" s="41"/>
      <c r="D5" s="42"/>
      <c r="E5" s="35"/>
      <c r="F5" s="41"/>
      <c r="G5" s="35"/>
      <c r="H5" s="43"/>
      <c r="I5" s="1"/>
    </row>
    <row r="6" spans="1:9" ht="18" customHeight="1" x14ac:dyDescent="0.15">
      <c r="A6" s="35"/>
      <c r="B6" s="38"/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6" t="s">
        <v>11</v>
      </c>
      <c r="I6" s="1"/>
    </row>
    <row r="7" spans="1:9" ht="15" customHeight="1" x14ac:dyDescent="0.15">
      <c r="A7" s="4"/>
      <c r="B7" s="7" t="s">
        <v>12</v>
      </c>
      <c r="C7" s="7" t="s">
        <v>12</v>
      </c>
      <c r="D7" s="7" t="s">
        <v>12</v>
      </c>
      <c r="E7" s="7" t="s">
        <v>12</v>
      </c>
      <c r="F7" s="7" t="s">
        <v>13</v>
      </c>
      <c r="G7" s="7" t="s">
        <v>14</v>
      </c>
      <c r="H7" s="7" t="s">
        <v>15</v>
      </c>
      <c r="I7" s="1"/>
    </row>
    <row r="8" spans="1:9" ht="15" customHeight="1" x14ac:dyDescent="0.15">
      <c r="A8" s="8" t="s">
        <v>38</v>
      </c>
      <c r="B8" s="9">
        <v>123196</v>
      </c>
      <c r="C8" s="9">
        <v>98459</v>
      </c>
      <c r="D8" s="9">
        <v>40610</v>
      </c>
      <c r="E8" s="9">
        <v>57849</v>
      </c>
      <c r="F8" s="9">
        <v>19549</v>
      </c>
      <c r="G8" s="9">
        <v>876</v>
      </c>
      <c r="H8" s="9">
        <v>21739</v>
      </c>
    </row>
    <row r="9" spans="1:9" ht="15" customHeight="1" x14ac:dyDescent="0.15">
      <c r="A9" s="8" t="s">
        <v>32</v>
      </c>
      <c r="B9" s="9">
        <v>102738</v>
      </c>
      <c r="C9" s="9">
        <v>94246</v>
      </c>
      <c r="D9" s="9">
        <v>38262</v>
      </c>
      <c r="E9" s="9">
        <v>55983</v>
      </c>
      <c r="F9" s="9">
        <v>15873</v>
      </c>
      <c r="G9" s="9">
        <v>735</v>
      </c>
      <c r="H9" s="9">
        <v>18949</v>
      </c>
    </row>
    <row r="10" spans="1:9" ht="15" customHeight="1" x14ac:dyDescent="0.15">
      <c r="A10" s="8" t="s">
        <v>28</v>
      </c>
      <c r="B10" s="9">
        <v>102001</v>
      </c>
      <c r="C10" s="9">
        <v>91949</v>
      </c>
      <c r="D10" s="9">
        <v>37351</v>
      </c>
      <c r="E10" s="9">
        <v>54598</v>
      </c>
      <c r="F10" s="9">
        <v>15054</v>
      </c>
      <c r="G10" s="9">
        <v>699</v>
      </c>
      <c r="H10" s="9">
        <v>18361</v>
      </c>
    </row>
    <row r="11" spans="1:9" ht="15" customHeight="1" x14ac:dyDescent="0.15">
      <c r="A11" s="8" t="s">
        <v>35</v>
      </c>
      <c r="B11" s="9">
        <v>108525</v>
      </c>
      <c r="C11" s="9">
        <v>89696</v>
      </c>
      <c r="D11" s="9">
        <v>36035</v>
      </c>
      <c r="E11" s="9">
        <v>53659</v>
      </c>
      <c r="F11" s="9">
        <v>16471</v>
      </c>
      <c r="G11" s="9">
        <v>680</v>
      </c>
      <c r="H11" s="9">
        <v>17754</v>
      </c>
    </row>
    <row r="12" spans="1:9" ht="15" customHeight="1" x14ac:dyDescent="0.15">
      <c r="A12" s="8" t="s">
        <v>39</v>
      </c>
      <c r="B12" s="9">
        <v>114037</v>
      </c>
      <c r="C12" s="9">
        <v>89343</v>
      </c>
      <c r="D12" s="9">
        <v>35698</v>
      </c>
      <c r="E12" s="9">
        <v>53646</v>
      </c>
      <c r="F12" s="9">
        <v>14501</v>
      </c>
      <c r="G12" s="9">
        <v>617</v>
      </c>
      <c r="H12" s="9">
        <v>20295</v>
      </c>
    </row>
    <row r="13" spans="1:9" ht="15" customHeight="1" x14ac:dyDescent="0.15">
      <c r="A13" s="12"/>
      <c r="B13" s="9"/>
      <c r="C13" s="9"/>
      <c r="D13" s="9"/>
      <c r="E13" s="9"/>
      <c r="F13" s="9"/>
      <c r="G13" s="9"/>
      <c r="H13" s="9"/>
    </row>
    <row r="14" spans="1:9" ht="15" customHeight="1" x14ac:dyDescent="0.15">
      <c r="A14" s="27" t="s">
        <v>41</v>
      </c>
      <c r="B14" s="10">
        <v>9333</v>
      </c>
      <c r="C14" s="10">
        <v>11007</v>
      </c>
      <c r="D14" s="10">
        <v>4512</v>
      </c>
      <c r="E14" s="10">
        <v>6495.6</v>
      </c>
      <c r="F14" s="10">
        <v>1186</v>
      </c>
      <c r="G14" s="10">
        <v>48</v>
      </c>
      <c r="H14" s="11">
        <v>1627</v>
      </c>
      <c r="I14" s="1"/>
    </row>
    <row r="15" spans="1:9" ht="15" customHeight="1" x14ac:dyDescent="0.15">
      <c r="A15" s="24" t="s">
        <v>36</v>
      </c>
      <c r="B15" s="10">
        <v>3696</v>
      </c>
      <c r="C15" s="10">
        <v>5292</v>
      </c>
      <c r="D15" s="10">
        <v>2128</v>
      </c>
      <c r="E15" s="10">
        <v>3165</v>
      </c>
      <c r="F15" s="10">
        <v>962</v>
      </c>
      <c r="G15" s="28">
        <v>42</v>
      </c>
      <c r="H15" s="11">
        <v>1576</v>
      </c>
      <c r="I15" s="1"/>
    </row>
    <row r="16" spans="1:9" ht="15" customHeight="1" x14ac:dyDescent="0.15">
      <c r="A16" s="24" t="s">
        <v>33</v>
      </c>
      <c r="B16" s="10">
        <v>9187</v>
      </c>
      <c r="C16" s="10">
        <v>7868</v>
      </c>
      <c r="D16" s="10">
        <v>3191</v>
      </c>
      <c r="E16" s="10">
        <v>4677</v>
      </c>
      <c r="F16" s="10">
        <v>1121</v>
      </c>
      <c r="G16" s="10">
        <v>46</v>
      </c>
      <c r="H16" s="11">
        <v>1635</v>
      </c>
      <c r="I16" s="1"/>
    </row>
    <row r="17" spans="1:9" ht="15" customHeight="1" x14ac:dyDescent="0.15">
      <c r="A17" s="24" t="s">
        <v>20</v>
      </c>
      <c r="B17" s="10">
        <v>7632</v>
      </c>
      <c r="C17" s="10">
        <v>8086</v>
      </c>
      <c r="D17" s="10">
        <v>3133</v>
      </c>
      <c r="E17" s="10">
        <v>4954</v>
      </c>
      <c r="F17" s="10">
        <v>1355</v>
      </c>
      <c r="G17" s="10">
        <v>61</v>
      </c>
      <c r="H17" s="25">
        <v>1894</v>
      </c>
      <c r="I17" s="1"/>
    </row>
    <row r="18" spans="1:9" ht="15" customHeight="1" x14ac:dyDescent="0.15">
      <c r="A18" s="24" t="s">
        <v>21</v>
      </c>
      <c r="B18" s="10">
        <v>7568</v>
      </c>
      <c r="C18" s="10">
        <v>8178</v>
      </c>
      <c r="D18" s="10">
        <v>3110</v>
      </c>
      <c r="E18" s="28">
        <v>5067</v>
      </c>
      <c r="F18" s="10">
        <v>1343</v>
      </c>
      <c r="G18" s="10">
        <v>55</v>
      </c>
      <c r="H18" s="11">
        <v>1739</v>
      </c>
      <c r="I18" s="1"/>
    </row>
    <row r="19" spans="1:9" ht="15" customHeight="1" x14ac:dyDescent="0.15">
      <c r="A19" s="24" t="s">
        <v>22</v>
      </c>
      <c r="B19" s="10">
        <v>5089</v>
      </c>
      <c r="C19" s="10">
        <v>6477</v>
      </c>
      <c r="D19" s="10">
        <v>2581</v>
      </c>
      <c r="E19" s="10">
        <v>3895</v>
      </c>
      <c r="F19" s="10">
        <v>1214</v>
      </c>
      <c r="G19" s="10">
        <v>53</v>
      </c>
      <c r="H19" s="11">
        <v>1548</v>
      </c>
      <c r="I19" s="1"/>
    </row>
    <row r="20" spans="1:9" ht="15" customHeight="1" x14ac:dyDescent="0.15">
      <c r="A20" s="24" t="s">
        <v>23</v>
      </c>
      <c r="B20" s="10">
        <v>6826</v>
      </c>
      <c r="C20" s="10">
        <v>7385</v>
      </c>
      <c r="D20" s="10">
        <v>2730</v>
      </c>
      <c r="E20" s="10">
        <v>4656</v>
      </c>
      <c r="F20" s="10">
        <v>1315</v>
      </c>
      <c r="G20" s="10">
        <v>57</v>
      </c>
      <c r="H20" s="29">
        <v>1822</v>
      </c>
      <c r="I20" s="1"/>
    </row>
    <row r="21" spans="1:9" ht="15" customHeight="1" x14ac:dyDescent="0.15">
      <c r="A21" s="24" t="s">
        <v>24</v>
      </c>
      <c r="B21" s="10">
        <v>3087</v>
      </c>
      <c r="C21" s="10">
        <v>7117</v>
      </c>
      <c r="D21" s="10">
        <v>2844</v>
      </c>
      <c r="E21" s="10">
        <v>4273</v>
      </c>
      <c r="F21" s="10">
        <v>1290</v>
      </c>
      <c r="G21" s="10">
        <v>55</v>
      </c>
      <c r="H21" s="29">
        <v>1613</v>
      </c>
      <c r="I21" s="1"/>
    </row>
    <row r="22" spans="1:9" ht="15" customHeight="1" x14ac:dyDescent="0.15">
      <c r="A22" s="24" t="s">
        <v>25</v>
      </c>
      <c r="B22" s="10">
        <v>7132</v>
      </c>
      <c r="C22" s="10">
        <v>6090</v>
      </c>
      <c r="D22" s="10">
        <v>2650</v>
      </c>
      <c r="E22" s="10">
        <v>3440</v>
      </c>
      <c r="F22" s="10">
        <v>1128</v>
      </c>
      <c r="G22" s="10">
        <v>48</v>
      </c>
      <c r="H22" s="11">
        <v>1369</v>
      </c>
      <c r="I22" s="1"/>
    </row>
    <row r="23" spans="1:9" ht="15" customHeight="1" x14ac:dyDescent="0.15">
      <c r="A23" s="24" t="s">
        <v>26</v>
      </c>
      <c r="B23" s="10">
        <v>17989</v>
      </c>
      <c r="C23" s="10">
        <v>6455</v>
      </c>
      <c r="D23" s="10">
        <v>2596</v>
      </c>
      <c r="E23" s="10">
        <v>3859</v>
      </c>
      <c r="F23" s="10">
        <v>1197</v>
      </c>
      <c r="G23" s="10">
        <v>52</v>
      </c>
      <c r="H23" s="11">
        <v>1633</v>
      </c>
      <c r="I23" s="1"/>
    </row>
    <row r="24" spans="1:9" ht="15" customHeight="1" x14ac:dyDescent="0.15">
      <c r="A24" s="24" t="s">
        <v>34</v>
      </c>
      <c r="B24" s="10">
        <v>19963</v>
      </c>
      <c r="C24" s="10">
        <v>7279</v>
      </c>
      <c r="D24" s="28">
        <v>2976</v>
      </c>
      <c r="E24" s="10">
        <v>4303</v>
      </c>
      <c r="F24" s="10">
        <v>988</v>
      </c>
      <c r="G24" s="10">
        <v>44</v>
      </c>
      <c r="H24" s="11">
        <v>1852</v>
      </c>
      <c r="I24" s="1"/>
    </row>
    <row r="25" spans="1:9" ht="15" customHeight="1" x14ac:dyDescent="0.15">
      <c r="A25" s="24" t="s">
        <v>27</v>
      </c>
      <c r="B25" s="10">
        <v>16064</v>
      </c>
      <c r="C25" s="10">
        <v>8555</v>
      </c>
      <c r="D25" s="28">
        <v>3520</v>
      </c>
      <c r="E25" s="10">
        <v>5035</v>
      </c>
      <c r="F25" s="10">
        <v>1266</v>
      </c>
      <c r="G25" s="10">
        <v>51</v>
      </c>
      <c r="H25" s="11">
        <v>1826</v>
      </c>
      <c r="I25" s="1"/>
    </row>
    <row r="26" spans="1:9" ht="15" customHeight="1" x14ac:dyDescent="0.15">
      <c r="A26" s="24" t="s">
        <v>29</v>
      </c>
      <c r="B26" s="10">
        <v>9804</v>
      </c>
      <c r="C26" s="10">
        <v>10561</v>
      </c>
      <c r="D26" s="28">
        <v>4239</v>
      </c>
      <c r="E26" s="10">
        <v>6322</v>
      </c>
      <c r="F26" s="10">
        <v>1322</v>
      </c>
      <c r="G26" s="10">
        <v>53</v>
      </c>
      <c r="H26" s="29">
        <v>1788</v>
      </c>
      <c r="I26" s="1"/>
    </row>
    <row r="27" spans="1:9" ht="15" customHeight="1" x14ac:dyDescent="0.15">
      <c r="A27" s="24" t="s">
        <v>40</v>
      </c>
      <c r="B27" s="10">
        <v>3736</v>
      </c>
      <c r="C27" s="10">
        <v>5020</v>
      </c>
      <c r="D27" s="28">
        <v>2226</v>
      </c>
      <c r="E27" s="10">
        <v>2794</v>
      </c>
      <c r="F27" s="10">
        <v>1022</v>
      </c>
      <c r="G27" s="10">
        <v>41</v>
      </c>
      <c r="H27" s="29">
        <v>1550</v>
      </c>
      <c r="I27" s="1"/>
    </row>
    <row r="28" spans="1:9" ht="15" customHeight="1" x14ac:dyDescent="0.15">
      <c r="A28" s="24" t="s">
        <v>33</v>
      </c>
      <c r="B28" s="10">
        <v>8465</v>
      </c>
      <c r="C28" s="10">
        <v>6821</v>
      </c>
      <c r="D28" s="10">
        <v>2856</v>
      </c>
      <c r="E28" s="10">
        <v>3965</v>
      </c>
      <c r="F28" s="10">
        <v>1191</v>
      </c>
      <c r="G28" s="10">
        <v>44</v>
      </c>
      <c r="H28" s="11">
        <v>1665</v>
      </c>
      <c r="I28" s="1"/>
    </row>
    <row r="29" spans="1:9" s="14" customFormat="1" ht="15" customHeight="1" x14ac:dyDescent="0.15">
      <c r="A29" s="26"/>
      <c r="B29" s="10"/>
      <c r="C29" s="10"/>
      <c r="D29" s="10"/>
      <c r="E29" s="10"/>
      <c r="F29" s="10"/>
      <c r="G29" s="10"/>
      <c r="H29" s="11"/>
      <c r="I29" s="13"/>
    </row>
    <row r="30" spans="1:9" ht="15" customHeight="1" x14ac:dyDescent="0.15">
      <c r="A30" s="15" t="s">
        <v>16</v>
      </c>
      <c r="B30" s="16">
        <f t="shared" ref="B30:H30" si="0">((B28/B27)*100)-100</f>
        <v>126.57922912205569</v>
      </c>
      <c r="C30" s="16">
        <f t="shared" si="0"/>
        <v>35.876494023904371</v>
      </c>
      <c r="D30" s="16">
        <f t="shared" si="0"/>
        <v>28.301886792452819</v>
      </c>
      <c r="E30" s="16">
        <f t="shared" si="0"/>
        <v>41.911238367931304</v>
      </c>
      <c r="F30" s="16">
        <f t="shared" si="0"/>
        <v>16.536203522504891</v>
      </c>
      <c r="G30" s="16">
        <f t="shared" si="0"/>
        <v>7.3170731707317174</v>
      </c>
      <c r="H30" s="17">
        <f t="shared" si="0"/>
        <v>7.4193548387096797</v>
      </c>
      <c r="I30" s="1"/>
    </row>
    <row r="31" spans="1:9" ht="15" customHeight="1" thickBot="1" x14ac:dyDescent="0.2">
      <c r="A31" s="18" t="s">
        <v>17</v>
      </c>
      <c r="B31" s="19">
        <f t="shared" ref="B31:H31" si="1">((B28/B16)*100)-100</f>
        <v>-7.8589310982910661</v>
      </c>
      <c r="C31" s="19">
        <f t="shared" si="1"/>
        <v>-13.307066598881548</v>
      </c>
      <c r="D31" s="19">
        <f t="shared" si="1"/>
        <v>-10.498276402381705</v>
      </c>
      <c r="E31" s="19">
        <f t="shared" si="1"/>
        <v>-15.223433825101566</v>
      </c>
      <c r="F31" s="19">
        <f t="shared" si="1"/>
        <v>6.2444246208742271</v>
      </c>
      <c r="G31" s="30">
        <f t="shared" si="1"/>
        <v>-4.3478260869565162</v>
      </c>
      <c r="H31" s="20">
        <f t="shared" si="1"/>
        <v>1.8348623853210881</v>
      </c>
      <c r="I31" s="1"/>
    </row>
    <row r="32" spans="1:9" ht="15" customHeight="1" x14ac:dyDescent="0.15">
      <c r="A32" s="4" t="s">
        <v>18</v>
      </c>
      <c r="B32" s="4"/>
      <c r="C32" s="4"/>
      <c r="D32" s="4"/>
      <c r="E32" s="4"/>
      <c r="F32" s="4"/>
      <c r="G32" s="4"/>
      <c r="H32" s="4"/>
      <c r="I32" s="1"/>
    </row>
    <row r="33" spans="1:9" ht="15" customHeight="1" x14ac:dyDescent="0.15">
      <c r="A33" s="4" t="s">
        <v>19</v>
      </c>
      <c r="B33" s="4"/>
      <c r="C33" s="4"/>
      <c r="D33" s="4"/>
      <c r="E33" s="4"/>
      <c r="F33" s="4"/>
      <c r="G33" s="4"/>
      <c r="H33" s="4"/>
      <c r="I33" s="1"/>
    </row>
    <row r="34" spans="1:9" ht="15" customHeight="1" x14ac:dyDescent="0.15">
      <c r="A34" s="4" t="s">
        <v>37</v>
      </c>
      <c r="B34" s="4"/>
      <c r="C34" s="4"/>
      <c r="D34" s="4"/>
      <c r="E34" s="4"/>
      <c r="F34" s="4"/>
      <c r="G34" s="4"/>
      <c r="H34" s="4"/>
      <c r="I34" s="1"/>
    </row>
    <row r="35" spans="1:9" ht="15" customHeight="1" x14ac:dyDescent="0.15">
      <c r="A35" s="21" t="s">
        <v>30</v>
      </c>
      <c r="B35" s="4"/>
      <c r="C35" s="4"/>
      <c r="D35" s="4"/>
      <c r="E35" s="4"/>
      <c r="F35" s="4"/>
      <c r="G35" s="4"/>
      <c r="H35" s="4"/>
      <c r="I35" s="1"/>
    </row>
    <row r="36" spans="1:9" s="5" customFormat="1" ht="18.75" customHeight="1" x14ac:dyDescent="0.15">
      <c r="A36" s="1"/>
      <c r="B36" s="1"/>
      <c r="C36" s="1"/>
      <c r="D36" s="1"/>
      <c r="E36" s="1"/>
      <c r="F36" s="1"/>
      <c r="G36" s="1"/>
      <c r="H36" s="1"/>
      <c r="I36" s="4"/>
    </row>
    <row r="37" spans="1:9" ht="17.100000000000001" customHeight="1" x14ac:dyDescent="0.15">
      <c r="A37" s="23"/>
      <c r="B37" s="23"/>
      <c r="C37" s="23"/>
      <c r="D37" s="23"/>
      <c r="E37" s="23"/>
      <c r="F37" s="23"/>
      <c r="G37" s="23"/>
      <c r="H37" s="23"/>
      <c r="I37" s="1"/>
    </row>
    <row r="38" spans="1:9" s="22" customFormat="1" x14ac:dyDescent="0.15">
      <c r="A38" s="2"/>
      <c r="B38" s="2"/>
      <c r="C38" s="2"/>
      <c r="D38" s="2"/>
      <c r="E38" s="2"/>
      <c r="F38" s="2"/>
      <c r="G38" s="2"/>
      <c r="H38" s="2"/>
      <c r="I38" s="23"/>
    </row>
    <row r="39" spans="1:9" s="22" customFormat="1" x14ac:dyDescent="0.15">
      <c r="A39" s="2"/>
      <c r="B39" s="2"/>
      <c r="C39" s="2"/>
      <c r="D39" s="2"/>
      <c r="E39" s="2"/>
      <c r="F39" s="2"/>
      <c r="G39" s="2"/>
      <c r="H39" s="2"/>
      <c r="I39" s="23"/>
    </row>
  </sheetData>
  <mergeCells count="7">
    <mergeCell ref="B2:H2"/>
    <mergeCell ref="F3:H3"/>
    <mergeCell ref="A4:A6"/>
    <mergeCell ref="B4:B6"/>
    <mergeCell ref="C4:E5"/>
    <mergeCell ref="F4:G5"/>
    <mergeCell ref="H4:H5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2021-07-02T05:30:25Z</cp:lastPrinted>
  <dcterms:created xsi:type="dcterms:W3CDTF">2020-10-16T05:53:13Z</dcterms:created>
  <dcterms:modified xsi:type="dcterms:W3CDTF">2024-04-25T23:39:25Z</dcterms:modified>
</cp:coreProperties>
</file>