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<sst xmlns="http://schemas.openxmlformats.org/spreadsheetml/2006/main" count="81" uniqueCount="37">
  <si>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</si>
  <si>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</si>
  <si>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</si>
  <si>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</si>
  <si>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</si>
  <si>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</si>
  <si>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</si>
  <si>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</si>
  <si>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</si>
  <si>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</si>
  <si>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</si>
  <si>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</si>
  <si>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</si>
  <si>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</si>
  <si>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</si>
  <si>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>前　月　比</t>
  </si>
  <si>
    <t>前年同月比</t>
  </si>
  <si>
    <t xml:space="preserve">  ３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</si>
  <si>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</si>
  <si>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</si>
  <si>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</si>
  <si>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</si>
  <si>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</si>
  <si>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</si>
  <si>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 xml:space="preserve">  ５． １</t>
  </si>
  <si>
    <t>　　　 ２</t>
  </si>
  <si>
    <t>　　　 ３</t>
  </si>
  <si>
    <t>　　　 ４</t>
  </si>
  <si>
    <t xml:space="preserve">  ２年</t>
  </si>
  <si>
    <t>　　　 ５</t>
  </si>
  <si>
    <t>　　　 ６</t>
  </si>
  <si>
    <t>　　　 ７</t>
  </si>
  <si>
    <t>　　　 ８</t>
  </si>
  <si>
    <t>　　　 ９</t>
  </si>
  <si>
    <t xml:space="preserve">  ５</t>
  </si>
  <si>
    <t xml:space="preserve">  ６． １</t>
  </si>
  <si>
    <t xml:space="preserve">  ４．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</si>
</sst>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;\-"/>
    <numFmt numFmtId="177" formatCode="\ #,##0.00;\-#,##0.00;\-"/>
    <numFmt numFmtId="178" formatCode="0.0"/>
    <numFmt numFmtId="179" formatCode="\ 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50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6" fontId="6" fillId="0" borderId="8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7" fontId="6" fillId="0" borderId="8" xfId="0" applyNumberFormat="1" applyFont="1" applyBorder="1" applyAlignment="1" applyProtection="1">
      <alignment horizontal="right" vertical="center"/>
    </xf>
    <xf numFmtId="177" fontId="6" fillId="0" borderId="13" xfId="0" applyNumberFormat="1" applyFont="1" applyBorder="1" applyAlignment="1" applyProtection="1">
      <alignment horizontal="right" vertical="center"/>
    </xf>
    <xf numFmtId="178" fontId="3" fillId="0" borderId="0" xfId="0" applyNumberFormat="1" applyFont="1" applyAlignment="1" applyProtection="1"/>
    <xf numFmtId="0" fontId="8" fillId="0" borderId="0" xfId="0" applyFont="1" applyAlignment="1" applyProtection="1"/>
    <xf numFmtId="2" fontId="6" fillId="0" borderId="8" xfId="0" applyNumberFormat="1" applyFont="1" applyBorder="1" applyAlignment="1" applyProtection="1">
      <alignment horizontal="right" wrapText="1"/>
    </xf>
    <xf numFmtId="2" fontId="6" fillId="0" borderId="8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/>
    <xf numFmtId="0" fontId="6" fillId="0" borderId="8" xfId="0" applyFont="1" applyFill="1" applyBorder="1" applyAlignment="1" applyProtection="1">
      <alignment vertical="center"/>
    </xf>
    <xf numFmtId="0" fontId="6" fillId="0" borderId="14" xfId="0" applyFont="1" applyBorder="1" applyAlignment="1" applyProtection="1"/>
    <xf numFmtId="0" fontId="6" fillId="0" borderId="8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wrapText="1"/>
    </xf>
    <xf numFmtId="179" fontId="6" fillId="0" borderId="13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9" fontId="6" fillId="0" borderId="8" xfId="0" applyNumberFormat="1" applyFont="1" applyBorder="1" applyAlignment="1" applyProtection="1">
      <alignment horizontal="right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workbookViewId="0">
      <selection activeCell="A2" sqref="A2:J2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1"/>
    </row>
    <row r="2" spans="1:11" ht="22.5" customHeight="1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1"/>
    </row>
    <row r="3" spans="1:11" ht="15.75" customHeight="1" thickBot="1" x14ac:dyDescent="0.2">
      <c r="A3" s="3"/>
      <c r="B3" s="3"/>
      <c r="C3" s="3"/>
      <c r="D3" s="3"/>
      <c r="E3" s="3"/>
      <c r="F3" s="41" t="s">
        <v>1</v>
      </c>
      <c r="G3" s="41"/>
      <c r="H3" s="41"/>
      <c r="I3" s="41"/>
      <c r="J3" s="41"/>
      <c r="K3" s="1"/>
    </row>
    <row r="4" spans="1:11" ht="14.25" customHeight="1" x14ac:dyDescent="0.15">
      <c r="A4" s="42" t="s">
        <v>2</v>
      </c>
      <c r="B4" s="45" t="s">
        <v>3</v>
      </c>
      <c r="C4" s="42"/>
      <c r="D4" s="45" t="s">
        <v>4</v>
      </c>
      <c r="E4" s="42"/>
      <c r="F4" s="45" t="s">
        <v>5</v>
      </c>
      <c r="G4" s="42"/>
      <c r="H4" s="45" t="s">
        <v>6</v>
      </c>
      <c r="I4" s="47"/>
      <c r="J4" s="47"/>
      <c r="K4" s="1"/>
    </row>
    <row r="5" spans="1:11" ht="14.25" customHeight="1" x14ac:dyDescent="0.15">
      <c r="A5" s="43"/>
      <c r="B5" s="46"/>
      <c r="C5" s="44"/>
      <c r="D5" s="46"/>
      <c r="E5" s="44"/>
      <c r="F5" s="46"/>
      <c r="G5" s="44"/>
      <c r="H5" s="46"/>
      <c r="I5" s="48"/>
      <c r="J5" s="48"/>
      <c r="K5" s="1"/>
    </row>
    <row r="6" spans="1:11" ht="14.25" customHeight="1" x14ac:dyDescent="0.15">
      <c r="A6" s="44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15">
      <c r="A8" s="9" t="s">
        <v>28</v>
      </c>
      <c r="B8" s="10">
        <v>53</v>
      </c>
      <c r="C8" s="10">
        <v>11818</v>
      </c>
      <c r="D8" s="10">
        <v>7773</v>
      </c>
      <c r="E8" s="10">
        <v>12200</v>
      </c>
      <c r="F8" s="10">
        <v>622</v>
      </c>
      <c r="G8" s="10">
        <v>107382</v>
      </c>
      <c r="H8" s="11">
        <v>7.0000000000000007E-2</v>
      </c>
      <c r="I8" s="11">
        <v>0.06</v>
      </c>
      <c r="J8" s="11">
        <v>0.02</v>
      </c>
      <c r="K8" s="1"/>
    </row>
    <row r="9" spans="1:11" ht="14.25" customHeight="1" x14ac:dyDescent="0.15">
      <c r="A9" s="9" t="s">
        <v>17</v>
      </c>
      <c r="B9" s="10">
        <v>52</v>
      </c>
      <c r="C9" s="10">
        <v>7774</v>
      </c>
      <c r="D9" s="12">
        <v>6030</v>
      </c>
      <c r="E9" s="10">
        <v>11510</v>
      </c>
      <c r="F9" s="10">
        <v>468</v>
      </c>
      <c r="G9" s="10">
        <v>80723</v>
      </c>
      <c r="H9" s="11">
        <v>1.0833333333333334E-2</v>
      </c>
      <c r="I9" s="11">
        <v>1.2500000000000002E-2</v>
      </c>
      <c r="J9" s="11">
        <v>1.1666666666666665E-2</v>
      </c>
      <c r="K9" s="1"/>
    </row>
    <row r="10" spans="1:11" ht="14.25" customHeight="1" x14ac:dyDescent="0.15">
      <c r="A10" s="13" t="s">
        <v>23</v>
      </c>
      <c r="B10" s="10">
        <v>53</v>
      </c>
      <c r="C10" s="10">
        <v>19744</v>
      </c>
      <c r="D10" s="12">
        <v>6428</v>
      </c>
      <c r="E10" s="10">
        <v>23316</v>
      </c>
      <c r="F10" s="10">
        <v>538</v>
      </c>
      <c r="G10" s="10">
        <v>143305</v>
      </c>
      <c r="H10" s="33" t="s">
        <v>20</v>
      </c>
      <c r="I10" s="11">
        <v>0.03</v>
      </c>
      <c r="J10" s="33" t="s">
        <v>20</v>
      </c>
      <c r="K10" s="1"/>
    </row>
    <row r="11" spans="1:11" ht="14.25" customHeight="1" x14ac:dyDescent="0.15">
      <c r="A11" s="13" t="s">
        <v>34</v>
      </c>
      <c r="B11" s="14">
        <v>79</v>
      </c>
      <c r="C11" s="14">
        <v>6380</v>
      </c>
      <c r="D11" s="15">
        <v>8690</v>
      </c>
      <c r="E11" s="10">
        <v>24025</v>
      </c>
      <c r="F11" s="10">
        <v>719</v>
      </c>
      <c r="G11" s="10">
        <v>91121</v>
      </c>
      <c r="H11" s="33" t="s">
        <v>20</v>
      </c>
      <c r="I11" s="11">
        <v>0.01</v>
      </c>
      <c r="J11" s="33" t="s">
        <v>20</v>
      </c>
      <c r="K11" s="1"/>
    </row>
    <row r="12" spans="1:11" ht="14.25" customHeight="1" x14ac:dyDescent="0.15">
      <c r="A12" s="13"/>
      <c r="B12" s="14"/>
      <c r="C12" s="14"/>
      <c r="D12" s="15"/>
      <c r="E12" s="10"/>
      <c r="F12" s="10"/>
      <c r="G12" s="10"/>
      <c r="H12" s="11"/>
      <c r="I12" s="11"/>
      <c r="J12" s="11"/>
      <c r="K12" s="1"/>
    </row>
    <row r="13" spans="1:11" ht="14.25" customHeight="1" x14ac:dyDescent="0.15">
      <c r="A13" s="16"/>
      <c r="B13" s="36"/>
      <c r="C13" s="36"/>
      <c r="D13" s="36"/>
      <c r="E13" s="34"/>
      <c r="F13" s="34"/>
      <c r="G13" s="34"/>
      <c r="H13" s="37"/>
      <c r="I13" s="35"/>
      <c r="J13" s="37"/>
      <c r="K13" s="1"/>
    </row>
    <row r="14" spans="1:11" ht="14.25" customHeight="1" x14ac:dyDescent="0.15">
      <c r="A14" s="17"/>
      <c r="B14" s="38"/>
      <c r="C14" s="38"/>
      <c r="D14" s="38"/>
      <c r="E14" s="38"/>
      <c r="F14" s="38"/>
      <c r="G14" s="38"/>
      <c r="H14" s="38"/>
      <c r="I14" s="38"/>
      <c r="J14" s="38"/>
      <c r="K14" s="1"/>
    </row>
    <row r="15" spans="1:11" ht="14.25" customHeight="1" x14ac:dyDescent="0.15">
      <c r="A15" s="17" t="s">
        <v>36</v>
      </c>
      <c r="B15" s="18">
        <v>5</v>
      </c>
      <c r="C15" s="18">
        <v>420</v>
      </c>
      <c r="D15" s="18">
        <v>606</v>
      </c>
      <c r="E15" s="18">
        <v>792</v>
      </c>
      <c r="F15" s="18">
        <v>55</v>
      </c>
      <c r="G15" s="18">
        <v>8327</v>
      </c>
      <c r="H15" s="32" t="s">
        <v>20</v>
      </c>
      <c r="I15" s="19">
        <v>0</v>
      </c>
      <c r="J15" s="32" t="s">
        <v>20</v>
      </c>
      <c r="K15" s="1"/>
    </row>
    <row r="16" spans="1:11" ht="14.25" customHeight="1" x14ac:dyDescent="0.15">
      <c r="A16" s="17" t="s">
        <v>24</v>
      </c>
      <c r="B16" s="18">
        <v>2</v>
      </c>
      <c r="C16" s="18">
        <v>33</v>
      </c>
      <c r="D16" s="18">
        <v>570</v>
      </c>
      <c r="E16" s="18">
        <v>565</v>
      </c>
      <c r="F16" s="18">
        <v>41</v>
      </c>
      <c r="G16" s="18">
        <v>4568</v>
      </c>
      <c r="H16" s="32" t="s">
        <v>20</v>
      </c>
      <c r="I16" s="19">
        <v>0.01</v>
      </c>
      <c r="J16" s="32" t="s">
        <v>20</v>
      </c>
      <c r="K16" s="1"/>
    </row>
    <row r="17" spans="1:11" ht="14.25" customHeight="1" x14ac:dyDescent="0.15">
      <c r="A17" s="17" t="s">
        <v>25</v>
      </c>
      <c r="B17" s="18">
        <v>8</v>
      </c>
      <c r="C17" s="18">
        <v>403</v>
      </c>
      <c r="D17" s="18">
        <v>577</v>
      </c>
      <c r="E17" s="18">
        <v>966</v>
      </c>
      <c r="F17" s="18">
        <v>55</v>
      </c>
      <c r="G17" s="18">
        <v>6283</v>
      </c>
      <c r="H17" s="32" t="s">
        <v>20</v>
      </c>
      <c r="I17" s="19">
        <v>0.03</v>
      </c>
      <c r="J17" s="32" t="s">
        <v>20</v>
      </c>
      <c r="K17" s="1"/>
    </row>
    <row r="18" spans="1:11" ht="14.25" customHeight="1" x14ac:dyDescent="0.15">
      <c r="A18" s="17" t="s">
        <v>26</v>
      </c>
      <c r="B18" s="18">
        <v>2</v>
      </c>
      <c r="C18" s="18">
        <v>83</v>
      </c>
      <c r="D18" s="18">
        <v>809</v>
      </c>
      <c r="E18" s="18">
        <v>1474</v>
      </c>
      <c r="F18" s="18">
        <v>61</v>
      </c>
      <c r="G18" s="18">
        <v>7726</v>
      </c>
      <c r="H18" s="32" t="s">
        <v>20</v>
      </c>
      <c r="I18" s="19">
        <v>0.01</v>
      </c>
      <c r="J18" s="32" t="s">
        <v>20</v>
      </c>
      <c r="K18" s="1"/>
    </row>
    <row r="19" spans="1:11" ht="14.25" customHeight="1" x14ac:dyDescent="0.15">
      <c r="A19" s="17" t="s">
        <v>27</v>
      </c>
      <c r="B19" s="18">
        <v>6</v>
      </c>
      <c r="C19" s="18">
        <v>475</v>
      </c>
      <c r="D19" s="18">
        <v>610</v>
      </c>
      <c r="E19" s="18">
        <v>2039</v>
      </c>
      <c r="F19" s="18">
        <v>47</v>
      </c>
      <c r="G19" s="18">
        <v>4507</v>
      </c>
      <c r="H19" s="32" t="s">
        <v>20</v>
      </c>
      <c r="I19" s="19">
        <v>0.01</v>
      </c>
      <c r="J19" s="32" t="s">
        <v>20</v>
      </c>
      <c r="K19" s="1"/>
    </row>
    <row r="20" spans="1:11" ht="14.25" customHeight="1" x14ac:dyDescent="0.15">
      <c r="A20" s="17" t="s">
        <v>29</v>
      </c>
      <c r="B20" s="18">
        <v>7</v>
      </c>
      <c r="C20" s="18">
        <v>342</v>
      </c>
      <c r="D20" s="18">
        <v>706</v>
      </c>
      <c r="E20" s="18">
        <v>2787</v>
      </c>
      <c r="F20" s="18">
        <v>57</v>
      </c>
      <c r="G20" s="18">
        <v>6545</v>
      </c>
      <c r="H20" s="32" t="s">
        <v>20</v>
      </c>
      <c r="I20" s="19">
        <v>0.01</v>
      </c>
      <c r="J20" s="32" t="s">
        <v>20</v>
      </c>
      <c r="K20" s="1"/>
    </row>
    <row r="21" spans="1:11" ht="14.25" customHeight="1" x14ac:dyDescent="0.15">
      <c r="A21" s="17" t="s">
        <v>30</v>
      </c>
      <c r="B21" s="18">
        <v>7</v>
      </c>
      <c r="C21" s="18">
        <v>1055</v>
      </c>
      <c r="D21" s="18">
        <v>770</v>
      </c>
      <c r="E21" s="18">
        <v>1509</v>
      </c>
      <c r="F21" s="18">
        <v>84</v>
      </c>
      <c r="G21" s="18">
        <v>16359</v>
      </c>
      <c r="H21" s="32" t="s">
        <v>20</v>
      </c>
      <c r="I21" s="19">
        <v>0.02</v>
      </c>
      <c r="J21" s="32" t="s">
        <v>20</v>
      </c>
      <c r="K21" s="1"/>
    </row>
    <row r="22" spans="1:11" ht="14.25" customHeight="1" x14ac:dyDescent="0.15">
      <c r="A22" s="17" t="s">
        <v>31</v>
      </c>
      <c r="B22" s="18">
        <v>10</v>
      </c>
      <c r="C22" s="18">
        <v>1573</v>
      </c>
      <c r="D22" s="18">
        <v>758</v>
      </c>
      <c r="E22" s="18">
        <v>1621</v>
      </c>
      <c r="F22" s="18">
        <v>67</v>
      </c>
      <c r="G22" s="18">
        <v>7341</v>
      </c>
      <c r="H22" s="32" t="s">
        <v>20</v>
      </c>
      <c r="I22" s="19">
        <v>0.01</v>
      </c>
      <c r="J22" s="32" t="s">
        <v>20</v>
      </c>
      <c r="K22" s="1"/>
    </row>
    <row r="23" spans="1:11" ht="14.25" customHeight="1" x14ac:dyDescent="0.15">
      <c r="A23" s="17" t="s">
        <v>32</v>
      </c>
      <c r="B23" s="18">
        <v>6</v>
      </c>
      <c r="C23" s="18">
        <v>304</v>
      </c>
      <c r="D23" s="18">
        <v>760</v>
      </c>
      <c r="E23" s="18">
        <v>1084</v>
      </c>
      <c r="F23" s="18">
        <v>63</v>
      </c>
      <c r="G23" s="18">
        <v>9429</v>
      </c>
      <c r="H23" s="32" t="s">
        <v>20</v>
      </c>
      <c r="I23" s="19">
        <v>0.01</v>
      </c>
      <c r="J23" s="32" t="s">
        <v>20</v>
      </c>
      <c r="K23" s="1"/>
    </row>
    <row r="24" spans="1:11" ht="14.25" customHeight="1" x14ac:dyDescent="0.15">
      <c r="A24" s="17" t="s">
        <v>33</v>
      </c>
      <c r="B24" s="18">
        <v>7</v>
      </c>
      <c r="C24" s="18">
        <v>735</v>
      </c>
      <c r="D24" s="18">
        <v>720</v>
      </c>
      <c r="E24" s="18">
        <v>6919</v>
      </c>
      <c r="F24" s="18">
        <v>61</v>
      </c>
      <c r="G24" s="18">
        <v>8047</v>
      </c>
      <c r="H24" s="32" t="s">
        <v>20</v>
      </c>
      <c r="I24" s="19">
        <v>0</v>
      </c>
      <c r="J24" s="32" t="s">
        <v>20</v>
      </c>
      <c r="K24" s="1"/>
    </row>
    <row r="25" spans="1:11" ht="14.25" customHeight="1" x14ac:dyDescent="0.15">
      <c r="A25" s="20" t="s">
        <v>18</v>
      </c>
      <c r="B25" s="18">
        <v>7</v>
      </c>
      <c r="C25" s="18">
        <v>297</v>
      </c>
      <c r="D25" s="18">
        <v>793</v>
      </c>
      <c r="E25" s="18">
        <v>3080</v>
      </c>
      <c r="F25" s="18">
        <v>55</v>
      </c>
      <c r="G25" s="18">
        <v>6668</v>
      </c>
      <c r="H25" s="32" t="s">
        <v>20</v>
      </c>
      <c r="I25" s="19">
        <v>0.02</v>
      </c>
      <c r="J25" s="32" t="s">
        <v>20</v>
      </c>
      <c r="K25" s="1"/>
    </row>
    <row r="26" spans="1:11" ht="14.25" customHeight="1" x14ac:dyDescent="0.15">
      <c r="A26" s="20" t="s">
        <v>19</v>
      </c>
      <c r="B26" s="18">
        <v>7</v>
      </c>
      <c r="C26" s="18">
        <v>401</v>
      </c>
      <c r="D26" s="18">
        <v>807</v>
      </c>
      <c r="E26" s="18">
        <v>949</v>
      </c>
      <c r="F26" s="18">
        <v>68</v>
      </c>
      <c r="G26" s="18">
        <v>7218</v>
      </c>
      <c r="H26" s="32" t="s">
        <v>20</v>
      </c>
      <c r="I26" s="19">
        <v>0.01</v>
      </c>
      <c r="J26" s="32" t="s">
        <v>20</v>
      </c>
      <c r="K26" s="1"/>
    </row>
    <row r="27" spans="1:11" ht="14.25" customHeight="1" x14ac:dyDescent="0.15">
      <c r="A27" s="20" t="s">
        <v>22</v>
      </c>
      <c r="B27" s="18">
        <v>10</v>
      </c>
      <c r="C27" s="18">
        <v>679</v>
      </c>
      <c r="D27" s="18">
        <v>810</v>
      </c>
      <c r="E27" s="18">
        <v>1032</v>
      </c>
      <c r="F27" s="18">
        <v>60</v>
      </c>
      <c r="G27" s="18">
        <v>6430</v>
      </c>
      <c r="H27" s="32" t="s">
        <v>20</v>
      </c>
      <c r="I27" s="19">
        <v>0.01</v>
      </c>
      <c r="J27" s="32" t="s">
        <v>20</v>
      </c>
      <c r="K27" s="1"/>
    </row>
    <row r="28" spans="1:11" ht="14.25" customHeight="1" x14ac:dyDescent="0.15">
      <c r="A28" s="17" t="s">
        <v>35</v>
      </c>
      <c r="B28" s="18">
        <v>2</v>
      </c>
      <c r="C28" s="18">
        <v>210</v>
      </c>
      <c r="D28" s="18">
        <v>701</v>
      </c>
      <c r="E28" s="18">
        <v>791</v>
      </c>
      <c r="F28" s="18">
        <v>56</v>
      </c>
      <c r="G28" s="18">
        <v>6998</v>
      </c>
      <c r="H28" s="32" t="s">
        <v>20</v>
      </c>
      <c r="I28" s="19">
        <v>0.01</v>
      </c>
      <c r="J28" s="32" t="s">
        <v>20</v>
      </c>
      <c r="K28" s="1"/>
    </row>
    <row r="29" spans="1:11" ht="14.25" customHeight="1" x14ac:dyDescent="0.15">
      <c r="A29" s="17" t="s">
        <v>25</v>
      </c>
      <c r="B29" s="18">
        <v>6</v>
      </c>
      <c r="C29" s="18">
        <v>1220</v>
      </c>
      <c r="D29" s="18">
        <v>712</v>
      </c>
      <c r="E29" s="18">
        <v>1396</v>
      </c>
      <c r="F29" s="18">
        <v>64</v>
      </c>
      <c r="G29" s="18">
        <v>9965</v>
      </c>
      <c r="H29" s="32" t="s">
        <v>20</v>
      </c>
      <c r="I29" s="19">
        <v>0.01</v>
      </c>
      <c r="J29" s="32" t="s">
        <v>20</v>
      </c>
      <c r="K29" s="1"/>
    </row>
    <row r="30" spans="1:11" ht="14.25" customHeight="1" x14ac:dyDescent="0.15">
      <c r="A30" s="17" t="s">
        <v>26</v>
      </c>
      <c r="B30" s="18">
        <v>1</v>
      </c>
      <c r="C30" s="18">
        <v>35</v>
      </c>
      <c r="D30" s="18">
        <v>906</v>
      </c>
      <c r="E30" s="18">
        <v>1423</v>
      </c>
      <c r="F30" s="18">
        <v>77</v>
      </c>
      <c r="G30" s="18">
        <v>6847</v>
      </c>
      <c r="H30" s="32" t="s">
        <v>20</v>
      </c>
      <c r="I30" s="19">
        <v>0.03</v>
      </c>
      <c r="J30" s="32" t="s">
        <v>20</v>
      </c>
      <c r="K30" s="1"/>
    </row>
    <row r="31" spans="1:11" ht="14.25" customHeight="1" x14ac:dyDescent="0.15">
      <c r="A31" s="17"/>
      <c r="B31" s="18"/>
      <c r="C31" s="18"/>
      <c r="D31" s="18"/>
      <c r="E31" s="18"/>
      <c r="F31" s="18"/>
      <c r="G31" s="18"/>
      <c r="H31" s="19"/>
      <c r="I31" s="19"/>
      <c r="J31" s="19"/>
      <c r="K31" s="1"/>
    </row>
    <row r="32" spans="1:11" ht="14.25" customHeight="1" x14ac:dyDescent="0.15">
      <c r="A32" s="21" t="s">
        <v>15</v>
      </c>
      <c r="B32" s="25">
        <f>((B30/B29)*100)-100</f>
        <v>-83.333333333333343</v>
      </c>
      <c r="C32" s="26">
        <f>((C30/C29)*100)-100</f>
        <v>-97.131147540983605</v>
      </c>
      <c r="D32" s="26">
        <f t="shared" ref="D32:F32" si="0">((D30/D29)*100)-100</f>
        <v>27.247191011235955</v>
      </c>
      <c r="E32" s="26">
        <f>((E30/E29)*100)-100</f>
        <v>1.9340974212034325</v>
      </c>
      <c r="F32" s="26">
        <f t="shared" si="0"/>
        <v>20.3125</v>
      </c>
      <c r="G32" s="26">
        <f>((G30/G29)*100)-100</f>
        <v>-31.289513296537891</v>
      </c>
      <c r="H32" s="28" t="str">
        <f>IFERROR(((H30/H29)*100)-100,"-")</f>
        <v>-</v>
      </c>
      <c r="I32" s="49">
        <f>IFERROR(((I30/I29)*100)-100,"-")</f>
        <v>200</v>
      </c>
      <c r="J32" s="28" t="str">
        <f>IFERROR(((J30/J29)*100)-100,"-")</f>
        <v>-</v>
      </c>
      <c r="K32" s="1"/>
    </row>
    <row r="33" spans="1:11" ht="14.25" customHeight="1" thickBot="1" x14ac:dyDescent="0.2">
      <c r="A33" s="22" t="s">
        <v>16</v>
      </c>
      <c r="B33" s="27">
        <f>((B30/B18)*100)-100</f>
        <v>-50</v>
      </c>
      <c r="C33" s="27">
        <f t="shared" ref="C33:G33" si="1">((C30/C18)*100)-100</f>
        <v>-57.831325301204814</v>
      </c>
      <c r="D33" s="27">
        <f>((D30/D18)*100)-100</f>
        <v>11.99011124845488</v>
      </c>
      <c r="E33" s="27">
        <f t="shared" si="1"/>
        <v>-3.4599728629579403</v>
      </c>
      <c r="F33" s="27">
        <f>((F30/F18)*100)-100</f>
        <v>26.229508196721312</v>
      </c>
      <c r="G33" s="27">
        <f t="shared" si="1"/>
        <v>-11.377168004141851</v>
      </c>
      <c r="H33" s="29" t="str">
        <f>IFERROR(((H30/H18)*100)-100,"-")</f>
        <v>-</v>
      </c>
      <c r="I33" s="39">
        <f>IFERROR(((I30/I18)*100)-100,"-")</f>
        <v>200</v>
      </c>
      <c r="J33" s="29" t="str">
        <f>IFERROR(((J30/J18)*100)-100,"-")</f>
        <v>-</v>
      </c>
      <c r="K33" s="1"/>
    </row>
    <row r="34" spans="1:11" x14ac:dyDescent="0.15">
      <c r="A34" s="31" t="s">
        <v>21</v>
      </c>
      <c r="B34" s="30"/>
      <c r="C34" s="30"/>
      <c r="D34" s="30"/>
      <c r="E34" s="30"/>
      <c r="F34" s="30"/>
      <c r="G34" s="30"/>
      <c r="H34" s="30"/>
      <c r="I34" s="30"/>
      <c r="J34" s="30"/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23" customFormat="1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3" customFormat="1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24"/>
      <c r="K44" s="1"/>
    </row>
    <row r="45" spans="1:11" ht="19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9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23" customFormat="1" ht="14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3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3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3" customFormat="1" ht="14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23" customFormat="1" ht="14.2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23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3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2024-04-24T07:30:33Z</dcterms:modified>
</cp:coreProperties>
</file>