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C30" i="1"/>
  <c r="C29" i="1"/>
  <c r="J29" i="1" l="1"/>
  <c r="E30" i="1"/>
  <c r="D30" i="1"/>
  <c r="J30" i="1" l="1"/>
  <c r="I30" i="1" l="1"/>
  <c r="H30" i="1"/>
  <c r="G30" i="1"/>
  <c r="F30" i="1"/>
  <c r="B30" i="1"/>
  <c r="I29" i="1"/>
  <c r="H29" i="1"/>
  <c r="G29" i="1"/>
  <c r="F29" i="1"/>
  <c r="D29" i="1"/>
  <c r="B29" i="1"/>
</calcChain>
</file>

<file path=xl/sharedStrings.xml><?xml version="1.0" encoding="utf-8"?>
<sst xmlns="http://schemas.openxmlformats.org/spreadsheetml/2006/main" count="53" uniqueCount="43">
  <si>
    <t>前年同月比</t>
  </si>
  <si>
    <t>３ － １３  輸 送（輸 出 入 を 含 む）の 状 況－２</t>
  </si>
  <si>
    <t>大阪航空局鹿児島空港事務所，県国際交流課，鹿児島税関支署</t>
    <rPh sb="0" eb="2">
      <t>オオサカ</t>
    </rPh>
    <rPh sb="2" eb="5">
      <t>コウクウキョク</t>
    </rPh>
    <rPh sb="5" eb="8">
      <t>カゴシマ</t>
    </rPh>
    <rPh sb="8" eb="10">
      <t>クウコウ</t>
    </rPh>
    <rPh sb="10" eb="13">
      <t>ジムショ</t>
    </rPh>
    <phoneticPr fontId="2"/>
  </si>
  <si>
    <t>年   月</t>
  </si>
  <si>
    <t>航 空 旅 客 数</t>
  </si>
  <si>
    <t>航 空 貨 物 量</t>
  </si>
  <si>
    <t>旅    券</t>
  </si>
  <si>
    <t>輸          出</t>
  </si>
  <si>
    <t>輸          入</t>
  </si>
  <si>
    <t>国  内  線</t>
  </si>
  <si>
    <t>国  際  線</t>
  </si>
  <si>
    <t>交付件数</t>
  </si>
  <si>
    <t>鹿 児 島 港</t>
  </si>
  <si>
    <t>鹿児島空港</t>
  </si>
  <si>
    <t>人</t>
  </si>
  <si>
    <t>ｔ</t>
  </si>
  <si>
    <t>件</t>
  </si>
  <si>
    <t>百万円</t>
  </si>
  <si>
    <t>前　月　比</t>
  </si>
  <si>
    <t xml:space="preserve"> 　　（注）</t>
  </si>
  <si>
    <t>　　は，速報値を確報値に変更。平成27年1月以降の数値については，速報値。</t>
  </si>
  <si>
    <t>１．航空旅客数・航空貨物量は，鹿児島空港の数値。なお，平成18年1月から平成26年12月についての数値</t>
    <rPh sb="27" eb="29">
      <t>ヘイセイ</t>
    </rPh>
    <rPh sb="31" eb="32">
      <t>ネン</t>
    </rPh>
    <rPh sb="33" eb="34">
      <t>ガツ</t>
    </rPh>
    <rPh sb="36" eb="38">
      <t>ヘイセイ</t>
    </rPh>
    <rPh sb="40" eb="41">
      <t>ネン</t>
    </rPh>
    <rPh sb="43" eb="44">
      <t>ガツ</t>
    </rPh>
    <rPh sb="49" eb="51">
      <t>スウチ</t>
    </rPh>
    <phoneticPr fontId="3"/>
  </si>
  <si>
    <t>２．輸出・輸入の鹿児島港について，平成20年6月30日をもって鹿児島税関支署の喜入出張所が廃止となり，</t>
    <rPh sb="2" eb="4">
      <t>ユシュツ</t>
    </rPh>
    <rPh sb="5" eb="7">
      <t>ユニュウ</t>
    </rPh>
    <rPh sb="8" eb="12">
      <t>カゴシマコウ</t>
    </rPh>
    <rPh sb="17" eb="19">
      <t>ヘイセイ</t>
    </rPh>
    <rPh sb="21" eb="22">
      <t>ネン</t>
    </rPh>
    <rPh sb="23" eb="24">
      <t>ツキ</t>
    </rPh>
    <rPh sb="26" eb="27">
      <t>ヒ</t>
    </rPh>
    <rPh sb="31" eb="34">
      <t>カゴシマ</t>
    </rPh>
    <rPh sb="34" eb="36">
      <t>ゼイカン</t>
    </rPh>
    <rPh sb="36" eb="38">
      <t>シショ</t>
    </rPh>
    <rPh sb="39" eb="41">
      <t>キイレ</t>
    </rPh>
    <rPh sb="41" eb="44">
      <t>シュッチョウショ</t>
    </rPh>
    <rPh sb="45" eb="47">
      <t>ハイシ</t>
    </rPh>
    <phoneticPr fontId="3"/>
  </si>
  <si>
    <t>　　同年7月1日以降，鹿児島税関支署に業務移管された数値。</t>
    <rPh sb="2" eb="4">
      <t>ドウネン</t>
    </rPh>
    <rPh sb="5" eb="6">
      <t>ツキ</t>
    </rPh>
    <rPh sb="7" eb="8">
      <t>ヒ</t>
    </rPh>
    <rPh sb="8" eb="10">
      <t>イコウ</t>
    </rPh>
    <rPh sb="11" eb="14">
      <t>カゴシマ</t>
    </rPh>
    <rPh sb="14" eb="16">
      <t>ゼイカン</t>
    </rPh>
    <rPh sb="16" eb="18">
      <t>シショ</t>
    </rPh>
    <rPh sb="19" eb="21">
      <t>ギョウム</t>
    </rPh>
    <rPh sb="21" eb="23">
      <t>イカン</t>
    </rPh>
    <rPh sb="26" eb="28">
      <t>スウチ</t>
    </rPh>
    <phoneticPr fontId="3"/>
  </si>
  <si>
    <t xml:space="preserve">  ３</t>
  </si>
  <si>
    <t xml:space="preserve">  ２</t>
  </si>
  <si>
    <t xml:space="preserve">       ２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</si>
  <si>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</si>
  <si>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</si>
  <si>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</si>
  <si>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</si>
  <si>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</si>
  <si>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</si>
  <si>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</si>
  <si>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10</t>
  </si>
  <si>
    <t xml:space="preserve">       11</t>
  </si>
  <si>
    <t xml:space="preserve">  30年</t>
    <rPh sb="4" eb="5">
      <t>ネン</t>
    </rPh>
    <phoneticPr fontId="3"/>
  </si>
  <si>
    <t xml:space="preserve">  元(31)</t>
  </si>
  <si>
    <t xml:space="preserve">  ４</t>
  </si>
  <si>
    <t xml:space="preserve">       12</t>
  </si>
  <si>
    <t xml:space="preserve">  ５.  １</t>
  </si>
  <si>
    <t xml:space="preserve">       10 </t>
  </si>
  <si>
    <t xml:space="preserve">  ４.  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</si>
</sst>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;\-"/>
    <numFmt numFmtId="178" formatCode="#,##0;\-#,##0;\-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b/>
      <sz val="15"/>
      <color theme="3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center"/>
    </xf>
    <xf numFmtId="0" fontId="4" fillId="0" borderId="0" xfId="0" quotePrefix="1" applyFont="1" applyFill="1" applyAlignment="1" applyProtection="1">
      <alignment vertical="center"/>
    </xf>
    <xf numFmtId="37" fontId="4" fillId="0" borderId="5" xfId="0" applyNumberFormat="1" applyFont="1" applyFill="1" applyBorder="1" applyAlignment="1" applyProtection="1">
      <alignment vertical="center"/>
    </xf>
    <xf numFmtId="37" fontId="4" fillId="0" borderId="0" xfId="0" applyNumberFormat="1" applyFont="1" applyAlignment="1" applyProtection="1"/>
    <xf numFmtId="0" fontId="4" fillId="0" borderId="12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Fill="1" applyAlignment="1" applyProtection="1">
      <alignment vertical="center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vertical="center"/>
    </xf>
    <xf numFmtId="176" fontId="4" fillId="0" borderId="7" xfId="0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vertical="center"/>
    </xf>
    <xf numFmtId="0" fontId="6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 applyProtection="1">
      <alignment horizontal="right" vertical="center"/>
    </xf>
    <xf numFmtId="177" fontId="4" fillId="0" borderId="5" xfId="0" applyNumberFormat="1" applyFont="1" applyBorder="1" applyAlignment="1" applyProtection="1">
      <alignment vertical="center"/>
    </xf>
    <xf numFmtId="178" fontId="4" fillId="0" borderId="5" xfId="0" applyNumberFormat="1" applyFont="1" applyBorder="1" applyAlignment="1" applyProtection="1"/>
    <xf numFmtId="176" fontId="4" fillId="0" borderId="5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right" vertical="center"/>
    </xf>
    <xf numFmtId="0" fontId="6" fillId="0" borderId="6" xfId="0" applyFont="1" applyBorder="1" applyAlignment="1">
      <alignment horizontal="right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3" fontId="4" fillId="0" borderId="5" xfId="0" applyNumberFormat="1" applyFont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A2" sqref="A2:J2"/>
    </sheetView>
  </sheetViews>
  <sheetFormatPr defaultColWidth="10.625" defaultRowHeight="14.25" x14ac:dyDescent="0.15"/>
  <cols>
    <col min="1" max="1" width="11" style="2" customWidth="1"/>
    <col min="2" max="10" width="11.625" style="2" customWidth="1"/>
    <col min="11" max="16384" width="10.625" style="2"/>
  </cols>
  <sheetData>
    <row r="1" spans="1:11" ht="16.89999999999999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1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1"/>
    </row>
    <row r="3" spans="1:11" ht="16.5" customHeight="1" thickBot="1" x14ac:dyDescent="0.2">
      <c r="A3" s="1"/>
      <c r="B3" s="3"/>
      <c r="C3" s="3"/>
      <c r="D3" s="3"/>
      <c r="E3" s="3"/>
      <c r="F3" s="30" t="s">
        <v>2</v>
      </c>
      <c r="G3" s="31"/>
      <c r="H3" s="31"/>
      <c r="I3" s="31"/>
      <c r="J3" s="31"/>
      <c r="K3" s="1"/>
    </row>
    <row r="4" spans="1:11" ht="18" customHeight="1" x14ac:dyDescent="0.15">
      <c r="A4" s="32" t="s">
        <v>3</v>
      </c>
      <c r="B4" s="34" t="s">
        <v>4</v>
      </c>
      <c r="C4" s="35"/>
      <c r="D4" s="34" t="s">
        <v>5</v>
      </c>
      <c r="E4" s="35"/>
      <c r="F4" s="4" t="s">
        <v>6</v>
      </c>
      <c r="G4" s="34" t="s">
        <v>7</v>
      </c>
      <c r="H4" s="35"/>
      <c r="I4" s="34" t="s">
        <v>8</v>
      </c>
      <c r="J4" s="36"/>
      <c r="K4" s="1"/>
    </row>
    <row r="5" spans="1:11" x14ac:dyDescent="0.15">
      <c r="A5" s="33"/>
      <c r="B5" s="5" t="s">
        <v>9</v>
      </c>
      <c r="C5" s="5" t="s">
        <v>10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12</v>
      </c>
      <c r="J5" s="5" t="s">
        <v>13</v>
      </c>
      <c r="K5" s="1"/>
    </row>
    <row r="6" spans="1:11" ht="16.5" customHeight="1" x14ac:dyDescent="0.15">
      <c r="A6" s="3"/>
      <c r="B6" s="6" t="s">
        <v>14</v>
      </c>
      <c r="C6" s="6" t="s">
        <v>14</v>
      </c>
      <c r="D6" s="6" t="s">
        <v>15</v>
      </c>
      <c r="E6" s="6" t="s">
        <v>15</v>
      </c>
      <c r="F6" s="6" t="s">
        <v>16</v>
      </c>
      <c r="G6" s="6" t="s">
        <v>17</v>
      </c>
      <c r="H6" s="6" t="s">
        <v>17</v>
      </c>
      <c r="I6" s="6" t="s">
        <v>17</v>
      </c>
      <c r="J6" s="6" t="s">
        <v>17</v>
      </c>
      <c r="K6" s="1"/>
    </row>
    <row r="7" spans="1:11" ht="16.5" customHeight="1" x14ac:dyDescent="0.15">
      <c r="A7" s="7" t="s">
        <v>36</v>
      </c>
      <c r="B7" s="8">
        <v>5591322</v>
      </c>
      <c r="C7" s="8">
        <v>387295</v>
      </c>
      <c r="D7" s="8">
        <v>27340</v>
      </c>
      <c r="E7" s="8">
        <v>1620</v>
      </c>
      <c r="F7" s="8">
        <v>28183</v>
      </c>
      <c r="G7" s="8">
        <v>19245</v>
      </c>
      <c r="H7" s="8">
        <v>505</v>
      </c>
      <c r="I7" s="8">
        <v>1090830</v>
      </c>
      <c r="J7" s="8">
        <v>11943</v>
      </c>
      <c r="K7" s="9"/>
    </row>
    <row r="8" spans="1:11" ht="16.5" customHeight="1" x14ac:dyDescent="0.15">
      <c r="A8" s="7" t="s">
        <v>37</v>
      </c>
      <c r="B8" s="8">
        <v>5663539</v>
      </c>
      <c r="C8" s="8">
        <v>411670</v>
      </c>
      <c r="D8" s="8">
        <v>24217</v>
      </c>
      <c r="E8" s="8">
        <v>1648</v>
      </c>
      <c r="F8" s="8">
        <v>29649</v>
      </c>
      <c r="G8" s="8">
        <v>16688</v>
      </c>
      <c r="H8" s="8">
        <v>3148</v>
      </c>
      <c r="I8" s="8">
        <v>872698</v>
      </c>
      <c r="J8" s="8">
        <v>12777</v>
      </c>
      <c r="K8" s="9"/>
    </row>
    <row r="9" spans="1:11" ht="16.5" customHeight="1" x14ac:dyDescent="0.15">
      <c r="A9" s="7" t="s">
        <v>25</v>
      </c>
      <c r="B9" s="8">
        <v>2527413</v>
      </c>
      <c r="C9" s="8">
        <v>48718</v>
      </c>
      <c r="D9" s="8">
        <v>15093</v>
      </c>
      <c r="E9" s="8">
        <v>850</v>
      </c>
      <c r="F9" s="8">
        <v>7642</v>
      </c>
      <c r="G9" s="8">
        <v>78160</v>
      </c>
      <c r="H9" s="8">
        <v>227</v>
      </c>
      <c r="I9" s="8">
        <v>698572</v>
      </c>
      <c r="J9" s="8">
        <v>1035</v>
      </c>
      <c r="K9" s="9"/>
    </row>
    <row r="10" spans="1:11" ht="16.5" customHeight="1" x14ac:dyDescent="0.15">
      <c r="A10" s="10" t="s">
        <v>24</v>
      </c>
      <c r="B10" s="8">
        <v>2429342</v>
      </c>
      <c r="C10" s="8">
        <v>0</v>
      </c>
      <c r="D10" s="8">
        <v>13193</v>
      </c>
      <c r="E10" s="8">
        <v>374</v>
      </c>
      <c r="F10" s="8">
        <v>2428</v>
      </c>
      <c r="G10" s="8">
        <v>120623</v>
      </c>
      <c r="H10" s="8">
        <v>558</v>
      </c>
      <c r="I10" s="8">
        <v>987129</v>
      </c>
      <c r="J10" s="8">
        <v>8231</v>
      </c>
      <c r="K10" s="9"/>
    </row>
    <row r="11" spans="1:11" ht="16.5" customHeight="1" x14ac:dyDescent="0.15">
      <c r="A11" s="10" t="s">
        <v>38</v>
      </c>
      <c r="B11" s="11">
        <v>4064596</v>
      </c>
      <c r="C11" s="11">
        <v>19</v>
      </c>
      <c r="D11" s="11">
        <v>16458</v>
      </c>
      <c r="E11" s="11">
        <v>348</v>
      </c>
      <c r="F11" s="11">
        <v>5785</v>
      </c>
      <c r="G11" s="11">
        <v>116742</v>
      </c>
      <c r="H11" s="11">
        <v>249</v>
      </c>
      <c r="I11" s="11">
        <v>1899242</v>
      </c>
      <c r="J11" s="11">
        <v>5306</v>
      </c>
      <c r="K11" s="9"/>
    </row>
    <row r="12" spans="1:11" ht="16.5" customHeight="1" x14ac:dyDescent="0.15">
      <c r="A12" s="12"/>
      <c r="B12" s="8"/>
      <c r="C12" s="8"/>
      <c r="D12" s="8"/>
      <c r="E12" s="8"/>
      <c r="F12" s="8"/>
      <c r="G12" s="8"/>
      <c r="H12" s="8"/>
      <c r="I12" s="8"/>
      <c r="J12" s="8"/>
      <c r="K12" s="9"/>
    </row>
    <row r="13" spans="1:11" ht="16.899999999999999" customHeight="1" x14ac:dyDescent="0.15">
      <c r="A13" s="1" t="s">
        <v>42</v>
      </c>
      <c r="B13" s="11">
        <v>331413</v>
      </c>
      <c r="C13" s="11">
        <v>0</v>
      </c>
      <c r="D13" s="11">
        <v>1256</v>
      </c>
      <c r="E13" s="11">
        <v>90</v>
      </c>
      <c r="F13" s="11">
        <v>550</v>
      </c>
      <c r="G13" s="11">
        <v>15231</v>
      </c>
      <c r="H13" s="11">
        <v>23</v>
      </c>
      <c r="I13" s="11">
        <v>156198</v>
      </c>
      <c r="J13" s="13">
        <v>812</v>
      </c>
      <c r="K13" s="1"/>
    </row>
    <row r="14" spans="1:11" ht="16.899999999999999" customHeight="1" x14ac:dyDescent="0.15">
      <c r="A14" s="1" t="s">
        <v>34</v>
      </c>
      <c r="B14" s="11">
        <v>435713</v>
      </c>
      <c r="C14" s="11">
        <v>0</v>
      </c>
      <c r="D14" s="11">
        <v>1279</v>
      </c>
      <c r="E14" s="11">
        <v>0</v>
      </c>
      <c r="F14" s="11">
        <v>671</v>
      </c>
      <c r="G14" s="11">
        <v>200</v>
      </c>
      <c r="H14" s="11">
        <v>23</v>
      </c>
      <c r="I14" s="11">
        <v>194279</v>
      </c>
      <c r="J14" s="13">
        <v>0</v>
      </c>
      <c r="K14" s="1"/>
    </row>
    <row r="15" spans="1:11" ht="16.899999999999999" customHeight="1" x14ac:dyDescent="0.15">
      <c r="A15" s="14" t="s">
        <v>35</v>
      </c>
      <c r="B15" s="11">
        <v>455794</v>
      </c>
      <c r="C15" s="11">
        <v>19</v>
      </c>
      <c r="D15" s="11">
        <v>1302</v>
      </c>
      <c r="E15" s="11">
        <v>0</v>
      </c>
      <c r="F15" s="11">
        <v>702</v>
      </c>
      <c r="G15" s="11">
        <v>489</v>
      </c>
      <c r="H15" s="11">
        <v>10</v>
      </c>
      <c r="I15" s="11">
        <v>184553</v>
      </c>
      <c r="J15" s="13">
        <v>393</v>
      </c>
      <c r="K15" s="1"/>
    </row>
    <row r="16" spans="1:11" ht="16.899999999999999" customHeight="1" x14ac:dyDescent="0.15">
      <c r="A16" s="14" t="s">
        <v>39</v>
      </c>
      <c r="B16" s="11">
        <v>443112</v>
      </c>
      <c r="C16" s="11">
        <v>0</v>
      </c>
      <c r="D16" s="11">
        <v>1737</v>
      </c>
      <c r="E16" s="11">
        <v>73</v>
      </c>
      <c r="F16" s="11">
        <v>724</v>
      </c>
      <c r="G16" s="11">
        <v>132</v>
      </c>
      <c r="H16" s="11">
        <v>25</v>
      </c>
      <c r="I16" s="11">
        <v>151668</v>
      </c>
      <c r="J16" s="13">
        <v>126</v>
      </c>
      <c r="K16" s="1"/>
    </row>
    <row r="17" spans="1:11" ht="16.899999999999999" customHeight="1" x14ac:dyDescent="0.15">
      <c r="A17" s="14" t="s">
        <v>40</v>
      </c>
      <c r="B17" s="11">
        <v>393495</v>
      </c>
      <c r="C17" s="11">
        <v>3301</v>
      </c>
      <c r="D17" s="11">
        <v>1207</v>
      </c>
      <c r="E17" s="11">
        <v>0</v>
      </c>
      <c r="F17" s="11">
        <v>817</v>
      </c>
      <c r="G17" s="11">
        <v>743</v>
      </c>
      <c r="H17" s="11">
        <v>6</v>
      </c>
      <c r="I17" s="11">
        <v>156821</v>
      </c>
      <c r="J17" s="13">
        <v>0</v>
      </c>
      <c r="K17" s="1"/>
    </row>
    <row r="18" spans="1:11" ht="16.899999999999999" customHeight="1" x14ac:dyDescent="0.15">
      <c r="A18" s="14" t="s">
        <v>26</v>
      </c>
      <c r="B18" s="11">
        <v>398703</v>
      </c>
      <c r="C18" s="11">
        <v>2945</v>
      </c>
      <c r="D18" s="11">
        <v>1195</v>
      </c>
      <c r="E18" s="11">
        <v>82</v>
      </c>
      <c r="F18" s="11">
        <v>1022</v>
      </c>
      <c r="G18" s="11">
        <v>298</v>
      </c>
      <c r="H18" s="11">
        <v>12</v>
      </c>
      <c r="I18" s="11">
        <v>131728</v>
      </c>
      <c r="J18" s="13">
        <v>1026</v>
      </c>
      <c r="K18" s="1"/>
    </row>
    <row r="19" spans="1:11" ht="16.899999999999999" customHeight="1" x14ac:dyDescent="0.15">
      <c r="A19" s="14" t="s">
        <v>27</v>
      </c>
      <c r="B19" s="11">
        <v>508299</v>
      </c>
      <c r="C19" s="11">
        <v>5035</v>
      </c>
      <c r="D19" s="11">
        <v>1707</v>
      </c>
      <c r="E19" s="11">
        <v>0</v>
      </c>
      <c r="F19" s="27">
        <v>1411</v>
      </c>
      <c r="G19" s="11">
        <v>59</v>
      </c>
      <c r="H19" s="11">
        <v>16</v>
      </c>
      <c r="I19" s="11">
        <v>134224</v>
      </c>
      <c r="J19" s="13">
        <v>0</v>
      </c>
      <c r="K19" s="1"/>
    </row>
    <row r="20" spans="1:11" ht="16.899999999999999" customHeight="1" x14ac:dyDescent="0.15">
      <c r="A20" s="14" t="s">
        <v>28</v>
      </c>
      <c r="B20" s="11">
        <v>413922</v>
      </c>
      <c r="C20" s="11">
        <v>2036</v>
      </c>
      <c r="D20" s="11">
        <v>1451</v>
      </c>
      <c r="E20" s="11">
        <v>86</v>
      </c>
      <c r="F20" s="11">
        <v>1357</v>
      </c>
      <c r="G20" s="11">
        <v>362</v>
      </c>
      <c r="H20" s="11">
        <v>19</v>
      </c>
      <c r="I20" s="11">
        <v>120263</v>
      </c>
      <c r="J20" s="13">
        <v>1022</v>
      </c>
      <c r="K20" s="1"/>
    </row>
    <row r="21" spans="1:11" ht="16.899999999999999" customHeight="1" x14ac:dyDescent="0.15">
      <c r="A21" s="14" t="s">
        <v>29</v>
      </c>
      <c r="B21" s="11">
        <v>482235</v>
      </c>
      <c r="C21" s="11">
        <v>0</v>
      </c>
      <c r="D21" s="11">
        <v>1349</v>
      </c>
      <c r="E21" s="11">
        <v>0</v>
      </c>
      <c r="F21" s="11">
        <v>1512</v>
      </c>
      <c r="G21" s="11">
        <v>254</v>
      </c>
      <c r="H21" s="11">
        <v>3</v>
      </c>
      <c r="I21" s="11">
        <v>206775</v>
      </c>
      <c r="J21" s="13">
        <v>949</v>
      </c>
      <c r="K21" s="1"/>
    </row>
    <row r="22" spans="1:11" ht="16.899999999999999" customHeight="1" x14ac:dyDescent="0.15">
      <c r="A22" s="14" t="s">
        <v>30</v>
      </c>
      <c r="B22" s="11">
        <v>404194</v>
      </c>
      <c r="C22" s="11">
        <v>4930</v>
      </c>
      <c r="D22" s="11">
        <v>1153</v>
      </c>
      <c r="E22" s="11">
        <v>0</v>
      </c>
      <c r="F22" s="11">
        <v>1947</v>
      </c>
      <c r="G22" s="11">
        <v>595</v>
      </c>
      <c r="H22" s="11">
        <v>12</v>
      </c>
      <c r="I22" s="11">
        <v>150505</v>
      </c>
      <c r="J22" s="13">
        <v>0</v>
      </c>
      <c r="K22" s="1"/>
    </row>
    <row r="23" spans="1:11" ht="16.899999999999999" customHeight="1" x14ac:dyDescent="0.15">
      <c r="A23" s="14" t="s">
        <v>31</v>
      </c>
      <c r="B23" s="11">
        <v>454579</v>
      </c>
      <c r="C23" s="11">
        <v>4720</v>
      </c>
      <c r="D23" s="11">
        <v>1087</v>
      </c>
      <c r="E23" s="11">
        <v>0</v>
      </c>
      <c r="F23" s="11">
        <v>2023</v>
      </c>
      <c r="G23" s="11">
        <v>141</v>
      </c>
      <c r="H23" s="11">
        <v>5</v>
      </c>
      <c r="I23" s="11">
        <v>141202</v>
      </c>
      <c r="J23" s="13">
        <v>1194</v>
      </c>
      <c r="K23" s="1"/>
    </row>
    <row r="24" spans="1:11" ht="16.899999999999999" customHeight="1" x14ac:dyDescent="0.15">
      <c r="A24" s="14" t="s">
        <v>32</v>
      </c>
      <c r="B24" s="11">
        <v>512896</v>
      </c>
      <c r="C24" s="11">
        <v>4693</v>
      </c>
      <c r="D24" s="11">
        <v>1270</v>
      </c>
      <c r="E24" s="11">
        <v>0</v>
      </c>
      <c r="F24" s="11">
        <v>2137</v>
      </c>
      <c r="G24" s="11">
        <v>67</v>
      </c>
      <c r="H24" s="11">
        <v>24</v>
      </c>
      <c r="I24" s="11">
        <v>120166</v>
      </c>
      <c r="J24" s="13">
        <v>0</v>
      </c>
      <c r="K24" s="1"/>
    </row>
    <row r="25" spans="1:11" ht="16.899999999999999" customHeight="1" x14ac:dyDescent="0.15">
      <c r="A25" s="14" t="s">
        <v>33</v>
      </c>
      <c r="B25" s="11">
        <v>456967</v>
      </c>
      <c r="C25" s="11">
        <v>3745</v>
      </c>
      <c r="D25" s="11">
        <v>1185</v>
      </c>
      <c r="E25" s="11">
        <v>0</v>
      </c>
      <c r="F25" s="11">
        <v>1924</v>
      </c>
      <c r="G25" s="11">
        <v>228</v>
      </c>
      <c r="H25" s="11">
        <v>12</v>
      </c>
      <c r="I25" s="11">
        <v>125462</v>
      </c>
      <c r="J25" s="13">
        <v>1036</v>
      </c>
      <c r="K25" s="1"/>
    </row>
    <row r="26" spans="1:11" ht="16.899999999999999" customHeight="1" x14ac:dyDescent="0.15">
      <c r="A26" s="1" t="s">
        <v>41</v>
      </c>
      <c r="B26" s="11">
        <v>501716</v>
      </c>
      <c r="C26" s="11">
        <v>4865</v>
      </c>
      <c r="D26" s="11">
        <v>1120</v>
      </c>
      <c r="E26" s="11">
        <v>0</v>
      </c>
      <c r="F26" s="37">
        <v>1840</v>
      </c>
      <c r="G26" s="11">
        <v>229</v>
      </c>
      <c r="H26" s="11">
        <v>9</v>
      </c>
      <c r="I26" s="11">
        <v>139733</v>
      </c>
      <c r="J26" s="13">
        <v>4157</v>
      </c>
      <c r="K26" s="1"/>
    </row>
    <row r="27" spans="1:11" ht="16.899999999999999" customHeight="1" x14ac:dyDescent="0.15">
      <c r="A27" s="14" t="s">
        <v>35</v>
      </c>
      <c r="B27" s="11">
        <v>490714</v>
      </c>
      <c r="C27" s="11">
        <v>8099</v>
      </c>
      <c r="D27" s="11">
        <v>1311</v>
      </c>
      <c r="E27" s="11">
        <v>0</v>
      </c>
      <c r="F27" s="11">
        <v>1498</v>
      </c>
      <c r="G27" s="11">
        <v>160</v>
      </c>
      <c r="H27" s="11">
        <v>19</v>
      </c>
      <c r="I27" s="11">
        <v>195364</v>
      </c>
      <c r="J27" s="13">
        <v>164</v>
      </c>
      <c r="K27" s="1"/>
    </row>
    <row r="28" spans="1:11" ht="16.899999999999999" customHeight="1" x14ac:dyDescent="0.15">
      <c r="A28" s="1"/>
      <c r="B28" s="11"/>
      <c r="C28" s="11"/>
      <c r="D28" s="11"/>
      <c r="E28" s="11"/>
      <c r="F28" s="11"/>
      <c r="G28" s="11"/>
      <c r="H28" s="11"/>
      <c r="I28" s="11"/>
      <c r="J28" s="13"/>
      <c r="K28" s="1"/>
    </row>
    <row r="29" spans="1:11" ht="16.899999999999999" customHeight="1" x14ac:dyDescent="0.15">
      <c r="A29" s="15" t="s">
        <v>18</v>
      </c>
      <c r="B29" s="16">
        <f>((B27/B26)*100)-100</f>
        <v>-2.1928740562389919</v>
      </c>
      <c r="C29" s="28">
        <f>IFERROR(((C27/C26)*100)-100,"-")</f>
        <v>66.47482014388487</v>
      </c>
      <c r="D29" s="16">
        <f t="shared" ref="D29:I29" si="0">((D27/D26)*100)-100</f>
        <v>17.053571428571416</v>
      </c>
      <c r="E29" s="28" t="str">
        <f>IFERROR(((E27/E26)*100)-100,"-")</f>
        <v>-</v>
      </c>
      <c r="F29" s="16">
        <f t="shared" si="0"/>
        <v>-18.586956521739125</v>
      </c>
      <c r="G29" s="16">
        <f t="shared" si="0"/>
        <v>-30.131004366812235</v>
      </c>
      <c r="H29" s="26">
        <f t="shared" si="0"/>
        <v>111.11111111111111</v>
      </c>
      <c r="I29" s="16">
        <f t="shared" si="0"/>
        <v>39.812356422605973</v>
      </c>
      <c r="J29" s="28">
        <f>IFERROR(((J27/J26)*100)-100,"-")</f>
        <v>-96.054847245609821</v>
      </c>
      <c r="K29" s="1"/>
    </row>
    <row r="30" spans="1:11" ht="16.899999999999999" customHeight="1" thickBot="1" x14ac:dyDescent="0.2">
      <c r="A30" s="17" t="s">
        <v>0</v>
      </c>
      <c r="B30" s="18">
        <f>((B27/B15)*100)-100</f>
        <v>7.6613557879217353</v>
      </c>
      <c r="C30" s="19">
        <f>IFERROR(((C27/C15)*100)-100,"-")</f>
        <v>42526.31578947368</v>
      </c>
      <c r="D30" s="18">
        <f>((D27/D15)*100)-100</f>
        <v>0.69124423963134518</v>
      </c>
      <c r="E30" s="19" t="str">
        <f>IFERROR(((E27/E15)*100)-100,"-")</f>
        <v>-</v>
      </c>
      <c r="F30" s="18">
        <f t="shared" ref="F30:I30" si="1">((F27/F15)*100)-100</f>
        <v>113.39031339031339</v>
      </c>
      <c r="G30" s="18">
        <f t="shared" si="1"/>
        <v>-67.280163599182004</v>
      </c>
      <c r="H30" s="18">
        <f t="shared" si="1"/>
        <v>90</v>
      </c>
      <c r="I30" s="18">
        <f t="shared" si="1"/>
        <v>5.857937828157759</v>
      </c>
      <c r="J30" s="19">
        <f>IFERROR(((J27/J15)*100)-100,"-")</f>
        <v>-58.269720101781168</v>
      </c>
      <c r="K30" s="1"/>
    </row>
    <row r="31" spans="1:11" ht="16.5" customHeight="1" x14ac:dyDescent="0.15">
      <c r="A31" s="20" t="s">
        <v>19</v>
      </c>
      <c r="B31" s="21" t="s">
        <v>21</v>
      </c>
      <c r="C31" s="22"/>
      <c r="D31" s="22"/>
      <c r="E31" s="22"/>
      <c r="F31" s="22"/>
      <c r="G31" s="22"/>
      <c r="H31" s="22"/>
      <c r="I31" s="22"/>
      <c r="J31" s="22"/>
      <c r="K31" s="1"/>
    </row>
    <row r="32" spans="1:11" ht="16.5" customHeight="1" x14ac:dyDescent="0.15">
      <c r="A32" s="20"/>
      <c r="B32" s="23" t="s">
        <v>20</v>
      </c>
      <c r="C32" s="24"/>
      <c r="D32" s="24"/>
      <c r="E32" s="24"/>
      <c r="F32" s="24"/>
      <c r="G32" s="24"/>
      <c r="H32" s="24"/>
      <c r="I32" s="24"/>
      <c r="J32" s="24"/>
      <c r="K32" s="1"/>
    </row>
    <row r="33" spans="1:11" ht="16.899999999999999" customHeight="1" x14ac:dyDescent="0.15">
      <c r="A33" s="25"/>
      <c r="B33" s="3" t="s">
        <v>22</v>
      </c>
      <c r="C33" s="3"/>
      <c r="D33" s="3"/>
      <c r="E33" s="3"/>
      <c r="F33" s="3"/>
      <c r="G33" s="3"/>
      <c r="H33" s="3"/>
      <c r="I33" s="3"/>
      <c r="J33" s="3"/>
      <c r="K33" s="1"/>
    </row>
    <row r="34" spans="1:11" ht="16.899999999999999" customHeight="1" x14ac:dyDescent="0.15">
      <c r="A34" s="3"/>
      <c r="B34" s="3" t="s">
        <v>23</v>
      </c>
      <c r="C34" s="3"/>
      <c r="D34" s="3"/>
      <c r="E34" s="3"/>
      <c r="F34" s="3"/>
      <c r="G34" s="3"/>
      <c r="H34" s="3"/>
      <c r="I34" s="3"/>
      <c r="J34" s="3"/>
      <c r="K34" s="1"/>
    </row>
    <row r="35" spans="1:11" ht="16.899999999999999" customHeight="1" x14ac:dyDescent="0.15">
      <c r="K35" s="1"/>
    </row>
    <row r="36" spans="1:11" ht="16.899999999999999" customHeight="1" x14ac:dyDescent="0.15">
      <c r="K36" s="1"/>
    </row>
    <row r="37" spans="1:11" s="23" customFormat="1" ht="15.75" customHeight="1" x14ac:dyDescent="0.15">
      <c r="A37" s="2"/>
      <c r="B37" s="2"/>
      <c r="C37" s="2"/>
      <c r="D37" s="2"/>
      <c r="E37" s="2"/>
      <c r="F37" s="2"/>
      <c r="G37" s="2"/>
      <c r="H37" s="2"/>
      <c r="I37" s="3"/>
      <c r="J37" s="3"/>
    </row>
    <row r="38" spans="1:11" s="23" customFormat="1" ht="15.75" customHeight="1" x14ac:dyDescent="0.15">
      <c r="A38" s="2"/>
      <c r="B38" s="2"/>
      <c r="C38" s="2"/>
      <c r="D38" s="2"/>
      <c r="E38" s="2"/>
      <c r="F38" s="2"/>
      <c r="G38" s="2"/>
      <c r="H38" s="2"/>
      <c r="I38" s="3"/>
      <c r="J38" s="3"/>
    </row>
    <row r="39" spans="1:11" s="23" customFormat="1" ht="15.75" customHeight="1" x14ac:dyDescent="0.15">
      <c r="A39" s="2"/>
      <c r="B39" s="2"/>
      <c r="C39" s="2"/>
      <c r="D39" s="2"/>
      <c r="E39" s="2"/>
      <c r="F39" s="2"/>
      <c r="G39" s="2"/>
      <c r="H39" s="2"/>
      <c r="I39" s="3"/>
      <c r="J39" s="3"/>
    </row>
    <row r="40" spans="1:11" ht="15.95" customHeight="1" x14ac:dyDescent="0.15">
      <c r="I40" s="1"/>
      <c r="J40" s="1"/>
    </row>
  </sheetData>
  <mergeCells count="7">
    <mergeCell ref="A2:J2"/>
    <mergeCell ref="F3:J3"/>
    <mergeCell ref="A4:A5"/>
    <mergeCell ref="B4:C4"/>
    <mergeCell ref="D4:E4"/>
    <mergeCell ref="G4:H4"/>
    <mergeCell ref="I4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2020-10-16T05:51:44Z</dcterms:created>
  <dcterms:modified xsi:type="dcterms:W3CDTF">2024-01-23T04:55:41Z</dcterms:modified>
</cp:coreProperties>
</file>