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3" r:id="rId1"/>
  </sheets>
  <definedNames>
    <definedName name="_xlnm.Print_Area" localSheetId="0">Sheet1!$A$1:$N$67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3" l="1"/>
  <c r="M66" i="3"/>
  <c r="L66" i="3"/>
  <c r="K66" i="3"/>
  <c r="J66" i="3"/>
  <c r="I66" i="3"/>
  <c r="H66" i="3"/>
  <c r="G66" i="3"/>
  <c r="F66" i="3"/>
  <c r="E66" i="3"/>
  <c r="D66" i="3"/>
  <c r="C66" i="3"/>
  <c r="B66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<sst xmlns="http://schemas.openxmlformats.org/spreadsheetml/2006/main" count="104" uniqueCount="54">
  <si>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2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</si>
  <si>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</si>
  <si>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</si>
  <si>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</si>
  <si>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</si>
  <si>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</si>
  <si>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</si>
  <si>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</si>
  <si>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</si>
  <si>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</si>
  <si>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</si>
  <si>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</si>
  <si>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</si>
  <si>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</si>
  <si>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</si>
  <si>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</si>
  <si>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2"/>
  </si>
  <si>
    <t>係数</t>
    <rPh sb="0" eb="2">
      <t>ケイスウ</t>
    </rPh>
    <phoneticPr fontId="2"/>
  </si>
  <si>
    <t>（人）</t>
    <rPh sb="1" eb="2">
      <t>ヒト</t>
    </rPh>
    <phoneticPr fontId="2"/>
  </si>
  <si>
    <t xml:space="preserve"> 水 道　</t>
  </si>
  <si>
    <t>家事用品</t>
    <rPh sb="0" eb="2">
      <t>カジ</t>
    </rPh>
    <rPh sb="2" eb="4">
      <t>ヨウヒン</t>
    </rPh>
    <phoneticPr fontId="2"/>
  </si>
  <si>
    <t>び履物</t>
  </si>
  <si>
    <t>医　療</t>
  </si>
  <si>
    <t>娯   楽</t>
  </si>
  <si>
    <t>（％）</t>
  </si>
  <si>
    <t xml:space="preserve">   30</t>
  </si>
  <si>
    <t>12　</t>
  </si>
  <si>
    <t xml:space="preserve">２  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</si>
  <si>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</si>
  <si>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</si>
  <si>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</si>
  <si>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2"/>
  </si>
  <si>
    <t>４　</t>
  </si>
  <si>
    <t>５　</t>
  </si>
  <si>
    <t>６　</t>
  </si>
  <si>
    <t>７　</t>
  </si>
  <si>
    <t>８　</t>
  </si>
  <si>
    <t>９　</t>
  </si>
  <si>
    <t>11　</t>
  </si>
  <si>
    <t>　 ３</t>
  </si>
  <si>
    <t>３　</t>
  </si>
  <si>
    <t>10　</t>
  </si>
  <si>
    <t xml:space="preserve">４.１  </t>
  </si>
  <si>
    <t xml:space="preserve"> R4.4</t>
  </si>
  <si>
    <t xml:space="preserve"> 光　熱・</t>
    <phoneticPr fontId="2"/>
  </si>
  <si>
    <t xml:space="preserve"> 交　通・</t>
    <phoneticPr fontId="2"/>
  </si>
  <si>
    <t xml:space="preserve"> 水 道　</t>
    <phoneticPr fontId="2"/>
  </si>
  <si>
    <t xml:space="preserve"> 通 信　</t>
    <phoneticPr fontId="2"/>
  </si>
  <si>
    <t xml:space="preserve">   29年</t>
    <rPh sb="5" eb="6">
      <t>ネン</t>
    </rPh>
    <phoneticPr fontId="2"/>
  </si>
  <si>
    <t xml:space="preserve">   元(31)</t>
    <rPh sb="3" eb="4">
      <t>ゲン</t>
    </rPh>
    <phoneticPr fontId="2"/>
  </si>
  <si>
    <t>　 ２</t>
    <phoneticPr fontId="2"/>
  </si>
  <si>
    <t>３.３　</t>
  </si>
  <si>
    <t xml:space="preserve"> R4.5</t>
  </si>
  <si>
    <t xml:space="preserve"> R4.6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</si>
</sst>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#,##0_ "/>
    <numFmt numFmtId="179" formatCode="#,##0.0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1"/>
      <name val="ＭＳ Ｐゴシック"/>
      <family val="3"/>
    </font>
    <font>
      <sz val="14"/>
      <color indexed="8"/>
      <name val="ＭＳ 明朝"/>
      <family val="1"/>
    </font>
    <font>
      <sz val="12"/>
      <name val="ＭＳ 明朝"/>
      <family val="1"/>
    </font>
    <font>
      <sz val="12"/>
      <name val="ＭＳ ゴシック"/>
      <family val="3"/>
    </font>
    <font>
      <b/>
      <sz val="16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3" borderId="0"/>
    <xf numFmtId="0" fontId="5" fillId="0" borderId="0"/>
  </cellStyleXfs>
  <cellXfs count="75">
    <xf numFmtId="0" fontId="0" fillId="0" borderId="0" xfId="0">
      <alignment vertical="center"/>
    </xf>
    <xf numFmtId="0" fontId="6" fillId="0" borderId="0" xfId="4" applyFont="1"/>
    <xf numFmtId="0" fontId="6" fillId="0" borderId="0" xfId="4" applyFont="1" applyAlignment="1">
      <alignment vertical="center"/>
    </xf>
    <xf numFmtId="0" fontId="6" fillId="0" borderId="0" xfId="4" applyFont="1" applyAlignment="1" applyProtection="1">
      <alignment vertical="center"/>
    </xf>
    <xf numFmtId="0" fontId="8" fillId="0" borderId="1" xfId="4" applyFont="1" applyFill="1" applyBorder="1" applyAlignment="1" applyProtection="1">
      <alignment vertical="center"/>
    </xf>
    <xf numFmtId="0" fontId="8" fillId="0" borderId="2" xfId="4" applyFont="1" applyFill="1" applyBorder="1" applyAlignment="1" applyProtection="1">
      <alignment horizontal="center" vertical="center"/>
    </xf>
    <xf numFmtId="0" fontId="8" fillId="0" borderId="2" xfId="4" applyFont="1" applyFill="1" applyBorder="1" applyAlignment="1" applyProtection="1">
      <alignment vertical="center"/>
    </xf>
    <xf numFmtId="0" fontId="8" fillId="0" borderId="1" xfId="4" applyFont="1" applyFill="1" applyBorder="1" applyAlignment="1" applyProtection="1">
      <alignment horizontal="center" vertical="center"/>
    </xf>
    <xf numFmtId="0" fontId="9" fillId="0" borderId="2" xfId="4" applyFont="1" applyFill="1" applyBorder="1" applyAlignment="1" applyProtection="1">
      <alignment horizontal="center"/>
    </xf>
    <xf numFmtId="0" fontId="8" fillId="0" borderId="0" xfId="4" applyFont="1" applyAlignment="1" applyProtection="1">
      <alignment horizontal="center" vertical="center"/>
    </xf>
    <xf numFmtId="0" fontId="8" fillId="0" borderId="13" xfId="4" applyFont="1" applyFill="1" applyBorder="1" applyAlignment="1" applyProtection="1">
      <alignment horizontal="center" vertical="center"/>
    </xf>
    <xf numFmtId="0" fontId="8" fillId="0" borderId="3" xfId="4" applyFont="1" applyFill="1" applyBorder="1" applyAlignment="1" applyProtection="1">
      <alignment horizontal="left" vertical="center" shrinkToFit="1"/>
    </xf>
    <xf numFmtId="0" fontId="8" fillId="0" borderId="3" xfId="4" applyFont="1" applyFill="1" applyBorder="1" applyAlignment="1" applyProtection="1">
      <alignment horizontal="center" vertical="center" shrinkToFit="1"/>
    </xf>
    <xf numFmtId="0" fontId="8" fillId="0" borderId="3" xfId="4" applyFont="1" applyFill="1" applyBorder="1" applyAlignment="1" applyProtection="1">
      <alignment horizontal="center" vertical="center"/>
    </xf>
    <xf numFmtId="0" fontId="8" fillId="0" borderId="13" xfId="4" applyFont="1" applyFill="1" applyBorder="1" applyAlignment="1" applyProtection="1">
      <alignment horizontal="center"/>
    </xf>
    <xf numFmtId="0" fontId="6" fillId="0" borderId="5" xfId="4" applyFont="1" applyBorder="1" applyAlignment="1" applyProtection="1">
      <alignment vertical="center"/>
    </xf>
    <xf numFmtId="0" fontId="8" fillId="0" borderId="6" xfId="4" applyFont="1" applyFill="1" applyBorder="1" applyAlignment="1" applyProtection="1">
      <alignment horizontal="center" vertical="center"/>
    </xf>
    <xf numFmtId="0" fontId="8" fillId="0" borderId="7" xfId="4" applyFont="1" applyFill="1" applyBorder="1" applyAlignment="1" applyProtection="1">
      <alignment vertical="center"/>
    </xf>
    <xf numFmtId="0" fontId="8" fillId="0" borderId="6" xfId="4" applyFont="1" applyFill="1" applyBorder="1" applyAlignment="1" applyProtection="1">
      <alignment horizontal="left" vertical="center"/>
    </xf>
    <xf numFmtId="0" fontId="8" fillId="0" borderId="6" xfId="4" applyFont="1" applyFill="1" applyBorder="1" applyAlignment="1" applyProtection="1">
      <alignment horizontal="center" vertical="center" shrinkToFit="1"/>
    </xf>
    <xf numFmtId="0" fontId="8" fillId="0" borderId="7" xfId="4" applyFont="1" applyFill="1" applyBorder="1" applyAlignment="1" applyProtection="1">
      <alignment horizontal="center"/>
    </xf>
    <xf numFmtId="0" fontId="8" fillId="0" borderId="0" xfId="4" applyFont="1" applyAlignment="1" applyProtection="1">
      <alignment vertical="center"/>
    </xf>
    <xf numFmtId="4" fontId="8" fillId="0" borderId="14" xfId="4" applyNumberFormat="1" applyFont="1" applyBorder="1" applyAlignment="1"/>
    <xf numFmtId="3" fontId="8" fillId="0" borderId="14" xfId="4" applyNumberFormat="1" applyFont="1" applyBorder="1" applyAlignment="1"/>
    <xf numFmtId="0" fontId="8" fillId="0" borderId="15" xfId="4" applyFont="1" applyBorder="1" applyAlignment="1"/>
    <xf numFmtId="0" fontId="8" fillId="0" borderId="12" xfId="4" quotePrefix="1" applyFont="1" applyFill="1" applyBorder="1" applyAlignment="1" applyProtection="1">
      <alignment horizontal="left" vertical="center"/>
    </xf>
    <xf numFmtId="2" fontId="8" fillId="2" borderId="13" xfId="4" applyNumberFormat="1" applyFont="1" applyFill="1" applyBorder="1" applyAlignment="1" applyProtection="1">
      <alignment vertical="center"/>
    </xf>
    <xf numFmtId="37" fontId="8" fillId="2" borderId="13" xfId="4" applyNumberFormat="1" applyFont="1" applyFill="1" applyBorder="1" applyAlignment="1" applyProtection="1">
      <alignment vertical="center"/>
    </xf>
    <xf numFmtId="176" fontId="8" fillId="2" borderId="13" xfId="4" applyNumberFormat="1" applyFont="1" applyFill="1" applyBorder="1" applyProtection="1"/>
    <xf numFmtId="0" fontId="8" fillId="0" borderId="0" xfId="4" quotePrefix="1" applyFont="1" applyFill="1" applyAlignment="1" applyProtection="1">
      <alignment horizontal="right"/>
    </xf>
    <xf numFmtId="2" fontId="8" fillId="0" borderId="8" xfId="1" applyNumberFormat="1" applyFont="1" applyFill="1" applyBorder="1" applyAlignment="1" applyProtection="1"/>
    <xf numFmtId="38" fontId="8" fillId="0" borderId="8" xfId="2" applyFont="1" applyBorder="1" applyAlignment="1"/>
    <xf numFmtId="177" fontId="8" fillId="0" borderId="9" xfId="2" applyNumberFormat="1" applyFont="1" applyFill="1" applyBorder="1" applyAlignment="1"/>
    <xf numFmtId="176" fontId="8" fillId="0" borderId="13" xfId="4" applyNumberFormat="1" applyFont="1" applyBorder="1" applyAlignment="1" applyProtection="1">
      <alignment vertical="center"/>
    </xf>
    <xf numFmtId="0" fontId="8" fillId="0" borderId="10" xfId="4" applyFont="1" applyBorder="1" applyAlignment="1" applyProtection="1">
      <alignment horizontal="center" vertical="center"/>
    </xf>
    <xf numFmtId="176" fontId="8" fillId="0" borderId="11" xfId="4" applyNumberFormat="1" applyFont="1" applyFill="1" applyBorder="1" applyAlignment="1" applyProtection="1">
      <alignment vertical="center"/>
    </xf>
    <xf numFmtId="49" fontId="11" fillId="0" borderId="0" xfId="4" applyNumberFormat="1" applyFont="1" applyAlignment="1">
      <alignment horizontal="right" shrinkToFit="1"/>
    </xf>
    <xf numFmtId="0" fontId="11" fillId="0" borderId="0" xfId="4" applyFont="1" applyFill="1" applyAlignment="1" applyProtection="1">
      <alignment horizontal="right" vertical="center" shrinkToFit="1"/>
    </xf>
    <xf numFmtId="0" fontId="8" fillId="0" borderId="0" xfId="4" applyFont="1" applyBorder="1" applyAlignment="1" applyProtection="1">
      <alignment horizontal="left" vertical="center"/>
    </xf>
    <xf numFmtId="38" fontId="9" fillId="0" borderId="0" xfId="2" applyFont="1" applyFill="1" applyAlignment="1">
      <alignment horizontal="left" vertical="center" wrapText="1" shrinkToFit="1"/>
    </xf>
    <xf numFmtId="0" fontId="8" fillId="0" borderId="0" xfId="4" applyFont="1" applyFill="1" applyBorder="1" applyAlignment="1" applyProtection="1">
      <alignment horizontal="right" vertical="center"/>
    </xf>
    <xf numFmtId="14" fontId="11" fillId="0" borderId="0" xfId="4" applyNumberFormat="1" applyFont="1" applyFill="1" applyAlignment="1"/>
    <xf numFmtId="0" fontId="11" fillId="0" borderId="0" xfId="4" applyFont="1" applyFill="1" applyAlignment="1"/>
    <xf numFmtId="0" fontId="5" fillId="0" borderId="0" xfId="4" applyFont="1" applyAlignment="1"/>
    <xf numFmtId="38" fontId="9" fillId="0" borderId="0" xfId="4" applyNumberFormat="1" applyFont="1" applyAlignment="1">
      <alignment horizontal="left" wrapText="1"/>
    </xf>
    <xf numFmtId="0" fontId="6" fillId="0" borderId="0" xfId="4" applyFont="1" applyFill="1" applyAlignment="1" applyProtection="1">
      <alignment horizontal="left" vertical="center"/>
    </xf>
    <xf numFmtId="38" fontId="6" fillId="0" borderId="0" xfId="2" applyFont="1" applyFill="1" applyAlignment="1">
      <alignment horizontal="left"/>
    </xf>
    <xf numFmtId="3" fontId="6" fillId="0" borderId="0" xfId="4" applyNumberFormat="1" applyFont="1" applyFill="1"/>
    <xf numFmtId="4" fontId="8" fillId="0" borderId="14" xfId="4" applyNumberFormat="1" applyFont="1" applyBorder="1" applyAlignment="1">
      <alignment vertical="center"/>
    </xf>
    <xf numFmtId="3" fontId="8" fillId="0" borderId="14" xfId="4" applyNumberFormat="1" applyFont="1" applyBorder="1" applyAlignment="1">
      <alignment vertical="center"/>
    </xf>
    <xf numFmtId="179" fontId="8" fillId="0" borderId="15" xfId="4" applyNumberFormat="1" applyFont="1" applyBorder="1" applyAlignment="1">
      <alignment vertical="center"/>
    </xf>
    <xf numFmtId="178" fontId="11" fillId="0" borderId="0" xfId="3" quotePrefix="1" applyNumberFormat="1" applyFont="1" applyFill="1" applyBorder="1" applyAlignment="1">
      <alignment horizontal="center" vertical="top" wrapText="1"/>
    </xf>
    <xf numFmtId="2" fontId="8" fillId="0" borderId="13" xfId="1" applyNumberFormat="1" applyFont="1" applyFill="1" applyBorder="1" applyAlignment="1" applyProtection="1"/>
    <xf numFmtId="37" fontId="8" fillId="0" borderId="13" xfId="1" applyNumberFormat="1" applyFont="1" applyFill="1" applyBorder="1" applyAlignment="1" applyProtection="1"/>
    <xf numFmtId="176" fontId="8" fillId="0" borderId="13" xfId="1" applyNumberFormat="1" applyFont="1" applyFill="1" applyBorder="1" applyAlignment="1" applyProtection="1"/>
    <xf numFmtId="37" fontId="11" fillId="0" borderId="0" xfId="4" applyNumberFormat="1" applyFont="1" applyAlignment="1" applyProtection="1">
      <alignment horizontal="right" vertical="center" shrinkToFit="1"/>
    </xf>
    <xf numFmtId="49" fontId="11" fillId="0" borderId="0" xfId="4" applyNumberFormat="1" applyFont="1" applyFill="1" applyAlignment="1">
      <alignment horizontal="right" vertical="center" shrinkToFit="1"/>
    </xf>
    <xf numFmtId="0" fontId="11" fillId="0" borderId="1" xfId="4" applyFont="1" applyFill="1" applyBorder="1" applyAlignment="1">
      <alignment vertical="center" shrinkToFit="1"/>
    </xf>
    <xf numFmtId="14" fontId="11" fillId="0" borderId="0" xfId="4" applyNumberFormat="1" applyFont="1" applyFill="1" applyAlignment="1">
      <alignment vertical="center" shrinkToFit="1"/>
    </xf>
    <xf numFmtId="0" fontId="8" fillId="0" borderId="3" xfId="4" applyFont="1" applyFill="1" applyBorder="1" applyAlignment="1" applyProtection="1">
      <alignment horizontal="center" vertical="center"/>
    </xf>
    <xf numFmtId="0" fontId="5" fillId="0" borderId="6" xfId="4" applyFont="1" applyFill="1" applyBorder="1" applyAlignment="1">
      <alignment vertical="center"/>
    </xf>
    <xf numFmtId="0" fontId="9" fillId="0" borderId="4" xfId="4" applyFont="1" applyFill="1" applyBorder="1" applyAlignment="1" applyProtection="1">
      <alignment horizontal="center" vertical="center" wrapText="1"/>
    </xf>
    <xf numFmtId="0" fontId="10" fillId="0" borderId="7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 applyProtection="1">
      <alignment vertical="center"/>
    </xf>
    <xf numFmtId="178" fontId="11" fillId="0" borderId="0" xfId="3" quotePrefix="1" applyNumberFormat="1" applyFont="1" applyFill="1" applyBorder="1" applyAlignment="1">
      <alignment horizontal="center" vertical="top" wrapText="1"/>
    </xf>
    <xf numFmtId="14" fontId="11" fillId="0" borderId="0" xfId="4" applyNumberFormat="1" applyFont="1" applyFill="1" applyAlignment="1">
      <alignment shrinkToFit="1"/>
    </xf>
    <xf numFmtId="0" fontId="11" fillId="0" borderId="0" xfId="4" applyFont="1" applyFill="1" applyAlignment="1">
      <alignment shrinkToFit="1"/>
    </xf>
    <xf numFmtId="0" fontId="11" fillId="0" borderId="0" xfId="4" applyFont="1" applyFill="1" applyAlignment="1" applyProtection="1">
      <alignment horizontal="right" vertical="center" shrinkToFit="1"/>
    </xf>
    <xf numFmtId="0" fontId="5" fillId="0" borderId="0" xfId="4" applyFont="1" applyAlignment="1">
      <alignment vertical="center"/>
    </xf>
    <xf numFmtId="14" fontId="11" fillId="0" borderId="0" xfId="4" applyNumberFormat="1" applyFont="1" applyFill="1" applyAlignment="1"/>
    <xf numFmtId="0" fontId="11" fillId="0" borderId="0" xfId="4" applyFont="1" applyFill="1" applyAlignment="1"/>
    <xf numFmtId="0" fontId="5" fillId="0" borderId="0" xfId="4" applyFont="1" applyAlignment="1"/>
    <xf numFmtId="0" fontId="7" fillId="0" borderId="0" xfId="4" applyFont="1" applyFill="1" applyAlignment="1" applyProtection="1">
      <alignment horizontal="center" vertical="center" shrinkToFit="1"/>
    </xf>
    <xf numFmtId="0" fontId="6" fillId="0" borderId="0" xfId="4" applyFont="1" applyFill="1" applyBorder="1" applyAlignment="1" applyProtection="1">
      <alignment horizontal="center" vertical="center" shrinkToFit="1"/>
    </xf>
    <xf numFmtId="0" fontId="6" fillId="0" borderId="0" xfId="4" applyFont="1" applyFill="1" applyAlignment="1">
      <alignment horizontal="center" vertical="center" shrinkToFit="1"/>
    </xf>
  </cellXfs>
  <cellStyles count="5">
    <cellStyle name="桁区切り 2" xfId="2"/>
    <cellStyle name="標準" xfId="0" builtinId="0"/>
    <cellStyle name="標準 2" xfId="1"/>
    <cellStyle name="標準 3" xfId="4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84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9.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2" customFormat="1" ht="23.25" customHeight="1" x14ac:dyDescent="0.1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2" customFormat="1" ht="15.75" customHeight="1" thickBot="1" x14ac:dyDescent="0.2">
      <c r="A3" s="3" t="s">
        <v>1</v>
      </c>
      <c r="L3" s="73" t="s">
        <v>2</v>
      </c>
      <c r="M3" s="73"/>
      <c r="N3" s="74"/>
    </row>
    <row r="4" spans="1:14" x14ac:dyDescent="0.15">
      <c r="A4" s="4"/>
      <c r="B4" s="5" t="s">
        <v>3</v>
      </c>
      <c r="C4" s="6"/>
      <c r="D4" s="4"/>
      <c r="E4" s="4"/>
      <c r="F4" s="7"/>
      <c r="G4" s="7"/>
      <c r="H4" s="7"/>
      <c r="I4" s="7"/>
      <c r="J4" s="7"/>
      <c r="K4" s="4"/>
      <c r="L4" s="7"/>
      <c r="M4" s="7"/>
      <c r="N4" s="8" t="s">
        <v>4</v>
      </c>
    </row>
    <row r="5" spans="1:14" ht="14.25" customHeight="1" x14ac:dyDescent="0.15">
      <c r="A5" s="9" t="s">
        <v>5</v>
      </c>
      <c r="B5" s="10" t="s">
        <v>6</v>
      </c>
      <c r="C5" s="10" t="s">
        <v>7</v>
      </c>
      <c r="D5" s="59" t="s">
        <v>8</v>
      </c>
      <c r="E5" s="59" t="s">
        <v>9</v>
      </c>
      <c r="F5" s="11" t="s">
        <v>44</v>
      </c>
      <c r="G5" s="12" t="s">
        <v>11</v>
      </c>
      <c r="H5" s="12" t="s">
        <v>12</v>
      </c>
      <c r="I5" s="13" t="s">
        <v>13</v>
      </c>
      <c r="J5" s="12" t="s">
        <v>45</v>
      </c>
      <c r="K5" s="59" t="s">
        <v>14</v>
      </c>
      <c r="L5" s="13" t="s">
        <v>15</v>
      </c>
      <c r="M5" s="61" t="s">
        <v>16</v>
      </c>
      <c r="N5" s="14" t="s">
        <v>17</v>
      </c>
    </row>
    <row r="6" spans="1:14" x14ac:dyDescent="0.15">
      <c r="A6" s="15"/>
      <c r="B6" s="16" t="s">
        <v>18</v>
      </c>
      <c r="C6" s="17"/>
      <c r="D6" s="60"/>
      <c r="E6" s="60"/>
      <c r="F6" s="18" t="s">
        <v>46</v>
      </c>
      <c r="G6" s="19" t="s">
        <v>20</v>
      </c>
      <c r="H6" s="19" t="s">
        <v>21</v>
      </c>
      <c r="I6" s="16" t="s">
        <v>22</v>
      </c>
      <c r="J6" s="16" t="s">
        <v>47</v>
      </c>
      <c r="K6" s="60"/>
      <c r="L6" s="16" t="s">
        <v>23</v>
      </c>
      <c r="M6" s="62"/>
      <c r="N6" s="20" t="s">
        <v>24</v>
      </c>
    </row>
    <row r="7" spans="1:14" ht="15" customHeight="1" x14ac:dyDescent="0.15">
      <c r="A7" s="21" t="s">
        <v>48</v>
      </c>
      <c r="B7" s="22">
        <v>2.75</v>
      </c>
      <c r="C7" s="23">
        <v>273661</v>
      </c>
      <c r="D7" s="23">
        <v>65483</v>
      </c>
      <c r="E7" s="23">
        <v>17123</v>
      </c>
      <c r="F7" s="23">
        <v>18542</v>
      </c>
      <c r="G7" s="23">
        <v>10507</v>
      </c>
      <c r="H7" s="23">
        <v>9592</v>
      </c>
      <c r="I7" s="23">
        <v>12848</v>
      </c>
      <c r="J7" s="23">
        <v>38484</v>
      </c>
      <c r="K7" s="23">
        <v>6506</v>
      </c>
      <c r="L7" s="23">
        <v>22555</v>
      </c>
      <c r="M7" s="23">
        <v>72021</v>
      </c>
      <c r="N7" s="24">
        <v>23.9</v>
      </c>
    </row>
    <row r="8" spans="1:14" ht="15" customHeight="1" x14ac:dyDescent="0.15">
      <c r="A8" s="21" t="s">
        <v>25</v>
      </c>
      <c r="B8" s="22">
        <v>2.88</v>
      </c>
      <c r="C8" s="23">
        <v>263272</v>
      </c>
      <c r="D8" s="23">
        <v>63669</v>
      </c>
      <c r="E8" s="23">
        <v>20257</v>
      </c>
      <c r="F8" s="23">
        <v>19518</v>
      </c>
      <c r="G8" s="23">
        <v>9229</v>
      </c>
      <c r="H8" s="23">
        <v>9053</v>
      </c>
      <c r="I8" s="23">
        <v>12363</v>
      </c>
      <c r="J8" s="23">
        <v>41083</v>
      </c>
      <c r="K8" s="23">
        <v>9430</v>
      </c>
      <c r="L8" s="23">
        <v>21348</v>
      </c>
      <c r="M8" s="23">
        <v>57323</v>
      </c>
      <c r="N8" s="24">
        <v>24.2</v>
      </c>
    </row>
    <row r="9" spans="1:14" ht="15" customHeight="1" x14ac:dyDescent="0.15">
      <c r="A9" s="21" t="s">
        <v>49</v>
      </c>
      <c r="B9" s="22">
        <v>2.78</v>
      </c>
      <c r="C9" s="23">
        <v>285921</v>
      </c>
      <c r="D9" s="23">
        <v>71660</v>
      </c>
      <c r="E9" s="23">
        <v>16466</v>
      </c>
      <c r="F9" s="23">
        <v>18844</v>
      </c>
      <c r="G9" s="23">
        <v>11092</v>
      </c>
      <c r="H9" s="23">
        <v>9092</v>
      </c>
      <c r="I9" s="23">
        <v>17896</v>
      </c>
      <c r="J9" s="23">
        <v>41379</v>
      </c>
      <c r="K9" s="23">
        <v>8322</v>
      </c>
      <c r="L9" s="23">
        <v>28002</v>
      </c>
      <c r="M9" s="23">
        <v>63167</v>
      </c>
      <c r="N9" s="24">
        <v>25.1</v>
      </c>
    </row>
    <row r="10" spans="1:14" ht="15" customHeight="1" x14ac:dyDescent="0.15">
      <c r="A10" s="25" t="s">
        <v>50</v>
      </c>
      <c r="B10" s="22">
        <v>2.92</v>
      </c>
      <c r="C10" s="23">
        <v>266228</v>
      </c>
      <c r="D10" s="23">
        <v>70501</v>
      </c>
      <c r="E10" s="23">
        <v>20650</v>
      </c>
      <c r="F10" s="23">
        <v>19064</v>
      </c>
      <c r="G10" s="23">
        <v>12366</v>
      </c>
      <c r="H10" s="23">
        <v>8009</v>
      </c>
      <c r="I10" s="23">
        <v>14356</v>
      </c>
      <c r="J10" s="23">
        <v>36322</v>
      </c>
      <c r="K10" s="23">
        <v>8903</v>
      </c>
      <c r="L10" s="23">
        <v>22061</v>
      </c>
      <c r="M10" s="23">
        <v>53995</v>
      </c>
      <c r="N10" s="24">
        <v>26.5</v>
      </c>
    </row>
    <row r="11" spans="1:14" ht="15" customHeight="1" x14ac:dyDescent="0.15">
      <c r="A11" s="25" t="s">
        <v>39</v>
      </c>
      <c r="B11" s="22">
        <v>2.83</v>
      </c>
      <c r="C11" s="23">
        <v>299164</v>
      </c>
      <c r="D11" s="23">
        <v>70536</v>
      </c>
      <c r="E11" s="23">
        <v>22053</v>
      </c>
      <c r="F11" s="23">
        <v>19523</v>
      </c>
      <c r="G11" s="23">
        <v>12652</v>
      </c>
      <c r="H11" s="23">
        <v>8899</v>
      </c>
      <c r="I11" s="23">
        <v>16227</v>
      </c>
      <c r="J11" s="23">
        <v>58306</v>
      </c>
      <c r="K11" s="23">
        <v>7244</v>
      </c>
      <c r="L11" s="23">
        <v>21787</v>
      </c>
      <c r="M11" s="23">
        <v>61938</v>
      </c>
      <c r="N11" s="24">
        <v>23.6</v>
      </c>
    </row>
    <row r="12" spans="1:14" ht="15" customHeight="1" x14ac:dyDescent="0.15">
      <c r="A12" s="21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</row>
    <row r="13" spans="1:14" ht="15" customHeight="1" x14ac:dyDescent="0.15">
      <c r="A13" s="29" t="s">
        <v>51</v>
      </c>
      <c r="B13" s="30">
        <v>2.84</v>
      </c>
      <c r="C13" s="31">
        <v>310269</v>
      </c>
      <c r="D13" s="31">
        <v>68849</v>
      </c>
      <c r="E13" s="31">
        <v>25172</v>
      </c>
      <c r="F13" s="31">
        <v>24248</v>
      </c>
      <c r="G13" s="31">
        <v>7423</v>
      </c>
      <c r="H13" s="31">
        <v>10357</v>
      </c>
      <c r="I13" s="31">
        <v>27642</v>
      </c>
      <c r="J13" s="31">
        <v>55383</v>
      </c>
      <c r="K13" s="31">
        <v>5936</v>
      </c>
      <c r="L13" s="31">
        <v>21252</v>
      </c>
      <c r="M13" s="31">
        <v>64008</v>
      </c>
      <c r="N13" s="32">
        <v>22.2</v>
      </c>
    </row>
    <row r="14" spans="1:14" ht="15" customHeight="1" x14ac:dyDescent="0.15">
      <c r="A14" s="29" t="s">
        <v>32</v>
      </c>
      <c r="B14" s="30">
        <v>2.71</v>
      </c>
      <c r="C14" s="31">
        <v>280579</v>
      </c>
      <c r="D14" s="31">
        <v>66999</v>
      </c>
      <c r="E14" s="31">
        <v>18496</v>
      </c>
      <c r="F14" s="31">
        <v>17845</v>
      </c>
      <c r="G14" s="31">
        <v>13302</v>
      </c>
      <c r="H14" s="31">
        <v>8271</v>
      </c>
      <c r="I14" s="31">
        <v>14293</v>
      </c>
      <c r="J14" s="31">
        <v>32946</v>
      </c>
      <c r="K14" s="31">
        <v>10022</v>
      </c>
      <c r="L14" s="31">
        <v>19557</v>
      </c>
      <c r="M14" s="31">
        <v>78849</v>
      </c>
      <c r="N14" s="32">
        <v>23.9</v>
      </c>
    </row>
    <row r="15" spans="1:14" ht="15" customHeight="1" x14ac:dyDescent="0.15">
      <c r="A15" s="29" t="s">
        <v>33</v>
      </c>
      <c r="B15" s="30">
        <v>2.74</v>
      </c>
      <c r="C15" s="31">
        <v>276783</v>
      </c>
      <c r="D15" s="31">
        <v>70496</v>
      </c>
      <c r="E15" s="31">
        <v>22940</v>
      </c>
      <c r="F15" s="31">
        <v>19734</v>
      </c>
      <c r="G15" s="31">
        <v>16442</v>
      </c>
      <c r="H15" s="31">
        <v>8986</v>
      </c>
      <c r="I15" s="31">
        <v>15901</v>
      </c>
      <c r="J15" s="31">
        <v>38422</v>
      </c>
      <c r="K15" s="31">
        <v>6308</v>
      </c>
      <c r="L15" s="31">
        <v>19523</v>
      </c>
      <c r="M15" s="31">
        <v>58030</v>
      </c>
      <c r="N15" s="32">
        <v>25.5</v>
      </c>
    </row>
    <row r="16" spans="1:14" ht="15" customHeight="1" x14ac:dyDescent="0.15">
      <c r="A16" s="29" t="s">
        <v>34</v>
      </c>
      <c r="B16" s="30">
        <v>2.81</v>
      </c>
      <c r="C16" s="31">
        <v>272103</v>
      </c>
      <c r="D16" s="31">
        <v>69142</v>
      </c>
      <c r="E16" s="31">
        <v>28343</v>
      </c>
      <c r="F16" s="31">
        <v>15011</v>
      </c>
      <c r="G16" s="31">
        <v>20550</v>
      </c>
      <c r="H16" s="31">
        <v>9764</v>
      </c>
      <c r="I16" s="31">
        <v>11947</v>
      </c>
      <c r="J16" s="31">
        <v>32872</v>
      </c>
      <c r="K16" s="31">
        <v>7402</v>
      </c>
      <c r="L16" s="31">
        <v>20280</v>
      </c>
      <c r="M16" s="31">
        <v>56793</v>
      </c>
      <c r="N16" s="32">
        <v>25.4</v>
      </c>
    </row>
    <row r="17" spans="1:14" ht="15" customHeight="1" x14ac:dyDescent="0.15">
      <c r="A17" s="29" t="s">
        <v>35</v>
      </c>
      <c r="B17" s="30">
        <v>2.89</v>
      </c>
      <c r="C17" s="31">
        <v>325956</v>
      </c>
      <c r="D17" s="31">
        <v>73191</v>
      </c>
      <c r="E17" s="31">
        <v>42348</v>
      </c>
      <c r="F17" s="31">
        <v>18158</v>
      </c>
      <c r="G17" s="31">
        <v>13657</v>
      </c>
      <c r="H17" s="31">
        <v>8925</v>
      </c>
      <c r="I17" s="31">
        <v>14563</v>
      </c>
      <c r="J17" s="31">
        <v>71499</v>
      </c>
      <c r="K17" s="31">
        <v>8948</v>
      </c>
      <c r="L17" s="31">
        <v>22335</v>
      </c>
      <c r="M17" s="31">
        <v>52334</v>
      </c>
      <c r="N17" s="32">
        <v>22.5</v>
      </c>
    </row>
    <row r="18" spans="1:14" ht="15" customHeight="1" x14ac:dyDescent="0.15">
      <c r="A18" s="29" t="s">
        <v>36</v>
      </c>
      <c r="B18" s="30">
        <v>2.75</v>
      </c>
      <c r="C18" s="31">
        <v>280490</v>
      </c>
      <c r="D18" s="31">
        <v>72138</v>
      </c>
      <c r="E18" s="31">
        <v>18231</v>
      </c>
      <c r="F18" s="31">
        <v>17031</v>
      </c>
      <c r="G18" s="31">
        <v>9749</v>
      </c>
      <c r="H18" s="31">
        <v>4992</v>
      </c>
      <c r="I18" s="31">
        <v>15222</v>
      </c>
      <c r="J18" s="31">
        <v>47605</v>
      </c>
      <c r="K18" s="31">
        <v>8030</v>
      </c>
      <c r="L18" s="31">
        <v>25040</v>
      </c>
      <c r="M18" s="31">
        <v>62453</v>
      </c>
      <c r="N18" s="32">
        <v>25.7</v>
      </c>
    </row>
    <row r="19" spans="1:14" ht="15" customHeight="1" x14ac:dyDescent="0.15">
      <c r="A19" s="29" t="s">
        <v>37</v>
      </c>
      <c r="B19" s="30">
        <v>2.77</v>
      </c>
      <c r="C19" s="31">
        <v>233696</v>
      </c>
      <c r="D19" s="31">
        <v>67276</v>
      </c>
      <c r="E19" s="31">
        <v>23214</v>
      </c>
      <c r="F19" s="31">
        <v>19704</v>
      </c>
      <c r="G19" s="31">
        <v>12521</v>
      </c>
      <c r="H19" s="31">
        <v>6010</v>
      </c>
      <c r="I19" s="31">
        <v>10190</v>
      </c>
      <c r="J19" s="31">
        <v>28194</v>
      </c>
      <c r="K19" s="31">
        <v>6936</v>
      </c>
      <c r="L19" s="31">
        <v>18904</v>
      </c>
      <c r="M19" s="31">
        <v>40748</v>
      </c>
      <c r="N19" s="32">
        <v>28.8</v>
      </c>
    </row>
    <row r="20" spans="1:14" ht="15" customHeight="1" x14ac:dyDescent="0.15">
      <c r="A20" s="29" t="s">
        <v>41</v>
      </c>
      <c r="B20" s="30">
        <v>2.84</v>
      </c>
      <c r="C20" s="31">
        <v>305850</v>
      </c>
      <c r="D20" s="31">
        <v>74338</v>
      </c>
      <c r="E20" s="31">
        <v>13764</v>
      </c>
      <c r="F20" s="31">
        <v>18608</v>
      </c>
      <c r="G20" s="31">
        <v>13390</v>
      </c>
      <c r="H20" s="31">
        <v>9973</v>
      </c>
      <c r="I20" s="31">
        <v>18448</v>
      </c>
      <c r="J20" s="31">
        <v>71431</v>
      </c>
      <c r="K20" s="31">
        <v>12460</v>
      </c>
      <c r="L20" s="31">
        <v>26108</v>
      </c>
      <c r="M20" s="31">
        <v>47332</v>
      </c>
      <c r="N20" s="32">
        <v>24.3</v>
      </c>
    </row>
    <row r="21" spans="1:14" ht="15" customHeight="1" x14ac:dyDescent="0.15">
      <c r="A21" s="29" t="s">
        <v>38</v>
      </c>
      <c r="B21" s="30">
        <v>2.93</v>
      </c>
      <c r="C21" s="31">
        <v>388801</v>
      </c>
      <c r="D21" s="31">
        <v>73945</v>
      </c>
      <c r="E21" s="31">
        <v>10096</v>
      </c>
      <c r="F21" s="31">
        <v>19709</v>
      </c>
      <c r="G21" s="31">
        <v>15067</v>
      </c>
      <c r="H21" s="31">
        <v>11870</v>
      </c>
      <c r="I21" s="31">
        <v>18766</v>
      </c>
      <c r="J21" s="31">
        <v>132775</v>
      </c>
      <c r="K21" s="31">
        <v>7180</v>
      </c>
      <c r="L21" s="31">
        <v>25514</v>
      </c>
      <c r="M21" s="31">
        <v>73878</v>
      </c>
      <c r="N21" s="32">
        <v>19</v>
      </c>
    </row>
    <row r="22" spans="1:14" ht="15" customHeight="1" x14ac:dyDescent="0.15">
      <c r="A22" s="29" t="s">
        <v>26</v>
      </c>
      <c r="B22" s="30">
        <v>2.81</v>
      </c>
      <c r="C22" s="31">
        <v>341562</v>
      </c>
      <c r="D22" s="31">
        <v>83862</v>
      </c>
      <c r="E22" s="31">
        <v>20690</v>
      </c>
      <c r="F22" s="31">
        <v>18929</v>
      </c>
      <c r="G22" s="31">
        <v>10500</v>
      </c>
      <c r="H22" s="31">
        <v>16227</v>
      </c>
      <c r="I22" s="31">
        <v>20063</v>
      </c>
      <c r="J22" s="31">
        <v>37334</v>
      </c>
      <c r="K22" s="31">
        <v>7567</v>
      </c>
      <c r="L22" s="31">
        <v>31346</v>
      </c>
      <c r="M22" s="31">
        <v>95044</v>
      </c>
      <c r="N22" s="32">
        <v>24.6</v>
      </c>
    </row>
    <row r="23" spans="1:14" ht="15" customHeight="1" x14ac:dyDescent="0.15">
      <c r="A23" s="29" t="s">
        <v>42</v>
      </c>
      <c r="B23" s="30">
        <v>2.84</v>
      </c>
      <c r="C23" s="31">
        <v>284025</v>
      </c>
      <c r="D23" s="31">
        <v>70147</v>
      </c>
      <c r="E23" s="31">
        <v>15969</v>
      </c>
      <c r="F23" s="31">
        <v>24567</v>
      </c>
      <c r="G23" s="31">
        <v>10202</v>
      </c>
      <c r="H23" s="31">
        <v>10607</v>
      </c>
      <c r="I23" s="31">
        <v>17477</v>
      </c>
      <c r="J23" s="31">
        <v>51871</v>
      </c>
      <c r="K23" s="31">
        <v>4857</v>
      </c>
      <c r="L23" s="31">
        <v>25782</v>
      </c>
      <c r="M23" s="31">
        <v>52546</v>
      </c>
      <c r="N23" s="32">
        <v>24.7</v>
      </c>
    </row>
    <row r="24" spans="1:14" ht="15" customHeight="1" x14ac:dyDescent="0.15">
      <c r="A24" s="29" t="s">
        <v>27</v>
      </c>
      <c r="B24" s="30">
        <v>2.84</v>
      </c>
      <c r="C24" s="31">
        <v>296997</v>
      </c>
      <c r="D24" s="31">
        <v>71522</v>
      </c>
      <c r="E24" s="31">
        <v>44543</v>
      </c>
      <c r="F24" s="31">
        <v>22139</v>
      </c>
      <c r="G24" s="31">
        <v>17385</v>
      </c>
      <c r="H24" s="31">
        <v>6136</v>
      </c>
      <c r="I24" s="31">
        <v>17013</v>
      </c>
      <c r="J24" s="31">
        <v>31809</v>
      </c>
      <c r="K24" s="31">
        <v>14748</v>
      </c>
      <c r="L24" s="31">
        <v>22349</v>
      </c>
      <c r="M24" s="31">
        <v>49354</v>
      </c>
      <c r="N24" s="32">
        <v>24.1</v>
      </c>
    </row>
    <row r="25" spans="1:14" ht="15" customHeight="1" x14ac:dyDescent="0.15">
      <c r="A25" s="29" t="s">
        <v>40</v>
      </c>
      <c r="B25" s="30">
        <v>2.85</v>
      </c>
      <c r="C25" s="31">
        <v>290931</v>
      </c>
      <c r="D25" s="31">
        <v>71968</v>
      </c>
      <c r="E25" s="31">
        <v>13362</v>
      </c>
      <c r="F25" s="31">
        <v>28625</v>
      </c>
      <c r="G25" s="31">
        <v>7660</v>
      </c>
      <c r="H25" s="31">
        <v>12600</v>
      </c>
      <c r="I25" s="31">
        <v>13993</v>
      </c>
      <c r="J25" s="31">
        <v>46079</v>
      </c>
      <c r="K25" s="31">
        <v>10141</v>
      </c>
      <c r="L25" s="31">
        <v>24413</v>
      </c>
      <c r="M25" s="31">
        <v>62090</v>
      </c>
      <c r="N25" s="32">
        <v>24.7</v>
      </c>
    </row>
    <row r="26" spans="1:14" ht="15" customHeight="1" x14ac:dyDescent="0.15">
      <c r="A26" s="29" t="s">
        <v>32</v>
      </c>
      <c r="B26" s="30">
        <v>2.98</v>
      </c>
      <c r="C26" s="31">
        <v>257221</v>
      </c>
      <c r="D26" s="31">
        <v>72289</v>
      </c>
      <c r="E26" s="31">
        <v>12496</v>
      </c>
      <c r="F26" s="31">
        <v>21537</v>
      </c>
      <c r="G26" s="31">
        <v>10628</v>
      </c>
      <c r="H26" s="31">
        <v>8273</v>
      </c>
      <c r="I26" s="31">
        <v>13478</v>
      </c>
      <c r="J26" s="31">
        <v>34001</v>
      </c>
      <c r="K26" s="31">
        <v>9764</v>
      </c>
      <c r="L26" s="31">
        <v>23284</v>
      </c>
      <c r="M26" s="31">
        <v>51470</v>
      </c>
      <c r="N26" s="32">
        <v>28.1</v>
      </c>
    </row>
    <row r="27" spans="1:14" ht="15" customHeight="1" x14ac:dyDescent="0.15">
      <c r="A27" s="29" t="s">
        <v>33</v>
      </c>
      <c r="B27" s="30">
        <v>2.96</v>
      </c>
      <c r="C27" s="31">
        <v>278756</v>
      </c>
      <c r="D27" s="31">
        <v>75809</v>
      </c>
      <c r="E27" s="31">
        <v>10091</v>
      </c>
      <c r="F27" s="31">
        <v>20366</v>
      </c>
      <c r="G27" s="31">
        <v>8369</v>
      </c>
      <c r="H27" s="31">
        <v>8431</v>
      </c>
      <c r="I27" s="31">
        <v>14546</v>
      </c>
      <c r="J27" s="31">
        <v>40058</v>
      </c>
      <c r="K27" s="31">
        <v>14668</v>
      </c>
      <c r="L27" s="31">
        <v>25292</v>
      </c>
      <c r="M27" s="31">
        <v>61125</v>
      </c>
      <c r="N27" s="32">
        <v>27.2</v>
      </c>
    </row>
    <row r="28" spans="1:14" ht="15" customHeight="1" x14ac:dyDescent="0.15">
      <c r="A28" s="29" t="s">
        <v>34</v>
      </c>
      <c r="B28" s="30">
        <v>2.94</v>
      </c>
      <c r="C28" s="31">
        <v>273225</v>
      </c>
      <c r="D28" s="31">
        <v>67739</v>
      </c>
      <c r="E28" s="31">
        <v>41667</v>
      </c>
      <c r="F28" s="31">
        <v>18262</v>
      </c>
      <c r="G28" s="31">
        <v>11939</v>
      </c>
      <c r="H28" s="31">
        <v>7997</v>
      </c>
      <c r="I28" s="31">
        <v>13749</v>
      </c>
      <c r="J28" s="31">
        <v>32951</v>
      </c>
      <c r="K28" s="31">
        <v>6911</v>
      </c>
      <c r="L28" s="31">
        <v>19261</v>
      </c>
      <c r="M28" s="31">
        <v>52750</v>
      </c>
      <c r="N28" s="32">
        <v>24.8</v>
      </c>
    </row>
    <row r="29" spans="1:14" ht="15" customHeight="1" x14ac:dyDescent="0.15">
      <c r="A29" s="29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ht="15" customHeight="1" x14ac:dyDescent="0.15">
      <c r="A30" s="9" t="s">
        <v>28</v>
      </c>
      <c r="B30" s="33">
        <f>((B28/B27)*100)-100</f>
        <v>-0.67567567567567721</v>
      </c>
      <c r="C30" s="33">
        <f t="shared" ref="C30:K30" si="0">((C28/C27)*100)-100</f>
        <v>-1.9841725379902186</v>
      </c>
      <c r="D30" s="33">
        <f>((D28/D27)*100)-100</f>
        <v>-10.645174055850887</v>
      </c>
      <c r="E30" s="33">
        <f t="shared" si="0"/>
        <v>312.91249628381729</v>
      </c>
      <c r="F30" s="33">
        <f>((F28/F27)*100)-100</f>
        <v>-10.330943729745655</v>
      </c>
      <c r="G30" s="33">
        <f t="shared" si="0"/>
        <v>42.657426215796391</v>
      </c>
      <c r="H30" s="33">
        <f>((H28/H27)*100)-100</f>
        <v>-5.1476693156209166</v>
      </c>
      <c r="I30" s="33">
        <f t="shared" si="0"/>
        <v>-5.4791695311425741</v>
      </c>
      <c r="J30" s="33">
        <f>((J28/J27)*100)-100</f>
        <v>-17.741774427080742</v>
      </c>
      <c r="K30" s="33">
        <f t="shared" si="0"/>
        <v>-52.883828742841558</v>
      </c>
      <c r="L30" s="33">
        <f>((L28/L27)*100)-100</f>
        <v>-23.845484738257156</v>
      </c>
      <c r="M30" s="33">
        <f>((M28/M27)*100)-100</f>
        <v>-13.701431492842531</v>
      </c>
      <c r="N30" s="33">
        <f>((N28/N27)*100)-100</f>
        <v>-8.8235294117646959</v>
      </c>
    </row>
    <row r="31" spans="1:14" ht="15" customHeight="1" thickBot="1" x14ac:dyDescent="0.2">
      <c r="A31" s="34" t="s">
        <v>29</v>
      </c>
      <c r="B31" s="35">
        <f>((B28/B16*100)-100)</f>
        <v>4.6263345195729499</v>
      </c>
      <c r="C31" s="35">
        <f>((C28/C16*100)-100)</f>
        <v>0.41234385508428772</v>
      </c>
      <c r="D31" s="35">
        <f t="shared" ref="D31:L31" si="1">((D28/D16*100)-100)</f>
        <v>-2.029157386248599</v>
      </c>
      <c r="E31" s="35">
        <f>((E28/E16*100)-100)</f>
        <v>47.009843700384579</v>
      </c>
      <c r="F31" s="35">
        <f t="shared" si="1"/>
        <v>21.657451202451526</v>
      </c>
      <c r="G31" s="35">
        <f>((G28/G16*100)-100)</f>
        <v>-41.90267639902676</v>
      </c>
      <c r="H31" s="35">
        <f t="shared" si="1"/>
        <v>-18.097091356001641</v>
      </c>
      <c r="I31" s="35">
        <f>((I28/I16*100)-100)</f>
        <v>15.083284506570678</v>
      </c>
      <c r="J31" s="35">
        <f t="shared" si="1"/>
        <v>0.24032611340957999</v>
      </c>
      <c r="K31" s="35">
        <f>((K28/K16*100)-100)</f>
        <v>-6.6333423399081255</v>
      </c>
      <c r="L31" s="35">
        <f t="shared" si="1"/>
        <v>-5.0246548323471387</v>
      </c>
      <c r="M31" s="35">
        <f>((M28/M16*100)-100)</f>
        <v>-7.118835067701994</v>
      </c>
      <c r="N31" s="35">
        <f>((N28/N16*100)-100)</f>
        <v>-2.3622047244094517</v>
      </c>
    </row>
    <row r="32" spans="1:14" ht="15" customHeight="1" x14ac:dyDescent="0.15">
      <c r="A32" s="36"/>
      <c r="B32" s="65"/>
      <c r="C32" s="66"/>
      <c r="D32" s="66"/>
      <c r="E32" s="66"/>
      <c r="G32" s="37"/>
      <c r="H32" s="67" t="s">
        <v>30</v>
      </c>
      <c r="I32" s="68"/>
      <c r="J32" s="68"/>
      <c r="K32" s="68"/>
      <c r="L32" s="68"/>
      <c r="M32" s="38" t="s">
        <v>43</v>
      </c>
      <c r="N32" s="39">
        <v>270816</v>
      </c>
    </row>
    <row r="33" spans="1:19" ht="15" customHeight="1" x14ac:dyDescent="0.15">
      <c r="A33" s="36"/>
      <c r="B33" s="69"/>
      <c r="C33" s="70"/>
      <c r="D33" s="70"/>
      <c r="E33" s="70"/>
      <c r="F33" s="71"/>
      <c r="G33" s="71"/>
      <c r="H33" s="71"/>
      <c r="I33" s="71"/>
      <c r="J33" s="40"/>
      <c r="K33" s="38"/>
      <c r="L33" s="38"/>
      <c r="M33" s="38" t="s">
        <v>52</v>
      </c>
      <c r="N33" s="39">
        <v>258362</v>
      </c>
    </row>
    <row r="34" spans="1:19" ht="15" customHeight="1" x14ac:dyDescent="0.15">
      <c r="A34" s="36"/>
      <c r="B34" s="41"/>
      <c r="C34" s="42"/>
      <c r="D34" s="42"/>
      <c r="E34" s="42"/>
      <c r="F34" s="43"/>
      <c r="G34" s="43"/>
      <c r="H34" s="43"/>
      <c r="I34" s="43"/>
      <c r="J34" s="40"/>
      <c r="K34" s="38"/>
      <c r="L34" s="38"/>
      <c r="M34" s="38" t="s">
        <v>53</v>
      </c>
      <c r="N34" s="44">
        <v>245398</v>
      </c>
    </row>
    <row r="35" spans="1:19" ht="15" customHeight="1" x14ac:dyDescent="0.15">
      <c r="A35" s="3"/>
      <c r="B35" s="69"/>
      <c r="C35" s="70"/>
      <c r="D35" s="70"/>
      <c r="E35" s="70"/>
      <c r="F35" s="71"/>
      <c r="G35" s="71"/>
      <c r="H35" s="71"/>
      <c r="I35" s="71"/>
      <c r="J35" s="40"/>
      <c r="K35" s="38"/>
      <c r="L35" s="38"/>
      <c r="M35" s="38"/>
      <c r="N35" s="39"/>
    </row>
    <row r="36" spans="1:19" ht="1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45"/>
      <c r="K36" s="45"/>
      <c r="L36" s="46"/>
      <c r="M36" s="46"/>
    </row>
    <row r="37" spans="1:19" ht="15" customHeight="1" x14ac:dyDescent="0.15">
      <c r="A37" s="72" t="s">
        <v>31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</row>
    <row r="38" spans="1:19" ht="23.25" customHeight="1" thickBot="1" x14ac:dyDescent="0.2">
      <c r="A38" s="3" t="s">
        <v>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73" t="s">
        <v>2</v>
      </c>
      <c r="M38" s="73"/>
      <c r="N38" s="74"/>
    </row>
    <row r="39" spans="1:19" x14ac:dyDescent="0.15">
      <c r="A39" s="4"/>
      <c r="B39" s="5" t="s">
        <v>3</v>
      </c>
      <c r="C39" s="6"/>
      <c r="D39" s="4"/>
      <c r="E39" s="4"/>
      <c r="F39" s="7"/>
      <c r="G39" s="7"/>
      <c r="H39" s="7"/>
      <c r="I39" s="7"/>
      <c r="J39" s="7"/>
      <c r="K39" s="4"/>
      <c r="L39" s="7"/>
      <c r="M39" s="7"/>
      <c r="N39" s="8" t="s">
        <v>4</v>
      </c>
    </row>
    <row r="40" spans="1:19" x14ac:dyDescent="0.15">
      <c r="A40" s="9" t="s">
        <v>5</v>
      </c>
      <c r="B40" s="10" t="s">
        <v>6</v>
      </c>
      <c r="C40" s="10" t="s">
        <v>7</v>
      </c>
      <c r="D40" s="59" t="s">
        <v>8</v>
      </c>
      <c r="E40" s="59" t="s">
        <v>9</v>
      </c>
      <c r="F40" s="11" t="s">
        <v>10</v>
      </c>
      <c r="G40" s="12" t="s">
        <v>11</v>
      </c>
      <c r="H40" s="12" t="s">
        <v>12</v>
      </c>
      <c r="I40" s="13" t="s">
        <v>13</v>
      </c>
      <c r="J40" s="12" t="s">
        <v>45</v>
      </c>
      <c r="K40" s="59" t="s">
        <v>14</v>
      </c>
      <c r="L40" s="13" t="s">
        <v>15</v>
      </c>
      <c r="M40" s="61" t="s">
        <v>16</v>
      </c>
      <c r="N40" s="14" t="s">
        <v>17</v>
      </c>
    </row>
    <row r="41" spans="1:19" x14ac:dyDescent="0.15">
      <c r="A41" s="15"/>
      <c r="B41" s="16" t="s">
        <v>18</v>
      </c>
      <c r="C41" s="17"/>
      <c r="D41" s="60"/>
      <c r="E41" s="60"/>
      <c r="F41" s="18" t="s">
        <v>19</v>
      </c>
      <c r="G41" s="19" t="s">
        <v>20</v>
      </c>
      <c r="H41" s="19" t="s">
        <v>21</v>
      </c>
      <c r="I41" s="16" t="s">
        <v>22</v>
      </c>
      <c r="J41" s="16" t="s">
        <v>47</v>
      </c>
      <c r="K41" s="60"/>
      <c r="L41" s="16" t="s">
        <v>23</v>
      </c>
      <c r="M41" s="62"/>
      <c r="N41" s="20" t="s">
        <v>24</v>
      </c>
      <c r="R41" s="47"/>
    </row>
    <row r="42" spans="1:19" ht="15.75" customHeight="1" x14ac:dyDescent="0.15">
      <c r="A42" s="21" t="s">
        <v>48</v>
      </c>
      <c r="B42" s="48">
        <v>2.98</v>
      </c>
      <c r="C42" s="49">
        <v>283027</v>
      </c>
      <c r="D42" s="49">
        <v>72866</v>
      </c>
      <c r="E42" s="49">
        <v>16555</v>
      </c>
      <c r="F42" s="49">
        <v>21535</v>
      </c>
      <c r="G42" s="49">
        <v>10560</v>
      </c>
      <c r="H42" s="49">
        <v>10806</v>
      </c>
      <c r="I42" s="49">
        <v>12873</v>
      </c>
      <c r="J42" s="49">
        <v>39691</v>
      </c>
      <c r="K42" s="49">
        <v>11062</v>
      </c>
      <c r="L42" s="49">
        <v>27958</v>
      </c>
      <c r="M42" s="49">
        <v>59120</v>
      </c>
      <c r="N42" s="50">
        <v>25.7</v>
      </c>
      <c r="R42" s="47"/>
    </row>
    <row r="43" spans="1:19" ht="15.75" customHeight="1" x14ac:dyDescent="0.15">
      <c r="A43" s="21" t="s">
        <v>25</v>
      </c>
      <c r="B43" s="48">
        <v>2.98</v>
      </c>
      <c r="C43" s="49">
        <v>287315</v>
      </c>
      <c r="D43" s="49">
        <v>73977</v>
      </c>
      <c r="E43" s="49">
        <v>16915</v>
      </c>
      <c r="F43" s="49">
        <v>22019</v>
      </c>
      <c r="G43" s="49">
        <v>10839</v>
      </c>
      <c r="H43" s="49">
        <v>10791</v>
      </c>
      <c r="I43" s="49">
        <v>13227</v>
      </c>
      <c r="J43" s="49">
        <v>42107</v>
      </c>
      <c r="K43" s="49">
        <v>11785</v>
      </c>
      <c r="L43" s="49">
        <v>27581</v>
      </c>
      <c r="M43" s="49">
        <v>58074</v>
      </c>
      <c r="N43" s="50">
        <v>25.7</v>
      </c>
      <c r="Q43" s="51"/>
      <c r="R43" s="51"/>
    </row>
    <row r="44" spans="1:19" x14ac:dyDescent="0.15">
      <c r="A44" s="21" t="s">
        <v>49</v>
      </c>
      <c r="B44" s="48">
        <v>2.97</v>
      </c>
      <c r="C44" s="49">
        <v>293379</v>
      </c>
      <c r="D44" s="49">
        <v>75258</v>
      </c>
      <c r="E44" s="49">
        <v>17094</v>
      </c>
      <c r="F44" s="49">
        <v>21951</v>
      </c>
      <c r="G44" s="49">
        <v>11486</v>
      </c>
      <c r="H44" s="49">
        <v>10779</v>
      </c>
      <c r="I44" s="49">
        <v>13933</v>
      </c>
      <c r="J44" s="49">
        <v>43632</v>
      </c>
      <c r="K44" s="49">
        <v>11492</v>
      </c>
      <c r="L44" s="49">
        <v>29343</v>
      </c>
      <c r="M44" s="49">
        <v>58412</v>
      </c>
      <c r="N44" s="50">
        <v>25.7</v>
      </c>
      <c r="Q44" s="47"/>
    </row>
    <row r="45" spans="1:19" s="2" customFormat="1" x14ac:dyDescent="0.15">
      <c r="A45" s="25" t="s">
        <v>50</v>
      </c>
      <c r="B45" s="48">
        <v>2.95</v>
      </c>
      <c r="C45" s="49">
        <v>277926</v>
      </c>
      <c r="D45" s="49">
        <v>76440</v>
      </c>
      <c r="E45" s="49">
        <v>17365</v>
      </c>
      <c r="F45" s="49">
        <v>21836</v>
      </c>
      <c r="G45" s="49">
        <v>12538</v>
      </c>
      <c r="H45" s="49">
        <v>8799</v>
      </c>
      <c r="I45" s="49">
        <v>14211</v>
      </c>
      <c r="J45" s="49">
        <v>39910</v>
      </c>
      <c r="K45" s="49">
        <v>10290</v>
      </c>
      <c r="L45" s="49">
        <v>24285</v>
      </c>
      <c r="M45" s="49">
        <v>52251</v>
      </c>
      <c r="N45" s="50">
        <v>27.5</v>
      </c>
      <c r="P45" s="51"/>
      <c r="Q45" s="51"/>
    </row>
    <row r="46" spans="1:19" s="2" customFormat="1" ht="15.75" customHeight="1" x14ac:dyDescent="0.15">
      <c r="A46" s="25" t="s">
        <v>39</v>
      </c>
      <c r="B46" s="48">
        <v>2.93</v>
      </c>
      <c r="C46" s="49">
        <v>279024</v>
      </c>
      <c r="D46" s="49">
        <v>75761</v>
      </c>
      <c r="E46" s="49">
        <v>18329</v>
      </c>
      <c r="F46" s="49">
        <v>21530</v>
      </c>
      <c r="G46" s="49">
        <v>11932</v>
      </c>
      <c r="H46" s="49">
        <v>8709</v>
      </c>
      <c r="I46" s="49">
        <v>14238</v>
      </c>
      <c r="J46" s="49">
        <v>39702</v>
      </c>
      <c r="K46" s="49">
        <v>11902</v>
      </c>
      <c r="L46" s="49">
        <v>24545</v>
      </c>
      <c r="M46" s="49">
        <v>52377</v>
      </c>
      <c r="N46" s="50">
        <v>27.2</v>
      </c>
    </row>
    <row r="47" spans="1:19" x14ac:dyDescent="0.15">
      <c r="A47" s="21"/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8"/>
      <c r="P47" s="63"/>
      <c r="Q47" s="63"/>
      <c r="R47" s="64"/>
      <c r="S47" s="64"/>
    </row>
    <row r="48" spans="1:19" x14ac:dyDescent="0.15">
      <c r="A48" s="29" t="s">
        <v>51</v>
      </c>
      <c r="B48" s="52">
        <v>2.94</v>
      </c>
      <c r="C48" s="53">
        <v>309800</v>
      </c>
      <c r="D48" s="53">
        <v>75662</v>
      </c>
      <c r="E48" s="53">
        <v>21636</v>
      </c>
      <c r="F48" s="53">
        <v>27400</v>
      </c>
      <c r="G48" s="53">
        <v>11670</v>
      </c>
      <c r="H48" s="53">
        <v>9991</v>
      </c>
      <c r="I48" s="53">
        <v>15021</v>
      </c>
      <c r="J48" s="53">
        <v>45672</v>
      </c>
      <c r="K48" s="53">
        <v>13720</v>
      </c>
      <c r="L48" s="53">
        <v>27063</v>
      </c>
      <c r="M48" s="53">
        <v>61965</v>
      </c>
      <c r="N48" s="54">
        <v>24.4</v>
      </c>
    </row>
    <row r="49" spans="1:14" ht="15" customHeight="1" x14ac:dyDescent="0.15">
      <c r="A49" s="29" t="s">
        <v>32</v>
      </c>
      <c r="B49" s="52">
        <v>2.93</v>
      </c>
      <c r="C49" s="53">
        <v>301043</v>
      </c>
      <c r="D49" s="53">
        <v>73095</v>
      </c>
      <c r="E49" s="53">
        <v>19538</v>
      </c>
      <c r="F49" s="53">
        <v>22797</v>
      </c>
      <c r="G49" s="53">
        <v>10668</v>
      </c>
      <c r="H49" s="53">
        <v>9285</v>
      </c>
      <c r="I49" s="53">
        <v>13936</v>
      </c>
      <c r="J49" s="53">
        <v>45826</v>
      </c>
      <c r="K49" s="53">
        <v>22434</v>
      </c>
      <c r="L49" s="53">
        <v>26072</v>
      </c>
      <c r="M49" s="53">
        <v>57392</v>
      </c>
      <c r="N49" s="54">
        <v>24.3</v>
      </c>
    </row>
    <row r="50" spans="1:14" ht="15" customHeight="1" x14ac:dyDescent="0.15">
      <c r="A50" s="29" t="s">
        <v>33</v>
      </c>
      <c r="B50" s="52">
        <v>2.93</v>
      </c>
      <c r="C50" s="53">
        <v>281063</v>
      </c>
      <c r="D50" s="53">
        <v>76555</v>
      </c>
      <c r="E50" s="53">
        <v>18558</v>
      </c>
      <c r="F50" s="53">
        <v>20773</v>
      </c>
      <c r="G50" s="53">
        <v>12367</v>
      </c>
      <c r="H50" s="53">
        <v>8480</v>
      </c>
      <c r="I50" s="53">
        <v>14080</v>
      </c>
      <c r="J50" s="53">
        <v>41508</v>
      </c>
      <c r="K50" s="53">
        <v>11546</v>
      </c>
      <c r="L50" s="53">
        <v>24785</v>
      </c>
      <c r="M50" s="53">
        <v>52410</v>
      </c>
      <c r="N50" s="54">
        <v>27.2</v>
      </c>
    </row>
    <row r="51" spans="1:14" ht="15" customHeight="1" x14ac:dyDescent="0.15">
      <c r="A51" s="29" t="s">
        <v>34</v>
      </c>
      <c r="B51" s="52">
        <v>2.93</v>
      </c>
      <c r="C51" s="53">
        <v>260285</v>
      </c>
      <c r="D51" s="53">
        <v>73006</v>
      </c>
      <c r="E51" s="53">
        <v>19127</v>
      </c>
      <c r="F51" s="53">
        <v>18746</v>
      </c>
      <c r="G51" s="53">
        <v>12904</v>
      </c>
      <c r="H51" s="53">
        <v>8767</v>
      </c>
      <c r="I51" s="53">
        <v>14822</v>
      </c>
      <c r="J51" s="53">
        <v>34849</v>
      </c>
      <c r="K51" s="53">
        <v>7853</v>
      </c>
      <c r="L51" s="53">
        <v>23368</v>
      </c>
      <c r="M51" s="53">
        <v>46842</v>
      </c>
      <c r="N51" s="54">
        <v>28</v>
      </c>
    </row>
    <row r="52" spans="1:14" ht="15" customHeight="1" x14ac:dyDescent="0.15">
      <c r="A52" s="29" t="s">
        <v>35</v>
      </c>
      <c r="B52" s="52">
        <v>2.93</v>
      </c>
      <c r="C52" s="53">
        <v>267710</v>
      </c>
      <c r="D52" s="53">
        <v>75884</v>
      </c>
      <c r="E52" s="53">
        <v>16962</v>
      </c>
      <c r="F52" s="53">
        <v>17096</v>
      </c>
      <c r="G52" s="53">
        <v>14280</v>
      </c>
      <c r="H52" s="53">
        <v>8663</v>
      </c>
      <c r="I52" s="53">
        <v>13897</v>
      </c>
      <c r="J52" s="53">
        <v>39439</v>
      </c>
      <c r="K52" s="53">
        <v>7476</v>
      </c>
      <c r="L52" s="53">
        <v>24196</v>
      </c>
      <c r="M52" s="53">
        <v>49816</v>
      </c>
      <c r="N52" s="54">
        <v>28.3</v>
      </c>
    </row>
    <row r="53" spans="1:14" ht="15" customHeight="1" x14ac:dyDescent="0.15">
      <c r="A53" s="29" t="s">
        <v>36</v>
      </c>
      <c r="B53" s="52">
        <v>2.93</v>
      </c>
      <c r="C53" s="53">
        <v>266638</v>
      </c>
      <c r="D53" s="53">
        <v>77511</v>
      </c>
      <c r="E53" s="53">
        <v>18114</v>
      </c>
      <c r="F53" s="53">
        <v>19052</v>
      </c>
      <c r="G53" s="53">
        <v>13850</v>
      </c>
      <c r="H53" s="53">
        <v>6268</v>
      </c>
      <c r="I53" s="53">
        <v>13669</v>
      </c>
      <c r="J53" s="53">
        <v>37647</v>
      </c>
      <c r="K53" s="53">
        <v>7420</v>
      </c>
      <c r="L53" s="53">
        <v>24238</v>
      </c>
      <c r="M53" s="53">
        <v>48867</v>
      </c>
      <c r="N53" s="54">
        <v>29.1</v>
      </c>
    </row>
    <row r="54" spans="1:14" ht="15" customHeight="1" x14ac:dyDescent="0.15">
      <c r="A54" s="29" t="s">
        <v>37</v>
      </c>
      <c r="B54" s="52">
        <v>2.93</v>
      </c>
      <c r="C54" s="53">
        <v>265306</v>
      </c>
      <c r="D54" s="53">
        <v>73873</v>
      </c>
      <c r="E54" s="53">
        <v>18295</v>
      </c>
      <c r="F54" s="53">
        <v>19355</v>
      </c>
      <c r="G54" s="53">
        <v>10312</v>
      </c>
      <c r="H54" s="53">
        <v>6640</v>
      </c>
      <c r="I54" s="53">
        <v>14348</v>
      </c>
      <c r="J54" s="53">
        <v>36573</v>
      </c>
      <c r="K54" s="53">
        <v>15237</v>
      </c>
      <c r="L54" s="53">
        <v>22406</v>
      </c>
      <c r="M54" s="53">
        <v>48266</v>
      </c>
      <c r="N54" s="54">
        <v>27.8</v>
      </c>
    </row>
    <row r="55" spans="1:14" ht="15" customHeight="1" x14ac:dyDescent="0.15">
      <c r="A55" s="29" t="s">
        <v>41</v>
      </c>
      <c r="B55" s="52">
        <v>2.93</v>
      </c>
      <c r="C55" s="53">
        <v>281996</v>
      </c>
      <c r="D55" s="53">
        <v>76364</v>
      </c>
      <c r="E55" s="53">
        <v>17696</v>
      </c>
      <c r="F55" s="53">
        <v>19076</v>
      </c>
      <c r="G55" s="53">
        <v>11154</v>
      </c>
      <c r="H55" s="53">
        <v>9316</v>
      </c>
      <c r="I55" s="53">
        <v>14844</v>
      </c>
      <c r="J55" s="53">
        <v>39893</v>
      </c>
      <c r="K55" s="53">
        <v>17184</v>
      </c>
      <c r="L55" s="53">
        <v>25651</v>
      </c>
      <c r="M55" s="53">
        <v>50817</v>
      </c>
      <c r="N55" s="54">
        <v>27.1</v>
      </c>
    </row>
    <row r="56" spans="1:14" ht="15" customHeight="1" x14ac:dyDescent="0.15">
      <c r="A56" s="29" t="s">
        <v>38</v>
      </c>
      <c r="B56" s="52">
        <v>2.93</v>
      </c>
      <c r="C56" s="53">
        <v>277029</v>
      </c>
      <c r="D56" s="53">
        <v>73960</v>
      </c>
      <c r="E56" s="53">
        <v>17197</v>
      </c>
      <c r="F56" s="53">
        <v>19816</v>
      </c>
      <c r="G56" s="53">
        <v>11848</v>
      </c>
      <c r="H56" s="53">
        <v>10950</v>
      </c>
      <c r="I56" s="53">
        <v>15178</v>
      </c>
      <c r="J56" s="53">
        <v>41657</v>
      </c>
      <c r="K56" s="53">
        <v>8906</v>
      </c>
      <c r="L56" s="53">
        <v>25258</v>
      </c>
      <c r="M56" s="53">
        <v>52259</v>
      </c>
      <c r="N56" s="54">
        <v>26.7</v>
      </c>
    </row>
    <row r="57" spans="1:14" ht="15" customHeight="1" x14ac:dyDescent="0.15">
      <c r="A57" s="29" t="s">
        <v>26</v>
      </c>
      <c r="B57" s="52">
        <v>2.92</v>
      </c>
      <c r="C57" s="53">
        <v>317206</v>
      </c>
      <c r="D57" s="53">
        <v>91693</v>
      </c>
      <c r="E57" s="53">
        <v>22237</v>
      </c>
      <c r="F57" s="53">
        <v>22258</v>
      </c>
      <c r="G57" s="53">
        <v>13309</v>
      </c>
      <c r="H57" s="53">
        <v>11000</v>
      </c>
      <c r="I57" s="53">
        <v>14981</v>
      </c>
      <c r="J57" s="53">
        <v>40173</v>
      </c>
      <c r="K57" s="53">
        <v>10700</v>
      </c>
      <c r="L57" s="53">
        <v>29069</v>
      </c>
      <c r="M57" s="53">
        <v>61787</v>
      </c>
      <c r="N57" s="54">
        <v>28.9</v>
      </c>
    </row>
    <row r="58" spans="1:14" ht="15" customHeight="1" x14ac:dyDescent="0.15">
      <c r="A58" s="29" t="s">
        <v>42</v>
      </c>
      <c r="B58" s="52">
        <v>2.92</v>
      </c>
      <c r="C58" s="53">
        <v>287801</v>
      </c>
      <c r="D58" s="53">
        <v>72332</v>
      </c>
      <c r="E58" s="53">
        <v>17641</v>
      </c>
      <c r="F58" s="53">
        <v>27657</v>
      </c>
      <c r="G58" s="53">
        <v>11356</v>
      </c>
      <c r="H58" s="53">
        <v>9058</v>
      </c>
      <c r="I58" s="53">
        <v>14066</v>
      </c>
      <c r="J58" s="53">
        <v>45051</v>
      </c>
      <c r="K58" s="53">
        <v>8529</v>
      </c>
      <c r="L58" s="53">
        <v>22678</v>
      </c>
      <c r="M58" s="53">
        <v>59433</v>
      </c>
      <c r="N58" s="54">
        <v>25.1</v>
      </c>
    </row>
    <row r="59" spans="1:14" ht="15" customHeight="1" x14ac:dyDescent="0.15">
      <c r="A59" s="29" t="s">
        <v>27</v>
      </c>
      <c r="B59" s="52">
        <v>2.92</v>
      </c>
      <c r="C59" s="53">
        <v>257887</v>
      </c>
      <c r="D59" s="53">
        <v>69483</v>
      </c>
      <c r="E59" s="53">
        <v>14461</v>
      </c>
      <c r="F59" s="53">
        <v>31229</v>
      </c>
      <c r="G59" s="53">
        <v>9030</v>
      </c>
      <c r="H59" s="53">
        <v>6070</v>
      </c>
      <c r="I59" s="53">
        <v>13041</v>
      </c>
      <c r="J59" s="53">
        <v>37515</v>
      </c>
      <c r="K59" s="53">
        <v>10024</v>
      </c>
      <c r="L59" s="53">
        <v>22121</v>
      </c>
      <c r="M59" s="53">
        <v>44913</v>
      </c>
      <c r="N59" s="54">
        <v>26.9</v>
      </c>
    </row>
    <row r="60" spans="1:14" ht="15" customHeight="1" x14ac:dyDescent="0.15">
      <c r="A60" s="29" t="s">
        <v>40</v>
      </c>
      <c r="B60" s="52">
        <v>2.92</v>
      </c>
      <c r="C60" s="53">
        <v>307261</v>
      </c>
      <c r="D60" s="53">
        <v>76257</v>
      </c>
      <c r="E60" s="53">
        <v>17486</v>
      </c>
      <c r="F60" s="53">
        <v>30872</v>
      </c>
      <c r="G60" s="53">
        <v>10924</v>
      </c>
      <c r="H60" s="53">
        <v>10194</v>
      </c>
      <c r="I60" s="53">
        <v>14751</v>
      </c>
      <c r="J60" s="53">
        <v>46193</v>
      </c>
      <c r="K60" s="53">
        <v>12770</v>
      </c>
      <c r="L60" s="53">
        <v>26890</v>
      </c>
      <c r="M60" s="53">
        <v>60925</v>
      </c>
      <c r="N60" s="54">
        <v>24.8</v>
      </c>
    </row>
    <row r="61" spans="1:14" ht="15" customHeight="1" x14ac:dyDescent="0.15">
      <c r="A61" s="29" t="s">
        <v>32</v>
      </c>
      <c r="B61" s="52">
        <v>2.91</v>
      </c>
      <c r="C61" s="53">
        <v>304510</v>
      </c>
      <c r="D61" s="53">
        <v>73583</v>
      </c>
      <c r="E61" s="53">
        <v>17712</v>
      </c>
      <c r="F61" s="53">
        <v>27041</v>
      </c>
      <c r="G61" s="53">
        <v>10612</v>
      </c>
      <c r="H61" s="53">
        <v>10121</v>
      </c>
      <c r="I61" s="53">
        <v>13869</v>
      </c>
      <c r="J61" s="53">
        <v>41834</v>
      </c>
      <c r="K61" s="53">
        <v>24077</v>
      </c>
      <c r="L61" s="53">
        <v>27568</v>
      </c>
      <c r="M61" s="53">
        <v>58095</v>
      </c>
      <c r="N61" s="54">
        <v>24.2</v>
      </c>
    </row>
    <row r="62" spans="1:14" ht="15" customHeight="1" x14ac:dyDescent="0.15">
      <c r="A62" s="29" t="s">
        <v>33</v>
      </c>
      <c r="B62" s="52">
        <v>2.91</v>
      </c>
      <c r="C62" s="53">
        <v>287687</v>
      </c>
      <c r="D62" s="53">
        <v>78074</v>
      </c>
      <c r="E62" s="53">
        <v>17488</v>
      </c>
      <c r="F62" s="53">
        <v>23877</v>
      </c>
      <c r="G62" s="53">
        <v>12466</v>
      </c>
      <c r="H62" s="53">
        <v>9402</v>
      </c>
      <c r="I62" s="53">
        <v>13767</v>
      </c>
      <c r="J62" s="53">
        <v>40299</v>
      </c>
      <c r="K62" s="53">
        <v>10435</v>
      </c>
      <c r="L62" s="53">
        <v>27175</v>
      </c>
      <c r="M62" s="53">
        <v>54704</v>
      </c>
      <c r="N62" s="54">
        <v>27.1</v>
      </c>
    </row>
    <row r="63" spans="1:14" ht="15" customHeight="1" x14ac:dyDescent="0.15">
      <c r="A63" s="29" t="s">
        <v>34</v>
      </c>
      <c r="B63" s="52">
        <v>2.91</v>
      </c>
      <c r="C63" s="53">
        <v>276885</v>
      </c>
      <c r="D63" s="53">
        <v>74165</v>
      </c>
      <c r="E63" s="53">
        <v>22084</v>
      </c>
      <c r="F63" s="53">
        <v>20752</v>
      </c>
      <c r="G63" s="53">
        <v>12604</v>
      </c>
      <c r="H63" s="53">
        <v>8955</v>
      </c>
      <c r="I63" s="53">
        <v>15317</v>
      </c>
      <c r="J63" s="53">
        <v>38549</v>
      </c>
      <c r="K63" s="53">
        <v>7539</v>
      </c>
      <c r="L63" s="53">
        <v>26585</v>
      </c>
      <c r="M63" s="53">
        <v>50335</v>
      </c>
      <c r="N63" s="54">
        <v>26.8</v>
      </c>
    </row>
    <row r="64" spans="1:14" ht="15" customHeight="1" x14ac:dyDescent="0.15">
      <c r="A64" s="29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4"/>
    </row>
    <row r="65" spans="1:14" ht="15" customHeight="1" x14ac:dyDescent="0.15">
      <c r="A65" s="9" t="s">
        <v>28</v>
      </c>
      <c r="B65" s="33">
        <f>((B63/B62)*100)-100</f>
        <v>0</v>
      </c>
      <c r="C65" s="33">
        <f>((C63/C62)*100)-100</f>
        <v>-3.7547751549427062</v>
      </c>
      <c r="D65" s="33">
        <f>((D63/D62)*100)-100</f>
        <v>-5.0067884314880757</v>
      </c>
      <c r="E65" s="33">
        <f t="shared" ref="E65:M65" si="2">((E63/E62)*100)-100</f>
        <v>26.280878316559921</v>
      </c>
      <c r="F65" s="33">
        <f>((F63/F62)*100)-100</f>
        <v>-13.087908866272983</v>
      </c>
      <c r="G65" s="33">
        <f t="shared" si="2"/>
        <v>1.1070110701107012</v>
      </c>
      <c r="H65" s="33">
        <f>((H63/H62)*100)-100</f>
        <v>-4.7543075941289032</v>
      </c>
      <c r="I65" s="33">
        <f t="shared" si="2"/>
        <v>11.25880729280162</v>
      </c>
      <c r="J65" s="33">
        <f>((J63/J62)*100)-100</f>
        <v>-4.3425395171096</v>
      </c>
      <c r="K65" s="33">
        <f t="shared" si="2"/>
        <v>-27.752755150934362</v>
      </c>
      <c r="L65" s="33">
        <f>((L63/L62)*100)-100</f>
        <v>-2.1711131554737761</v>
      </c>
      <c r="M65" s="33">
        <f t="shared" si="2"/>
        <v>-7.9866188944135672</v>
      </c>
      <c r="N65" s="33">
        <f>((N63/N62)*100)-100</f>
        <v>-1.1070110701107012</v>
      </c>
    </row>
    <row r="66" spans="1:14" ht="15" customHeight="1" thickBot="1" x14ac:dyDescent="0.2">
      <c r="A66" s="34" t="s">
        <v>29</v>
      </c>
      <c r="B66" s="35">
        <f>((B63/B51*100)-100)</f>
        <v>-0.68259385665528782</v>
      </c>
      <c r="C66" s="35">
        <f>((C63/C51*100)-100)</f>
        <v>6.3776245269608296</v>
      </c>
      <c r="D66" s="35">
        <f t="shared" ref="D66:L66" si="3">((D63/D51*100)-100)</f>
        <v>1.5875407500753482</v>
      </c>
      <c r="E66" s="35">
        <f>((E63/E51*100)-100)</f>
        <v>15.459821195169127</v>
      </c>
      <c r="F66" s="35">
        <f t="shared" si="3"/>
        <v>10.700949535900989</v>
      </c>
      <c r="G66" s="35">
        <f>((G63/G51*100)-100)</f>
        <v>-2.3248605083694969</v>
      </c>
      <c r="H66" s="35">
        <f t="shared" si="3"/>
        <v>2.1444051556974983</v>
      </c>
      <c r="I66" s="35">
        <f>((I63/I51*100)-100)</f>
        <v>3.339630279314548</v>
      </c>
      <c r="J66" s="35">
        <f t="shared" si="3"/>
        <v>10.617234353926946</v>
      </c>
      <c r="K66" s="35">
        <f>((K63/K51*100)-100)</f>
        <v>-3.9984719215586466</v>
      </c>
      <c r="L66" s="35">
        <f t="shared" si="3"/>
        <v>13.766689489900713</v>
      </c>
      <c r="M66" s="35">
        <f>((M63/M51*100)-100)</f>
        <v>7.4569830494000939</v>
      </c>
      <c r="N66" s="35">
        <f>((N63/N51*100)-100)</f>
        <v>-4.2857142857142776</v>
      </c>
    </row>
    <row r="67" spans="1:14" ht="15" customHeight="1" x14ac:dyDescent="0.15">
      <c r="A67" s="55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</row>
    <row r="68" spans="1:14" ht="15" customHeight="1" x14ac:dyDescent="0.15">
      <c r="A68" s="56"/>
      <c r="B68" s="58"/>
      <c r="C68" s="58"/>
      <c r="D68" s="58"/>
      <c r="E68" s="58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2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2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1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2020-10-16T06:01:05Z</dcterms:created>
  <dcterms:modified xsi:type="dcterms:W3CDTF">2022-08-05T04:17:53Z</dcterms:modified>
</cp:coreProperties>
</file>