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4\02_決算統計関連調査\230110_公営企業に係る経営比較分析表（令和３年度決算）の分析等について（依頼）\★完成版\17 南九州市【済，要修正】済\"/>
    </mc:Choice>
  </mc:AlternateContent>
  <workbookProtection workbookAlgorithmName="SHA-512" workbookHashValue="PlCpmHT57JEF5tUoBpZJzPZmaFZsR0MhNsxdSTbuwPJgWQG64EcGUIrl/ubJmlZCjD/+yJ4J3pO54d6ePzQZUw==" workbookSaltValue="Xgl9pS2TvuJzaAkEYtePR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<sst xmlns="http://schemas.openxmlformats.org/spreadsheetml/2006/main" count="297" uniqueCount="119">
  <si>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</si>
  <si>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</si>
  <si>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</si>
  <si>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</si>
  <si>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</si>
  <si>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</si>
  <si>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</si>
  <si>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</si>
  <si>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</si>
  <si>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</si>
  <si>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</si>
  <si>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</si>
  <si>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</si>
  <si>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</si>
  <si>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</si>
  <si>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</si>
  <si>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</si>
  <si>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</si>
  <si>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</si>
  <si>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</si>
  <si>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</si>
  <si>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</si>
  <si>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</si>
  <si>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</si>
  <si>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</si>
  <si>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</si>
  <si>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</si>
  <si>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</si>
  <si>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</si>
  <si>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</si>
  <si>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</si>
  <si>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</si>
  <si>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</si>
  <si>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</si>
  <si>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</si>
  <si>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</si>
  <si>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</si>
  <si>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</si>
  <si>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</si>
  <si>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</si>
  <si>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</si>
  <si>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</si>
  <si>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</si>
  <si>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</si>
  <si>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</si>
  <si>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</si>
  <si>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</si>
  <si>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</si>
  <si>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</si>
  <si>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</si>
  <si>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</si>
  <si>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</si>
  <si>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</si>
  <si>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</si>
  <si>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</si>
  <si>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</si>
  <si>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</si>
  <si>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</si>
  <si>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</si>
  <si>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</si>
  <si>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</si>
  <si>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</si>
  <si>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</si>
  <si>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</si>
  <si>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</si>
  <si>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</si>
  <si>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</si>
  <si>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</si>
  <si>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</si>
  <si>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</si>
  <si>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</si>
  <si>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</si>
  <si>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</si>
  <si>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</si>
  <si>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</si>
  <si>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</si>
  <si>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</si>
  <si>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</si>
  <si>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</si>
  <si>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</si>
  <si>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</si>
  <si>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</si>
  <si>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</si>
  <si>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</si>
  <si>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</si>
  <si>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</si>
  <si>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</si>
  <si>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</si>
  <si>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</si>
  <si>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</si>
  <si>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</si>
  <si>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</si>
  <si>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</si>
  <si>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</si>
  <si>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</si>
  <si>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</si>
  <si>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南九州市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</si>
  <si>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</si>
  <si>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</si>
  <si>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</si>
  <si>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</si>
  <si>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</si>
  <si>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</si>
  <si>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</si>
  <si>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</si>
  <si>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</si>
  <si>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</si>
  <si>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</si>
  <si>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</si>
  <si>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</si>
  <si>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</si>
  <si>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</si>
  <si>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</si>
  <si>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</si>
  <si>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</si>
  <si>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</si>
  <si>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指標を見る限り，経営状況は健全であり，概ね類似団体とも近い数値となっているが，一般会計に依存した事業運営となっている。そのため，令和2年度に策定した経営戦略に基づき，令和4年度から料金改定を行うとともに経費削減に努め，経営基盤の安定を図っていく必要がある。
　また，現在はそれほど老朽化は進んでいないが，徐々に施設設備の故障が増加しており，今後の管渠等の更新についても備えておかなければならない。</t>
    <rPh sb="1" eb="3">
      <t>シヒョウ</t>
    </rPh>
    <rPh sb="4" eb="5">
      <t>ミ</t>
    </rPh>
    <rPh sb="6" eb="7">
      <t>カギ</t>
    </rPh>
    <rPh sb="9" eb="11">
      <t>ケイエイ</t>
    </rPh>
    <rPh sb="11" eb="13">
      <t>ジョウキョウ</t>
    </rPh>
    <rPh sb="14" eb="16">
      <t>ケンゼン</t>
    </rPh>
    <rPh sb="20" eb="21">
      <t>オオム</t>
    </rPh>
    <rPh sb="22" eb="24">
      <t>ルイジ</t>
    </rPh>
    <rPh sb="24" eb="26">
      <t>ダンタイ</t>
    </rPh>
    <rPh sb="28" eb="29">
      <t>チカ</t>
    </rPh>
    <rPh sb="30" eb="32">
      <t>スウチ</t>
    </rPh>
    <rPh sb="40" eb="42">
      <t>イッパン</t>
    </rPh>
    <rPh sb="42" eb="44">
      <t>カイケイ</t>
    </rPh>
    <rPh sb="45" eb="47">
      <t>イゾン</t>
    </rPh>
    <rPh sb="49" eb="51">
      <t>ジギョウ</t>
    </rPh>
    <rPh sb="51" eb="53">
      <t>ウンエイ</t>
    </rPh>
    <rPh sb="65" eb="67">
      <t>レイワ</t>
    </rPh>
    <rPh sb="68" eb="70">
      <t>ネンド</t>
    </rPh>
    <rPh sb="71" eb="73">
      <t>サクテイ</t>
    </rPh>
    <rPh sb="75" eb="77">
      <t>ケイエイ</t>
    </rPh>
    <rPh sb="77" eb="79">
      <t>センリャク</t>
    </rPh>
    <rPh sb="80" eb="81">
      <t>モト</t>
    </rPh>
    <rPh sb="84" eb="86">
      <t>レイワ</t>
    </rPh>
    <rPh sb="87" eb="89">
      <t>ネンド</t>
    </rPh>
    <rPh sb="91" eb="93">
      <t>リョウキン</t>
    </rPh>
    <rPh sb="93" eb="95">
      <t>カイテイ</t>
    </rPh>
    <rPh sb="96" eb="97">
      <t>オコナ</t>
    </rPh>
    <rPh sb="102" eb="104">
      <t>ケイヒ</t>
    </rPh>
    <rPh sb="104" eb="106">
      <t>サクゲン</t>
    </rPh>
    <rPh sb="107" eb="108">
      <t>ツト</t>
    </rPh>
    <rPh sb="110" eb="112">
      <t>ケイエイ</t>
    </rPh>
    <rPh sb="112" eb="114">
      <t>キバン</t>
    </rPh>
    <rPh sb="115" eb="117">
      <t>アンテイ</t>
    </rPh>
    <rPh sb="118" eb="119">
      <t>ハカ</t>
    </rPh>
    <rPh sb="123" eb="125">
      <t>ヒツヨウ</t>
    </rPh>
    <rPh sb="134" eb="136">
      <t>ゲンザイ</t>
    </rPh>
    <rPh sb="141" eb="144">
      <t>ロウキュウカ</t>
    </rPh>
    <rPh sb="145" eb="146">
      <t>スス</t>
    </rPh>
    <rPh sb="153" eb="155">
      <t>ジョジョ</t>
    </rPh>
    <rPh sb="156" eb="158">
      <t>シセツ</t>
    </rPh>
    <rPh sb="158" eb="160">
      <t>セツビ</t>
    </rPh>
    <rPh sb="161" eb="163">
      <t>コショウ</t>
    </rPh>
    <rPh sb="164" eb="166">
      <t>ゾウカ</t>
    </rPh>
    <rPh sb="171" eb="173">
      <t>コンゴ</t>
    </rPh>
    <rPh sb="174" eb="176">
      <t>カンキョ</t>
    </rPh>
    <rPh sb="176" eb="177">
      <t>ナド</t>
    </rPh>
    <rPh sb="178" eb="180">
      <t>コウシン</t>
    </rPh>
    <rPh sb="185" eb="186">
      <t>ソナ</t>
    </rPh>
    <phoneticPr fontId="4"/>
  </si>
  <si>
    <t>①有形固定資産減価償却率
　類似団体よりも低く，現状は問題ないと考えれらる。
②管渠老朽化率
　法定耐用年数を超えた管渠はない。
③管渠改善率
　更新した管渠はない。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21" eb="22">
      <t>ヒク</t>
    </rPh>
    <rPh sb="24" eb="26">
      <t>ゲンジョウ</t>
    </rPh>
    <rPh sb="27" eb="29">
      <t>モンダイ</t>
    </rPh>
    <rPh sb="32" eb="33">
      <t>カンガ</t>
    </rPh>
    <rPh sb="66" eb="68">
      <t>カンキョ</t>
    </rPh>
    <rPh sb="68" eb="70">
      <t>カイゼン</t>
    </rPh>
    <rPh sb="70" eb="71">
      <t>リツ</t>
    </rPh>
    <rPh sb="73" eb="75">
      <t>コウシン</t>
    </rPh>
    <rPh sb="77" eb="79">
      <t>カンキョ</t>
    </rPh>
    <phoneticPr fontId="4"/>
  </si>
  <si>
    <t>①経常収支比率
　単年度収支が黒字であることを示す100%は上回っているものの，一般会計からの繰入金に依存しており，営業収益の確保を図っていく必要がある。
②累積欠損金比率　
　欠損金は発生していない。
③流動比率
　類似団体より高く，問題はないと考える。
④企業債残高対給水収益比率
　公費負担のため，0となっている。
⑤経費回収率
　100%を下回っており使用料のみで経費を賄えていない状況である。令和4年度に料金改定を行うが，さらなる経費削減を図る必要がある。
⑦施設利用率
　類似団体より低くなっており，今後も人口減少に伴い処理水量が減少することが予想されるが，施設の統廃合は難しい状況である。
⑧水洗化率
　95％以上あり，類似団体より高くなっているが，今後も水洗化率の向上に努めていく。</t>
    <rPh sb="144" eb="146">
      <t>コウヒ</t>
    </rPh>
    <rPh sb="146" eb="148">
      <t>フタン</t>
    </rPh>
    <rPh sb="162" eb="164">
      <t>ケイヒ</t>
    </rPh>
    <rPh sb="242" eb="244">
      <t>ルイジ</t>
    </rPh>
    <rPh sb="244" eb="246">
      <t>ダンタイ</t>
    </rPh>
    <rPh sb="248" eb="249">
      <t>ヒク</t>
    </rPh>
    <rPh sb="256" eb="258">
      <t>コンゴ</t>
    </rPh>
    <rPh sb="259" eb="261">
      <t>ジンコウ</t>
    </rPh>
    <rPh sb="261" eb="263">
      <t>ゲンショウ</t>
    </rPh>
    <rPh sb="264" eb="265">
      <t>トモナ</t>
    </rPh>
    <rPh sb="266" eb="268">
      <t>ショリ</t>
    </rPh>
    <rPh sb="268" eb="270">
      <t>スイリョウ</t>
    </rPh>
    <rPh sb="271" eb="273">
      <t>ゲンショウ</t>
    </rPh>
    <rPh sb="278" eb="280">
      <t>ヨソウ</t>
    </rPh>
    <rPh sb="285" eb="287">
      <t>シセツ</t>
    </rPh>
    <rPh sb="288" eb="291">
      <t>トウハイゴウ</t>
    </rPh>
    <rPh sb="292" eb="293">
      <t>ムズカ</t>
    </rPh>
    <rPh sb="295" eb="297">
      <t>ジョウキョウ</t>
    </rPh>
    <rPh sb="303" eb="306">
      <t>スイセンカ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</si>
</sst>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E-4F88-959B-7BA44683A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E-4F88-959B-7BA44683A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54.9</c:v>
                </c:pt>
                <c:pt idx="4">
                  <c:v>51.39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6-4EF7-A39B-87638646A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96-4EF7-A39B-87638646A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95.67</c:v>
                </c:pt>
                <c:pt idx="4">
                  <c:v>95.22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6-44CA-80E3-E8B0375CF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D6-44CA-80E3-E8B0375CF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103.76</c:v>
                </c:pt>
                <c:pt idx="4">
                  <c:v>109.8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2-4472-B0CC-48FC4F35E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2-4472-B0CC-48FC4F35E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3.27</c:v>
                </c:pt>
                <c:pt idx="4">
                  <c:v>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E-410E-9F7A-8D2E4C5D8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E-410E-9F7A-8D2E4C5D8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1-4A3A-93EC-A060B6E59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A1-4A3A-93EC-A060B6E59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3-4823-9D84-02B0D3D15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13-4823-9D84-02B0D3D15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21.79</c:v>
                </c:pt>
                <c:pt idx="4">
                  <c:v>61.79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C-48EC-92E6-EE2C6BCAF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C-48EC-92E6-EE2C6BCAF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1-459F-B7DD-FBD3BD62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1-459F-B7DD-FBD3BD62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63.4</c:v>
                </c:pt>
                <c:pt idx="4">
                  <c:v>60.68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E-4A3A-A9DF-197E25767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FE-4A3A-A9DF-197E25767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149.69</c:v>
                </c:pt>
                <c:pt idx="4">
                  <c:v>156.62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F-4915-BD44-C5A959C9E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5F-4915-BD44-C5A959C9E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115" zoomScaleNormal="11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鹿児島県　南九州市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33478</v>
      </c>
      <c r="AM8" s="45"/>
      <c r="AN8" s="45"/>
      <c r="AO8" s="45"/>
      <c r="AP8" s="45"/>
      <c r="AQ8" s="45"/>
      <c r="AR8" s="45"/>
      <c r="AS8" s="45"/>
      <c r="AT8" s="46">
        <f>データ!T6</f>
        <v>357.91</v>
      </c>
      <c r="AU8" s="46"/>
      <c r="AV8" s="46"/>
      <c r="AW8" s="46"/>
      <c r="AX8" s="46"/>
      <c r="AY8" s="46"/>
      <c r="AZ8" s="46"/>
      <c r="BA8" s="46"/>
      <c r="BB8" s="46">
        <f>データ!U6</f>
        <v>93.54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86.24</v>
      </c>
      <c r="J10" s="46"/>
      <c r="K10" s="46"/>
      <c r="L10" s="46"/>
      <c r="M10" s="46"/>
      <c r="N10" s="46"/>
      <c r="O10" s="46"/>
      <c r="P10" s="46">
        <f>データ!P6</f>
        <v>3.03</v>
      </c>
      <c r="Q10" s="46"/>
      <c r="R10" s="46"/>
      <c r="S10" s="46"/>
      <c r="T10" s="46"/>
      <c r="U10" s="46"/>
      <c r="V10" s="46"/>
      <c r="W10" s="46">
        <f>データ!Q6</f>
        <v>85.35</v>
      </c>
      <c r="X10" s="46"/>
      <c r="Y10" s="46"/>
      <c r="Z10" s="46"/>
      <c r="AA10" s="46"/>
      <c r="AB10" s="46"/>
      <c r="AC10" s="46"/>
      <c r="AD10" s="45">
        <f>データ!R6</f>
        <v>1870</v>
      </c>
      <c r="AE10" s="45"/>
      <c r="AF10" s="45"/>
      <c r="AG10" s="45"/>
      <c r="AH10" s="45"/>
      <c r="AI10" s="45"/>
      <c r="AJ10" s="45"/>
      <c r="AK10" s="2"/>
      <c r="AL10" s="45">
        <f>データ!V6</f>
        <v>1004</v>
      </c>
      <c r="AM10" s="45"/>
      <c r="AN10" s="45"/>
      <c r="AO10" s="45"/>
      <c r="AP10" s="45"/>
      <c r="AQ10" s="45"/>
      <c r="AR10" s="45"/>
      <c r="AS10" s="45"/>
      <c r="AT10" s="46">
        <f>データ!W6</f>
        <v>0.85</v>
      </c>
      <c r="AU10" s="46"/>
      <c r="AV10" s="46"/>
      <c r="AW10" s="46"/>
      <c r="AX10" s="46"/>
      <c r="AY10" s="46"/>
      <c r="AZ10" s="46"/>
      <c r="BA10" s="46"/>
      <c r="BB10" s="46">
        <f>データ!X6</f>
        <v>1181.18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0fT/YI8wI19Ae694VTp3cSwxBDbh31pjgxJyrowD47GtelQhFmbrs2iUwSPahgAP6Cjc6mIyq8HdvvXepB2GUw==" saltValue="wUbSz3/9/LfleJVkPxdRz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462233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鹿児島県　南九州市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86.24</v>
      </c>
      <c r="P6" s="20">
        <f t="shared" si="3"/>
        <v>3.03</v>
      </c>
      <c r="Q6" s="20">
        <f t="shared" si="3"/>
        <v>85.35</v>
      </c>
      <c r="R6" s="20">
        <f t="shared" si="3"/>
        <v>1870</v>
      </c>
      <c r="S6" s="20">
        <f t="shared" si="3"/>
        <v>33478</v>
      </c>
      <c r="T6" s="20">
        <f t="shared" si="3"/>
        <v>357.91</v>
      </c>
      <c r="U6" s="20">
        <f t="shared" si="3"/>
        <v>93.54</v>
      </c>
      <c r="V6" s="20">
        <f t="shared" si="3"/>
        <v>1004</v>
      </c>
      <c r="W6" s="20">
        <f t="shared" si="3"/>
        <v>0.85</v>
      </c>
      <c r="X6" s="20">
        <f t="shared" si="3"/>
        <v>1181.18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103.76</v>
      </c>
      <c r="AC6" s="21">
        <f t="shared" si="4"/>
        <v>109.8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21.79</v>
      </c>
      <c r="AY6" s="21">
        <f t="shared" si="6"/>
        <v>61.79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63.4</v>
      </c>
      <c r="BU6" s="21">
        <f t="shared" si="8"/>
        <v>60.68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149.69</v>
      </c>
      <c r="CF6" s="21">
        <f t="shared" si="9"/>
        <v>156.62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54.9</v>
      </c>
      <c r="CQ6" s="21">
        <f t="shared" si="10"/>
        <v>51.39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95.67</v>
      </c>
      <c r="DB6" s="21">
        <f t="shared" si="11"/>
        <v>95.22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3.27</v>
      </c>
      <c r="DM6" s="21">
        <f t="shared" si="12"/>
        <v>6.46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462233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86.24</v>
      </c>
      <c r="P7" s="24">
        <v>3.03</v>
      </c>
      <c r="Q7" s="24">
        <v>85.35</v>
      </c>
      <c r="R7" s="24">
        <v>1870</v>
      </c>
      <c r="S7" s="24">
        <v>33478</v>
      </c>
      <c r="T7" s="24">
        <v>357.91</v>
      </c>
      <c r="U7" s="24">
        <v>93.54</v>
      </c>
      <c r="V7" s="24">
        <v>1004</v>
      </c>
      <c r="W7" s="24">
        <v>0.85</v>
      </c>
      <c r="X7" s="24">
        <v>1181.18</v>
      </c>
      <c r="Y7" s="24" t="s">
        <v>102</v>
      </c>
      <c r="Z7" s="24" t="s">
        <v>102</v>
      </c>
      <c r="AA7" s="24" t="s">
        <v>102</v>
      </c>
      <c r="AB7" s="24">
        <v>103.76</v>
      </c>
      <c r="AC7" s="24">
        <v>109.8</v>
      </c>
      <c r="AD7" s="24" t="s">
        <v>102</v>
      </c>
      <c r="AE7" s="24" t="s">
        <v>102</v>
      </c>
      <c r="AF7" s="24" t="s">
        <v>102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 t="s">
        <v>102</v>
      </c>
      <c r="AX7" s="24">
        <v>21.79</v>
      </c>
      <c r="AY7" s="24">
        <v>61.79</v>
      </c>
      <c r="AZ7" s="24" t="s">
        <v>102</v>
      </c>
      <c r="BA7" s="24" t="s">
        <v>102</v>
      </c>
      <c r="BB7" s="24" t="s">
        <v>102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0</v>
      </c>
      <c r="BK7" s="24" t="s">
        <v>102</v>
      </c>
      <c r="BL7" s="24" t="s">
        <v>102</v>
      </c>
      <c r="BM7" s="24" t="s">
        <v>102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 t="s">
        <v>102</v>
      </c>
      <c r="BT7" s="24">
        <v>63.4</v>
      </c>
      <c r="BU7" s="24">
        <v>60.68</v>
      </c>
      <c r="BV7" s="24" t="s">
        <v>102</v>
      </c>
      <c r="BW7" s="24" t="s">
        <v>102</v>
      </c>
      <c r="BX7" s="24" t="s">
        <v>102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 t="s">
        <v>102</v>
      </c>
      <c r="CE7" s="24">
        <v>149.69</v>
      </c>
      <c r="CF7" s="24">
        <v>156.62</v>
      </c>
      <c r="CG7" s="24" t="s">
        <v>102</v>
      </c>
      <c r="CH7" s="24" t="s">
        <v>102</v>
      </c>
      <c r="CI7" s="24" t="s">
        <v>102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 t="s">
        <v>102</v>
      </c>
      <c r="CP7" s="24">
        <v>54.9</v>
      </c>
      <c r="CQ7" s="24">
        <v>51.39</v>
      </c>
      <c r="CR7" s="24" t="s">
        <v>102</v>
      </c>
      <c r="CS7" s="24" t="s">
        <v>102</v>
      </c>
      <c r="CT7" s="24" t="s">
        <v>102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 t="s">
        <v>102</v>
      </c>
      <c r="DA7" s="24">
        <v>95.67</v>
      </c>
      <c r="DB7" s="24">
        <v>95.22</v>
      </c>
      <c r="DC7" s="24" t="s">
        <v>102</v>
      </c>
      <c r="DD7" s="24" t="s">
        <v>102</v>
      </c>
      <c r="DE7" s="24" t="s">
        <v>102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 t="s">
        <v>102</v>
      </c>
      <c r="DL7" s="24">
        <v>3.27</v>
      </c>
      <c r="DM7" s="24">
        <v>6.46</v>
      </c>
      <c r="DN7" s="24" t="s">
        <v>102</v>
      </c>
      <c r="DO7" s="24" t="s">
        <v>102</v>
      </c>
      <c r="DP7" s="24" t="s">
        <v>102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0.25</v>
      </c>
      <c r="EN7" s="24">
        <v>0.05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2023-01-19T04:03:08Z</cp:lastPrinted>
  <dcterms:created xsi:type="dcterms:W3CDTF">2023-01-12T23:47:09Z</dcterms:created>
  <dcterms:modified xsi:type="dcterms:W3CDTF">2023-02-20T12:57:37Z</dcterms:modified>
  <cp:category/>
</cp:coreProperties>
</file>